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84\"/>
    </mc:Choice>
  </mc:AlternateContent>
  <xr:revisionPtr revIDLastSave="0" documentId="8_{2A461D53-2BA8-4B6F-BB86-E094DC5FEDE1}" xr6:coauthVersionLast="45" xr6:coauthVersionMax="45" xr10:uidLastSave="{00000000-0000-0000-0000-000000000000}"/>
  <bookViews>
    <workbookView xWindow="-110" yWindow="-110" windowWidth="19420" windowHeight="10420" xr2:uid="{694C62CC-9356-4624-8ECD-6C9AD353C6CB}"/>
  </bookViews>
  <sheets>
    <sheet name="特管処分" sheetId="1" r:id="rId1"/>
  </sheets>
  <externalReferences>
    <externalReference r:id="rId2"/>
  </externalReferences>
  <definedNames>
    <definedName name="_000">[1]廃止業者等!#REF!</definedName>
    <definedName name="_xlnm._FilterDatabase" localSheetId="0" hidden="1">特管処分!$X$1:$X$8</definedName>
    <definedName name="桁合わせ">[1]廃止業者等!$AC$1:$AD$5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L8" i="1"/>
  <c r="K8" i="1"/>
  <c r="J8" i="1"/>
  <c r="I8" i="1"/>
  <c r="H8" i="1"/>
  <c r="E8" i="1"/>
  <c r="F8" i="1" s="1"/>
  <c r="G8" i="1" s="1"/>
  <c r="B8" i="1"/>
  <c r="A8" i="1"/>
  <c r="D8" i="1" s="1"/>
  <c r="Q7" i="1"/>
  <c r="L7" i="1"/>
  <c r="K7" i="1"/>
  <c r="J7" i="1"/>
  <c r="I7" i="1"/>
  <c r="H7" i="1"/>
  <c r="E7" i="1"/>
  <c r="F7" i="1" s="1"/>
  <c r="G7" i="1" s="1"/>
  <c r="D7" i="1"/>
  <c r="B7" i="1"/>
  <c r="A7" i="1"/>
  <c r="Q6" i="1"/>
  <c r="L6" i="1"/>
  <c r="K6" i="1"/>
  <c r="J6" i="1"/>
  <c r="I6" i="1"/>
  <c r="H6" i="1"/>
  <c r="E6" i="1"/>
  <c r="F6" i="1" s="1"/>
  <c r="G6" i="1" s="1"/>
  <c r="B6" i="1"/>
  <c r="A6" i="1"/>
  <c r="D6" i="1" s="1"/>
  <c r="Q5" i="1"/>
  <c r="L5" i="1"/>
  <c r="K5" i="1"/>
  <c r="J5" i="1"/>
  <c r="I5" i="1"/>
  <c r="H5" i="1"/>
  <c r="E5" i="1"/>
  <c r="F5" i="1" s="1"/>
  <c r="G5" i="1" s="1"/>
  <c r="D5" i="1"/>
  <c r="B5" i="1"/>
  <c r="A5" i="1"/>
  <c r="Q4" i="1"/>
  <c r="L4" i="1"/>
  <c r="K4" i="1"/>
  <c r="J4" i="1"/>
  <c r="I4" i="1"/>
  <c r="H4" i="1"/>
  <c r="E4" i="1"/>
  <c r="F4" i="1" s="1"/>
  <c r="G4" i="1" s="1"/>
  <c r="B4" i="1"/>
  <c r="A4" i="1"/>
  <c r="D4" i="1" s="1"/>
  <c r="Q3" i="1"/>
  <c r="L3" i="1"/>
  <c r="K3" i="1"/>
  <c r="J3" i="1"/>
  <c r="I3" i="1"/>
  <c r="H3" i="1"/>
  <c r="E3" i="1"/>
  <c r="F3" i="1" s="1"/>
  <c r="G3" i="1" s="1"/>
  <c r="D3" i="1"/>
  <c r="B3" i="1"/>
  <c r="A3" i="1"/>
  <c r="Q2" i="1"/>
  <c r="L2" i="1"/>
  <c r="K2" i="1"/>
  <c r="J2" i="1"/>
  <c r="I2" i="1"/>
  <c r="H2" i="1"/>
  <c r="E2" i="1"/>
  <c r="F2" i="1" s="1"/>
  <c r="G2" i="1" s="1"/>
  <c r="B2" i="1"/>
  <c r="A2" i="1"/>
  <c r="D2" i="1" s="1"/>
</calcChain>
</file>

<file path=xl/sharedStrings.xml><?xml version="1.0" encoding="utf-8"?>
<sst xmlns="http://schemas.openxmlformats.org/spreadsheetml/2006/main" count="58" uniqueCount="45">
  <si>
    <t>処分</t>
    <rPh sb="0" eb="2">
      <t>ショブン</t>
    </rPh>
    <phoneticPr fontId="4"/>
  </si>
  <si>
    <t>保健所番号</t>
    <rPh sb="0" eb="3">
      <t>ホケンショ</t>
    </rPh>
    <rPh sb="3" eb="5">
      <t>バンゴウ</t>
    </rPh>
    <phoneticPr fontId="4"/>
  </si>
  <si>
    <t>事業者番号</t>
  </si>
  <si>
    <t>許可番号</t>
    <rPh sb="0" eb="2">
      <t>キョカ</t>
    </rPh>
    <rPh sb="2" eb="4">
      <t>バンゴウ</t>
    </rPh>
    <phoneticPr fontId="4"/>
  </si>
  <si>
    <t>氏      名</t>
    <phoneticPr fontId="4"/>
  </si>
  <si>
    <t>許 可　　　年月日</t>
    <rPh sb="0" eb="3">
      <t>キョカ</t>
    </rPh>
    <rPh sb="6" eb="9">
      <t>ネンガッピ</t>
    </rPh>
    <phoneticPr fontId="4"/>
  </si>
  <si>
    <t>許可期限</t>
    <rPh sb="0" eb="2">
      <t>キョカ</t>
    </rPh>
    <rPh sb="2" eb="4">
      <t>キゲン</t>
    </rPh>
    <phoneticPr fontId="4"/>
  </si>
  <si>
    <t>代表者名</t>
  </si>
  <si>
    <t>ｶﾅ</t>
  </si>
  <si>
    <t>郵便番号</t>
    <phoneticPr fontId="4"/>
  </si>
  <si>
    <t>事務所</t>
    <rPh sb="0" eb="3">
      <t>ジムショ</t>
    </rPh>
    <phoneticPr fontId="4"/>
  </si>
  <si>
    <t>電話番号</t>
    <rPh sb="0" eb="2">
      <t>デンワ</t>
    </rPh>
    <rPh sb="2" eb="4">
      <t>バンゴウ</t>
    </rPh>
    <phoneticPr fontId="4"/>
  </si>
  <si>
    <t>施設所在地</t>
    <rPh sb="0" eb="2">
      <t>シセツ</t>
    </rPh>
    <rPh sb="2" eb="5">
      <t>ショザイチ</t>
    </rPh>
    <phoneticPr fontId="4"/>
  </si>
  <si>
    <t>種  類</t>
    <rPh sb="0" eb="4">
      <t>シュルイ</t>
    </rPh>
    <phoneticPr fontId="4"/>
  </si>
  <si>
    <t>処理能力
（中間処理）
面積、容量
（最終処分）　</t>
    <rPh sb="0" eb="2">
      <t>ショリ</t>
    </rPh>
    <rPh sb="2" eb="4">
      <t>ノウリョク</t>
    </rPh>
    <rPh sb="6" eb="8">
      <t>チュウカン</t>
    </rPh>
    <rPh sb="8" eb="10">
      <t>ショリ</t>
    </rPh>
    <rPh sb="13" eb="15">
      <t>メンセキ</t>
    </rPh>
    <rPh sb="16" eb="18">
      <t>ヨウリョウ</t>
    </rPh>
    <rPh sb="20" eb="22">
      <t>サイシュウ</t>
    </rPh>
    <rPh sb="22" eb="24">
      <t>ショブン</t>
    </rPh>
    <phoneticPr fontId="4"/>
  </si>
  <si>
    <t>地区</t>
    <rPh sb="0" eb="2">
      <t>チク</t>
    </rPh>
    <phoneticPr fontId="4"/>
  </si>
  <si>
    <t>燃え殻</t>
    <rPh sb="0" eb="1">
      <t>モ</t>
    </rPh>
    <rPh sb="2" eb="3">
      <t>ガラ</t>
    </rPh>
    <phoneticPr fontId="4"/>
  </si>
  <si>
    <t>廃油</t>
    <rPh sb="0" eb="2">
      <t>ハイユ</t>
    </rPh>
    <phoneticPr fontId="4"/>
  </si>
  <si>
    <t>廃酸</t>
    <rPh sb="0" eb="2">
      <t>ハイサン</t>
    </rPh>
    <phoneticPr fontId="4"/>
  </si>
  <si>
    <t>廃アルカリ</t>
    <rPh sb="0" eb="1">
      <t>ハイ</t>
    </rPh>
    <phoneticPr fontId="4"/>
  </si>
  <si>
    <t>ばいじん</t>
    <phoneticPr fontId="4"/>
  </si>
  <si>
    <t>感染性</t>
    <rPh sb="0" eb="3">
      <t>カンセンセイ</t>
    </rPh>
    <phoneticPr fontId="4"/>
  </si>
  <si>
    <t>廃石綿等</t>
    <rPh sb="0" eb="1">
      <t>ハイ</t>
    </rPh>
    <rPh sb="1" eb="3">
      <t>セキメン</t>
    </rPh>
    <rPh sb="3" eb="4">
      <t>トウ</t>
    </rPh>
    <phoneticPr fontId="4"/>
  </si>
  <si>
    <t>備     考</t>
    <rPh sb="0" eb="7">
      <t>ビコウ</t>
    </rPh>
    <phoneticPr fontId="4"/>
  </si>
  <si>
    <t>神埼市脊振町服巻</t>
    <rPh sb="0" eb="3">
      <t>カ</t>
    </rPh>
    <rPh sb="3" eb="5">
      <t>セフリ</t>
    </rPh>
    <rPh sb="5" eb="6">
      <t>マチ</t>
    </rPh>
    <rPh sb="6" eb="8">
      <t>ハラマキ</t>
    </rPh>
    <phoneticPr fontId="4"/>
  </si>
  <si>
    <t>焼却</t>
    <rPh sb="0" eb="2">
      <t>ショウキャク</t>
    </rPh>
    <phoneticPr fontId="4"/>
  </si>
  <si>
    <r>
      <t>廃油：28.32m</t>
    </r>
    <r>
      <rPr>
        <vertAlign val="superscript"/>
        <sz val="8"/>
        <rFont val="ＭＳ ゴシック"/>
        <family val="3"/>
        <charset val="128"/>
      </rPr>
      <t>3</t>
    </r>
    <r>
      <rPr>
        <sz val="8"/>
        <rFont val="ＭＳ ゴシック"/>
        <family val="3"/>
        <charset val="128"/>
      </rPr>
      <t xml:space="preserve">
感染性：20.16t
廃酸･廃ｱﾙｶﾘ：4.8t</t>
    </r>
    <rPh sb="0" eb="2">
      <t>ハイユ</t>
    </rPh>
    <rPh sb="11" eb="13">
      <t>カンセン</t>
    </rPh>
    <rPh sb="13" eb="14">
      <t>セイ</t>
    </rPh>
    <rPh sb="25" eb="26">
      <t>ハイ</t>
    </rPh>
    <phoneticPr fontId="4"/>
  </si>
  <si>
    <t>●</t>
    <phoneticPr fontId="4"/>
  </si>
  <si>
    <t>○</t>
  </si>
  <si>
    <t>廃油は揮発油類、灯油類、軽油類に限り、廃酸は水素ｲｵﾝ濃度指数2.0以下、廃ｱﾙｶﾘは同12.5以上のものに限る。（特定有害産業廃棄物であるものを除く。）</t>
    <rPh sb="0" eb="2">
      <t>ハイユ</t>
    </rPh>
    <rPh sb="3" eb="6">
      <t>キハツユ</t>
    </rPh>
    <rPh sb="6" eb="7">
      <t>ルイ</t>
    </rPh>
    <rPh sb="8" eb="10">
      <t>トウユ</t>
    </rPh>
    <rPh sb="10" eb="11">
      <t>ルイ</t>
    </rPh>
    <rPh sb="12" eb="14">
      <t>ケイユ</t>
    </rPh>
    <rPh sb="14" eb="15">
      <t>ルイ</t>
    </rPh>
    <rPh sb="16" eb="17">
      <t>カギ</t>
    </rPh>
    <rPh sb="19" eb="20">
      <t>ハイ</t>
    </rPh>
    <rPh sb="20" eb="21">
      <t>サン</t>
    </rPh>
    <rPh sb="22" eb="24">
      <t>スイソ</t>
    </rPh>
    <rPh sb="27" eb="29">
      <t>ノウド</t>
    </rPh>
    <rPh sb="29" eb="31">
      <t>シスウ</t>
    </rPh>
    <rPh sb="34" eb="36">
      <t>イカ</t>
    </rPh>
    <rPh sb="37" eb="38">
      <t>ハイ</t>
    </rPh>
    <rPh sb="43" eb="44">
      <t>ドウ</t>
    </rPh>
    <rPh sb="48" eb="50">
      <t>イジョウ</t>
    </rPh>
    <rPh sb="54" eb="55">
      <t>カギ</t>
    </rPh>
    <rPh sb="58" eb="60">
      <t>トクテイ</t>
    </rPh>
    <rPh sb="60" eb="62">
      <t>ユウガイ</t>
    </rPh>
    <rPh sb="62" eb="64">
      <t>サンギョウ</t>
    </rPh>
    <rPh sb="64" eb="67">
      <t>ハイキブツ</t>
    </rPh>
    <rPh sb="73" eb="74">
      <t>ノゾ</t>
    </rPh>
    <phoneticPr fontId="4"/>
  </si>
  <si>
    <t>管理型</t>
    <rPh sb="0" eb="3">
      <t>カンリガタ</t>
    </rPh>
    <phoneticPr fontId="4"/>
  </si>
  <si>
    <r>
      <t>面積：14,567m</t>
    </r>
    <r>
      <rPr>
        <vertAlign val="superscript"/>
        <sz val="8"/>
        <rFont val="ＭＳ ゴシック"/>
        <family val="3"/>
        <charset val="128"/>
      </rPr>
      <t>2</t>
    </r>
    <r>
      <rPr>
        <sz val="8"/>
        <rFont val="ＭＳ ゴシック"/>
        <family val="3"/>
        <charset val="128"/>
      </rPr>
      <t xml:space="preserve">
容積：119,979m</t>
    </r>
    <r>
      <rPr>
        <vertAlign val="superscript"/>
        <sz val="8"/>
        <rFont val="ＭＳ ゴシック"/>
        <family val="3"/>
        <charset val="128"/>
      </rPr>
      <t>3</t>
    </r>
    <rPh sb="12" eb="14">
      <t>ヨウセキ</t>
    </rPh>
    <phoneticPr fontId="4"/>
  </si>
  <si>
    <t>○</t>
    <phoneticPr fontId="4"/>
  </si>
  <si>
    <t>佐賀市鍋島町</t>
    <rPh sb="0" eb="3">
      <t>サガシ</t>
    </rPh>
    <rPh sb="3" eb="5">
      <t>ナベシマ</t>
    </rPh>
    <rPh sb="5" eb="6">
      <t>マチ</t>
    </rPh>
    <phoneticPr fontId="4"/>
  </si>
  <si>
    <t>感染性：1.03t
(10時間)</t>
    <rPh sb="13" eb="15">
      <t>ジカン</t>
    </rPh>
    <phoneticPr fontId="4"/>
  </si>
  <si>
    <t>鳥栖市河内町</t>
    <rPh sb="0" eb="3">
      <t>トスシ</t>
    </rPh>
    <rPh sb="3" eb="6">
      <t>カワチマチ</t>
    </rPh>
    <phoneticPr fontId="4"/>
  </si>
  <si>
    <r>
      <t>面積：27,607m</t>
    </r>
    <r>
      <rPr>
        <vertAlign val="superscript"/>
        <sz val="8"/>
        <rFont val="ＭＳ ゴシック"/>
        <family val="3"/>
        <charset val="128"/>
      </rPr>
      <t>2</t>
    </r>
    <r>
      <rPr>
        <sz val="8"/>
        <rFont val="ＭＳ ゴシック"/>
        <family val="3"/>
        <charset val="128"/>
      </rPr>
      <t xml:space="preserve">
容積：392,596m</t>
    </r>
    <r>
      <rPr>
        <vertAlign val="superscript"/>
        <sz val="8"/>
        <rFont val="ＭＳ ゴシック"/>
        <family val="3"/>
        <charset val="128"/>
      </rPr>
      <t>3</t>
    </r>
    <rPh sb="12" eb="14">
      <t>ヨウセキ</t>
    </rPh>
    <phoneticPr fontId="4"/>
  </si>
  <si>
    <t>唐津市鎮西町菖蒲</t>
    <rPh sb="0" eb="3">
      <t>カラツシ</t>
    </rPh>
    <rPh sb="3" eb="6">
      <t>チンゼイチョウ</t>
    </rPh>
    <rPh sb="6" eb="8">
      <t>ショウブ</t>
    </rPh>
    <phoneticPr fontId="4"/>
  </si>
  <si>
    <t>感染性：19.0t    (24時間)</t>
    <rPh sb="16" eb="18">
      <t>ジカン</t>
    </rPh>
    <phoneticPr fontId="4"/>
  </si>
  <si>
    <t>唐津市相知町佐里</t>
    <rPh sb="0" eb="3">
      <t>カ</t>
    </rPh>
    <rPh sb="3" eb="6">
      <t>オウチチョウ</t>
    </rPh>
    <rPh sb="6" eb="8">
      <t>サリ</t>
    </rPh>
    <phoneticPr fontId="4"/>
  </si>
  <si>
    <r>
      <t>面積：28,673m</t>
    </r>
    <r>
      <rPr>
        <vertAlign val="superscript"/>
        <sz val="8"/>
        <rFont val="ＭＳ ゴシック"/>
        <family val="3"/>
        <charset val="128"/>
      </rPr>
      <t>2</t>
    </r>
    <r>
      <rPr>
        <sz val="8"/>
        <rFont val="ＭＳ ゴシック"/>
        <family val="3"/>
        <charset val="128"/>
      </rPr>
      <t xml:space="preserve">
容積：415,182m</t>
    </r>
    <r>
      <rPr>
        <vertAlign val="superscript"/>
        <sz val="8"/>
        <rFont val="ＭＳ ゴシック"/>
        <family val="3"/>
        <charset val="128"/>
      </rPr>
      <t>3</t>
    </r>
    <rPh sb="12" eb="14">
      <t>ヨウセキ</t>
    </rPh>
    <phoneticPr fontId="4"/>
  </si>
  <si>
    <t>唐津市宇木</t>
    <rPh sb="0" eb="3">
      <t>カラツシ</t>
    </rPh>
    <rPh sb="3" eb="5">
      <t>ウキ</t>
    </rPh>
    <phoneticPr fontId="4"/>
  </si>
  <si>
    <t>洗浄・
分離</t>
    <rPh sb="0" eb="2">
      <t>センジョウ</t>
    </rPh>
    <rPh sb="4" eb="6">
      <t>ブンリ</t>
    </rPh>
    <phoneticPr fontId="4"/>
  </si>
  <si>
    <t>燃え殻及び
ばいじん：3.2t
（使用水量）</t>
    <rPh sb="0" eb="1">
      <t>モ</t>
    </rPh>
    <rPh sb="2" eb="3">
      <t>ガラ</t>
    </rPh>
    <rPh sb="3" eb="4">
      <t>オヨ</t>
    </rPh>
    <rPh sb="17" eb="19">
      <t>シヨウ</t>
    </rPh>
    <rPh sb="19" eb="21">
      <t>スイリョウ</t>
    </rPh>
    <phoneticPr fontId="4"/>
  </si>
  <si>
    <t>カドミウム等、鉛等、六価クロム化合物、砒素等、セレン等、ダイオキシン類を含むものに限り、廃棄物焼却施設に係るものに限る。</t>
    <rPh sb="5" eb="6">
      <t>トウ</t>
    </rPh>
    <rPh sb="7" eb="8">
      <t>ナマリ</t>
    </rPh>
    <rPh sb="8" eb="9">
      <t>トウ</t>
    </rPh>
    <rPh sb="10" eb="11">
      <t>6</t>
    </rPh>
    <rPh sb="11" eb="12">
      <t>カ</t>
    </rPh>
    <rPh sb="15" eb="18">
      <t>カゴウブツ</t>
    </rPh>
    <rPh sb="19" eb="21">
      <t>ヒソ</t>
    </rPh>
    <rPh sb="21" eb="22">
      <t>トウ</t>
    </rPh>
    <rPh sb="26" eb="27">
      <t>トウ</t>
    </rPh>
    <rPh sb="34" eb="35">
      <t>ルイ</t>
    </rPh>
    <rPh sb="36" eb="37">
      <t>フク</t>
    </rPh>
    <rPh sb="41" eb="42">
      <t>カギ</t>
    </rPh>
    <rPh sb="44" eb="47">
      <t>ハイキブツ</t>
    </rPh>
    <rPh sb="47" eb="49">
      <t>ショウキャク</t>
    </rPh>
    <rPh sb="49" eb="51">
      <t>シセツ</t>
    </rPh>
    <rPh sb="52" eb="53">
      <t>カカ</t>
    </rPh>
    <rPh sb="57" eb="58">
      <t>カギ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</si>
</sst>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"/>
    <numFmt numFmtId="177" formatCode="[$-411]e\.m\.d"/>
    <numFmt numFmtId="178" formatCode="[&lt;=999]000;000\-00"/>
    <numFmt numFmtId="179" formatCode="[$-411]ee\.mm\.dd"/>
    <numFmt numFmtId="180" formatCode="###\-####"/>
  </numFmts>
  <fonts count="10">
    <font>
      <sz val="11"/>
      <name val="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8"/>
      <color rgb="FF0000FF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vertAlign val="superscript"/>
      <sz val="8"/>
      <name val="ＭＳ ゴシック"/>
      <family val="3"/>
      <charset val="128"/>
    </font>
    <font>
      <sz val="7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1" fontId="2" fillId="2" borderId="1" xfId="1" applyNumberFormat="1" applyFont="1" applyFill="1" applyBorder="1" applyAlignment="1">
      <alignment horizontal="distributed" vertical="center" textRotation="255" wrapText="1"/>
    </xf>
    <xf numFmtId="0" fontId="2" fillId="2" borderId="1" xfId="0" applyFont="1" applyFill="1" applyBorder="1" applyAlignment="1">
      <alignment vertical="center" textRotation="255"/>
    </xf>
    <xf numFmtId="176" fontId="2" fillId="2" borderId="2" xfId="1" applyNumberFormat="1" applyFont="1" applyFill="1" applyBorder="1" applyAlignment="1">
      <alignment horizontal="right" vertical="center" wrapText="1"/>
    </xf>
    <xf numFmtId="176" fontId="2" fillId="2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77" fontId="2" fillId="2" borderId="4" xfId="1" applyNumberFormat="1" applyFont="1" applyFill="1" applyBorder="1" applyAlignment="1">
      <alignment horizontal="center" vertical="center" wrapText="1"/>
    </xf>
    <xf numFmtId="177" fontId="2" fillId="2" borderId="5" xfId="1" applyNumberFormat="1" applyFont="1" applyFill="1" applyBorder="1" applyAlignment="1">
      <alignment horizontal="center" vertical="distributed" wrapText="1"/>
    </xf>
    <xf numFmtId="0" fontId="2" fillId="2" borderId="3" xfId="1" applyFont="1" applyFill="1" applyBorder="1" applyAlignment="1">
      <alignment horizontal="distributed" vertical="center" wrapText="1"/>
    </xf>
    <xf numFmtId="178" fontId="2" fillId="2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distributed" vertical="center" wrapText="1" justifyLastLine="1"/>
    </xf>
    <xf numFmtId="0" fontId="2" fillId="2" borderId="6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distributed" wrapText="1"/>
    </xf>
    <xf numFmtId="0" fontId="2" fillId="2" borderId="8" xfId="1" applyFont="1" applyFill="1" applyBorder="1" applyAlignment="1">
      <alignment horizontal="center" vertical="distributed" wrapText="1"/>
    </xf>
    <xf numFmtId="0" fontId="2" fillId="2" borderId="9" xfId="1" applyFont="1" applyFill="1" applyBorder="1" applyAlignment="1">
      <alignment horizontal="center" vertical="distributed" wrapText="1"/>
    </xf>
    <xf numFmtId="0" fontId="2" fillId="2" borderId="10" xfId="1" applyFont="1" applyFill="1" applyBorder="1" applyAlignment="1">
      <alignment horizontal="center" vertical="distributed" wrapText="1"/>
    </xf>
    <xf numFmtId="0" fontId="2" fillId="2" borderId="5" xfId="1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11" xfId="1" applyFont="1" applyFill="1" applyBorder="1" applyAlignment="1">
      <alignment vertical="center"/>
    </xf>
    <xf numFmtId="176" fontId="2" fillId="3" borderId="12" xfId="1" applyNumberFormat="1" applyFont="1" applyFill="1" applyBorder="1" applyAlignment="1">
      <alignment horizontal="center" vertical="center"/>
    </xf>
    <xf numFmtId="176" fontId="6" fillId="3" borderId="3" xfId="1" applyNumberFormat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vertical="center" wrapText="1"/>
    </xf>
    <xf numFmtId="179" fontId="6" fillId="3" borderId="4" xfId="1" applyNumberFormat="1" applyFont="1" applyFill="1" applyBorder="1" applyAlignment="1">
      <alignment vertical="distributed"/>
    </xf>
    <xf numFmtId="179" fontId="6" fillId="3" borderId="5" xfId="1" applyNumberFormat="1" applyFont="1" applyFill="1" applyBorder="1" applyAlignment="1">
      <alignment vertical="distributed"/>
    </xf>
    <xf numFmtId="0" fontId="6" fillId="3" borderId="3" xfId="1" applyFont="1" applyFill="1" applyBorder="1" applyAlignment="1">
      <alignment vertical="center"/>
    </xf>
    <xf numFmtId="180" fontId="7" fillId="3" borderId="3" xfId="1" applyNumberFormat="1" applyFont="1" applyFill="1" applyBorder="1" applyAlignment="1">
      <alignment vertical="center"/>
    </xf>
    <xf numFmtId="0" fontId="2" fillId="3" borderId="3" xfId="1" applyFont="1" applyFill="1" applyBorder="1" applyAlignment="1">
      <alignment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left" vertical="center" wrapText="1"/>
    </xf>
    <xf numFmtId="0" fontId="2" fillId="3" borderId="15" xfId="1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left" vertical="center" wrapText="1"/>
    </xf>
    <xf numFmtId="176" fontId="6" fillId="3" borderId="21" xfId="1" applyNumberFormat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vertical="center" wrapText="1"/>
    </xf>
    <xf numFmtId="179" fontId="6" fillId="3" borderId="22" xfId="1" applyNumberFormat="1" applyFont="1" applyFill="1" applyBorder="1" applyAlignment="1">
      <alignment horizontal="center" vertical="distributed"/>
    </xf>
    <xf numFmtId="179" fontId="6" fillId="3" borderId="23" xfId="1" applyNumberFormat="1" applyFont="1" applyFill="1" applyBorder="1" applyAlignment="1">
      <alignment horizontal="center" vertical="distributed"/>
    </xf>
    <xf numFmtId="0" fontId="6" fillId="3" borderId="21" xfId="1" applyFont="1" applyFill="1" applyBorder="1" applyAlignment="1">
      <alignment horizontal="center" vertical="center"/>
    </xf>
    <xf numFmtId="180" fontId="7" fillId="3" borderId="21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2" fillId="3" borderId="25" xfId="1" applyFont="1" applyFill="1" applyBorder="1" applyAlignment="1">
      <alignment horizontal="left" vertical="center" wrapText="1"/>
    </xf>
    <xf numFmtId="0" fontId="2" fillId="3" borderId="23" xfId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horizontal="left" vertical="center" wrapText="1"/>
    </xf>
    <xf numFmtId="0" fontId="6" fillId="2" borderId="21" xfId="1" applyFont="1" applyFill="1" applyBorder="1" applyAlignment="1">
      <alignment vertical="center"/>
    </xf>
    <xf numFmtId="176" fontId="2" fillId="2" borderId="29" xfId="1" applyNumberFormat="1" applyFont="1" applyFill="1" applyBorder="1" applyAlignment="1">
      <alignment horizontal="center" vertical="center"/>
    </xf>
    <xf numFmtId="176" fontId="6" fillId="2" borderId="11" xfId="1" applyNumberFormat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179" fontId="6" fillId="2" borderId="26" xfId="1" applyNumberFormat="1" applyFont="1" applyFill="1" applyBorder="1" applyAlignment="1">
      <alignment vertical="distributed"/>
    </xf>
    <xf numFmtId="179" fontId="6" fillId="2" borderId="28" xfId="1" applyNumberFormat="1" applyFont="1" applyFill="1" applyBorder="1" applyAlignment="1">
      <alignment vertical="distributed"/>
    </xf>
    <xf numFmtId="0" fontId="6" fillId="2" borderId="11" xfId="1" applyFont="1" applyFill="1" applyBorder="1" applyAlignment="1">
      <alignment vertical="center"/>
    </xf>
    <xf numFmtId="180" fontId="7" fillId="2" borderId="11" xfId="1" applyNumberFormat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left" vertical="center" wrapText="1"/>
    </xf>
    <xf numFmtId="0" fontId="2" fillId="2" borderId="23" xfId="1" applyFont="1" applyFill="1" applyBorder="1" applyAlignment="1">
      <alignment horizontal="left" vertical="center" wrapText="1"/>
    </xf>
    <xf numFmtId="0" fontId="6" fillId="2" borderId="21" xfId="1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left" vertical="center" wrapText="1"/>
    </xf>
    <xf numFmtId="0" fontId="6" fillId="0" borderId="24" xfId="1" applyFont="1" applyBorder="1" applyAlignment="1">
      <alignment vertical="center"/>
    </xf>
    <xf numFmtId="176" fontId="2" fillId="0" borderId="31" xfId="1" applyNumberFormat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 wrapText="1"/>
    </xf>
    <xf numFmtId="0" fontId="6" fillId="0" borderId="21" xfId="1" applyFont="1" applyBorder="1" applyAlignment="1">
      <alignment vertical="center" wrapText="1"/>
    </xf>
    <xf numFmtId="179" fontId="6" fillId="0" borderId="22" xfId="1" applyNumberFormat="1" applyFont="1" applyBorder="1" applyAlignment="1">
      <alignment vertical="distributed"/>
    </xf>
    <xf numFmtId="179" fontId="6" fillId="2" borderId="23" xfId="1" applyNumberFormat="1" applyFont="1" applyFill="1" applyBorder="1" applyAlignment="1">
      <alignment vertical="distributed"/>
    </xf>
    <xf numFmtId="0" fontId="6" fillId="0" borderId="21" xfId="1" applyFont="1" applyBorder="1" applyAlignment="1">
      <alignment vertical="center"/>
    </xf>
    <xf numFmtId="180" fontId="7" fillId="0" borderId="21" xfId="1" applyNumberFormat="1" applyFont="1" applyBorder="1" applyAlignment="1">
      <alignment vertical="center"/>
    </xf>
    <xf numFmtId="0" fontId="2" fillId="0" borderId="24" xfId="1" applyFont="1" applyBorder="1" applyAlignment="1">
      <alignment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6" fillId="0" borderId="24" xfId="1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9" fillId="0" borderId="23" xfId="1" applyFont="1" applyBorder="1" applyAlignment="1">
      <alignment horizontal="left" vertical="center" wrapText="1"/>
    </xf>
    <xf numFmtId="0" fontId="6" fillId="3" borderId="21" xfId="1" applyFont="1" applyFill="1" applyBorder="1" applyAlignment="1">
      <alignment vertical="center"/>
    </xf>
    <xf numFmtId="176" fontId="2" fillId="3" borderId="29" xfId="1" applyNumberFormat="1" applyFont="1" applyFill="1" applyBorder="1" applyAlignment="1">
      <alignment horizontal="center" vertical="center"/>
    </xf>
    <xf numFmtId="179" fontId="6" fillId="3" borderId="22" xfId="1" applyNumberFormat="1" applyFont="1" applyFill="1" applyBorder="1" applyAlignment="1">
      <alignment vertical="distributed"/>
    </xf>
    <xf numFmtId="179" fontId="6" fillId="3" borderId="23" xfId="1" applyNumberFormat="1" applyFont="1" applyFill="1" applyBorder="1" applyAlignment="1">
      <alignment vertical="distributed"/>
    </xf>
    <xf numFmtId="180" fontId="7" fillId="3" borderId="21" xfId="1" applyNumberFormat="1" applyFont="1" applyFill="1" applyBorder="1" applyAlignment="1">
      <alignment vertical="center"/>
    </xf>
    <xf numFmtId="0" fontId="2" fillId="3" borderId="21" xfId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vertical="center"/>
    </xf>
    <xf numFmtId="176" fontId="2" fillId="2" borderId="31" xfId="1" applyNumberFormat="1" applyFont="1" applyFill="1" applyBorder="1" applyAlignment="1">
      <alignment horizontal="center" vertical="center"/>
    </xf>
    <xf numFmtId="176" fontId="6" fillId="2" borderId="21" xfId="1" applyNumberFormat="1" applyFont="1" applyFill="1" applyBorder="1" applyAlignment="1">
      <alignment horizontal="center" vertical="center" wrapText="1"/>
    </xf>
    <xf numFmtId="179" fontId="6" fillId="2" borderId="22" xfId="1" applyNumberFormat="1" applyFont="1" applyFill="1" applyBorder="1" applyAlignment="1">
      <alignment vertical="distributed"/>
    </xf>
    <xf numFmtId="180" fontId="7" fillId="2" borderId="21" xfId="1" applyNumberFormat="1" applyFont="1" applyFill="1" applyBorder="1" applyAlignment="1">
      <alignment vertical="center"/>
    </xf>
    <xf numFmtId="0" fontId="2" fillId="2" borderId="24" xfId="1" applyFont="1" applyFill="1" applyBorder="1" applyAlignment="1">
      <alignment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left" vertical="center" wrapText="1"/>
    </xf>
    <xf numFmtId="0" fontId="6" fillId="3" borderId="35" xfId="1" applyFont="1" applyFill="1" applyBorder="1" applyAlignment="1">
      <alignment vertical="center"/>
    </xf>
    <xf numFmtId="176" fontId="2" fillId="3" borderId="36" xfId="1" applyNumberFormat="1" applyFont="1" applyFill="1" applyBorder="1" applyAlignment="1">
      <alignment horizontal="center" vertical="center"/>
    </xf>
    <xf numFmtId="176" fontId="6" fillId="3" borderId="35" xfId="1" applyNumberFormat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vertical="center" wrapText="1"/>
    </xf>
    <xf numFmtId="179" fontId="6" fillId="3" borderId="37" xfId="1" applyNumberFormat="1" applyFont="1" applyFill="1" applyBorder="1" applyAlignment="1">
      <alignment vertical="distributed"/>
    </xf>
    <xf numFmtId="179" fontId="6" fillId="3" borderId="36" xfId="1" applyNumberFormat="1" applyFont="1" applyFill="1" applyBorder="1" applyAlignment="1">
      <alignment vertical="distributed"/>
    </xf>
    <xf numFmtId="180" fontId="7" fillId="3" borderId="35" xfId="1" applyNumberFormat="1" applyFont="1" applyFill="1" applyBorder="1" applyAlignment="1">
      <alignment vertical="center"/>
    </xf>
    <xf numFmtId="0" fontId="2" fillId="3" borderId="35" xfId="1" applyFont="1" applyFill="1" applyBorder="1" applyAlignment="1">
      <alignment vertical="center" wrapText="1"/>
    </xf>
    <xf numFmtId="0" fontId="2" fillId="3" borderId="35" xfId="1" applyFont="1" applyFill="1" applyBorder="1" applyAlignment="1">
      <alignment horizontal="center" vertical="center" wrapText="1"/>
    </xf>
    <xf numFmtId="0" fontId="2" fillId="3" borderId="38" xfId="1" applyFont="1" applyFill="1" applyBorder="1" applyAlignment="1">
      <alignment horizontal="left" vertical="center" wrapText="1"/>
    </xf>
    <xf numFmtId="0" fontId="2" fillId="3" borderId="36" xfId="1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9" xfId="1" applyFont="1" applyFill="1" applyBorder="1" applyAlignment="1">
      <alignment horizontal="center" vertical="center"/>
    </xf>
    <xf numFmtId="0" fontId="2" fillId="3" borderId="40" xfId="1" applyFont="1" applyFill="1" applyBorder="1" applyAlignment="1">
      <alignment horizontal="center" vertical="center"/>
    </xf>
    <xf numFmtId="0" fontId="9" fillId="3" borderId="35" xfId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</cellXfs>
  <cellStyles count="2">
    <cellStyle name="標準" xfId="0" builtinId="0"/>
    <cellStyle name="標準_収運業者" xfId="1" xr:uid="{2005068B-40B0-4C10-8BEA-CB06D4C26E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4_&#20304;&#36032;&#30476;&#29987;&#26989;&#24259;&#26820;&#29289;&#20966;&#29702;&#26989;&#32773;&#21517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許可数（縦）"/>
      <sheetName val="許可数（横）"/>
      <sheetName val="集計表"/>
      <sheetName val="鏡(冊子用)"/>
      <sheetName val="説明"/>
      <sheetName val="業者一覧"/>
      <sheetName val="収集運搬"/>
      <sheetName val="中間処理"/>
      <sheetName val="最終処分"/>
      <sheetName val="特管収運"/>
      <sheetName val="特管処分"/>
      <sheetName val="廃止業者等"/>
      <sheetName val="自動車リサイクル法事業者一覧（五十音順） "/>
      <sheetName val="自動車廃止等"/>
    </sheetNames>
    <definedNames>
      <definedName name="_xlnm.Database" refersTo="='業者一覧'!$B$1:$T$2083"/>
    </definedNames>
    <sheetDataSet>
      <sheetData sheetId="0">
        <row r="3">
          <cell r="B3" t="str">
            <v>データの個数 : 氏名</v>
          </cell>
          <cell r="C3" t="str">
            <v>地区</v>
          </cell>
        </row>
        <row r="4">
          <cell r="B4" t="str">
            <v>収集運搬業</v>
          </cell>
          <cell r="C4" t="str">
            <v>伊外</v>
          </cell>
          <cell r="D4" t="str">
            <v>伊内</v>
          </cell>
          <cell r="E4" t="str">
            <v>杵外</v>
          </cell>
          <cell r="F4" t="str">
            <v>杵内</v>
          </cell>
          <cell r="G4" t="str">
            <v>佐外</v>
          </cell>
          <cell r="H4" t="str">
            <v>佐内</v>
          </cell>
          <cell r="I4" t="str">
            <v>鳥外</v>
          </cell>
          <cell r="J4" t="str">
            <v>鳥内</v>
          </cell>
          <cell r="K4" t="str">
            <v>唐外</v>
          </cell>
          <cell r="L4" t="str">
            <v>唐内</v>
          </cell>
          <cell r="M4" t="str">
            <v>(空白)</v>
          </cell>
          <cell r="N4" t="str">
            <v>総計</v>
          </cell>
        </row>
        <row r="5">
          <cell r="B5">
            <v>0</v>
          </cell>
          <cell r="C5">
            <v>34</v>
          </cell>
          <cell r="D5">
            <v>37</v>
          </cell>
          <cell r="E5">
            <v>61</v>
          </cell>
          <cell r="F5">
            <v>103</v>
          </cell>
          <cell r="G5">
            <v>321</v>
          </cell>
          <cell r="H5">
            <v>277</v>
          </cell>
          <cell r="I5">
            <v>431</v>
          </cell>
          <cell r="J5">
            <v>74</v>
          </cell>
          <cell r="K5">
            <v>25</v>
          </cell>
          <cell r="L5">
            <v>104</v>
          </cell>
          <cell r="N5">
            <v>1467</v>
          </cell>
        </row>
        <row r="6">
          <cell r="B6">
            <v>1</v>
          </cell>
          <cell r="D6">
            <v>11</v>
          </cell>
          <cell r="F6">
            <v>19</v>
          </cell>
          <cell r="H6">
            <v>44</v>
          </cell>
          <cell r="I6">
            <v>3</v>
          </cell>
          <cell r="J6">
            <v>13</v>
          </cell>
          <cell r="L6">
            <v>13</v>
          </cell>
          <cell r="N6">
            <v>103</v>
          </cell>
        </row>
        <row r="7">
          <cell r="B7" t="str">
            <v>(空白)</v>
          </cell>
          <cell r="D7">
            <v>4</v>
          </cell>
          <cell r="E7">
            <v>2</v>
          </cell>
          <cell r="F7">
            <v>1</v>
          </cell>
          <cell r="G7">
            <v>4</v>
          </cell>
          <cell r="H7">
            <v>13</v>
          </cell>
          <cell r="I7">
            <v>8</v>
          </cell>
          <cell r="J7">
            <v>4</v>
          </cell>
          <cell r="K7">
            <v>2</v>
          </cell>
          <cell r="L7">
            <v>3</v>
          </cell>
          <cell r="N7">
            <v>41</v>
          </cell>
        </row>
        <row r="8">
          <cell r="B8" t="str">
            <v>総計</v>
          </cell>
          <cell r="C8">
            <v>34</v>
          </cell>
          <cell r="D8">
            <v>52</v>
          </cell>
          <cell r="E8">
            <v>63</v>
          </cell>
          <cell r="F8">
            <v>123</v>
          </cell>
          <cell r="G8">
            <v>325</v>
          </cell>
          <cell r="H8">
            <v>334</v>
          </cell>
          <cell r="I8">
            <v>442</v>
          </cell>
          <cell r="J8">
            <v>91</v>
          </cell>
          <cell r="K8">
            <v>27</v>
          </cell>
          <cell r="L8">
            <v>120</v>
          </cell>
          <cell r="N8">
            <v>1611</v>
          </cell>
        </row>
        <row r="11">
          <cell r="B11" t="str">
            <v>データの個数 : 氏名</v>
          </cell>
          <cell r="C11" t="str">
            <v>地区</v>
          </cell>
        </row>
        <row r="12">
          <cell r="B12" t="str">
            <v>処分業</v>
          </cell>
          <cell r="C12" t="str">
            <v>伊外</v>
          </cell>
          <cell r="D12" t="str">
            <v>伊内</v>
          </cell>
          <cell r="E12" t="str">
            <v>杵外</v>
          </cell>
          <cell r="F12" t="str">
            <v>杵内</v>
          </cell>
          <cell r="G12" t="str">
            <v>佐外</v>
          </cell>
          <cell r="H12" t="str">
            <v>佐内</v>
          </cell>
          <cell r="I12" t="str">
            <v>鳥外</v>
          </cell>
          <cell r="J12" t="str">
            <v>鳥内</v>
          </cell>
          <cell r="K12" t="str">
            <v>唐外</v>
          </cell>
          <cell r="L12" t="str">
            <v>唐内</v>
          </cell>
          <cell r="M12" t="str">
            <v>(空白)</v>
          </cell>
          <cell r="N12" t="str">
            <v>総計</v>
          </cell>
        </row>
        <row r="13">
          <cell r="B13">
            <v>2</v>
          </cell>
          <cell r="D13">
            <v>8</v>
          </cell>
          <cell r="E13">
            <v>1</v>
          </cell>
          <cell r="F13">
            <v>20</v>
          </cell>
          <cell r="G13">
            <v>7</v>
          </cell>
          <cell r="H13">
            <v>52</v>
          </cell>
          <cell r="I13">
            <v>15</v>
          </cell>
          <cell r="J13">
            <v>19</v>
          </cell>
          <cell r="L13">
            <v>11</v>
          </cell>
          <cell r="N13">
            <v>133</v>
          </cell>
        </row>
        <row r="14">
          <cell r="B14">
            <v>3</v>
          </cell>
          <cell r="D14">
            <v>1</v>
          </cell>
          <cell r="F14">
            <v>1</v>
          </cell>
          <cell r="H14">
            <v>1</v>
          </cell>
          <cell r="J14">
            <v>1</v>
          </cell>
          <cell r="L14">
            <v>2</v>
          </cell>
          <cell r="N14">
            <v>6</v>
          </cell>
        </row>
        <row r="15">
          <cell r="B15">
            <v>4</v>
          </cell>
          <cell r="D15">
            <v>4</v>
          </cell>
          <cell r="F15">
            <v>5</v>
          </cell>
          <cell r="H15">
            <v>7</v>
          </cell>
          <cell r="J15">
            <v>1</v>
          </cell>
          <cell r="L15">
            <v>4</v>
          </cell>
          <cell r="N15">
            <v>21</v>
          </cell>
        </row>
        <row r="16">
          <cell r="B16" t="str">
            <v>(空白)</v>
          </cell>
          <cell r="C16">
            <v>34</v>
          </cell>
          <cell r="D16">
            <v>39</v>
          </cell>
          <cell r="E16">
            <v>62</v>
          </cell>
          <cell r="F16">
            <v>97</v>
          </cell>
          <cell r="G16">
            <v>318</v>
          </cell>
          <cell r="H16">
            <v>274</v>
          </cell>
          <cell r="I16">
            <v>427</v>
          </cell>
          <cell r="J16">
            <v>70</v>
          </cell>
          <cell r="K16">
            <v>27</v>
          </cell>
          <cell r="L16">
            <v>103</v>
          </cell>
          <cell r="N16">
            <v>1451</v>
          </cell>
        </row>
        <row r="17">
          <cell r="B17" t="str">
            <v>総計</v>
          </cell>
          <cell r="C17">
            <v>34</v>
          </cell>
          <cell r="D17">
            <v>52</v>
          </cell>
          <cell r="E17">
            <v>63</v>
          </cell>
          <cell r="F17">
            <v>123</v>
          </cell>
          <cell r="G17">
            <v>325</v>
          </cell>
          <cell r="H17">
            <v>334</v>
          </cell>
          <cell r="I17">
            <v>442</v>
          </cell>
          <cell r="J17">
            <v>91</v>
          </cell>
          <cell r="K17">
            <v>27</v>
          </cell>
          <cell r="L17">
            <v>120</v>
          </cell>
          <cell r="N17">
            <v>1611</v>
          </cell>
        </row>
        <row r="20">
          <cell r="B20" t="str">
            <v>データの個数 : 氏名</v>
          </cell>
          <cell r="C20" t="str">
            <v>地区</v>
          </cell>
        </row>
        <row r="21">
          <cell r="B21" t="str">
            <v>特管収運業</v>
          </cell>
          <cell r="C21" t="str">
            <v>伊外</v>
          </cell>
          <cell r="D21" t="str">
            <v>伊内</v>
          </cell>
          <cell r="E21" t="str">
            <v>杵外</v>
          </cell>
          <cell r="F21" t="str">
            <v>杵内</v>
          </cell>
          <cell r="G21" t="str">
            <v>佐外</v>
          </cell>
          <cell r="H21" t="str">
            <v>佐内</v>
          </cell>
          <cell r="I21" t="str">
            <v>鳥外</v>
          </cell>
          <cell r="J21" t="str">
            <v>鳥内</v>
          </cell>
          <cell r="K21" t="str">
            <v>唐外</v>
          </cell>
          <cell r="L21" t="str">
            <v>唐内</v>
          </cell>
          <cell r="M21" t="str">
            <v>(空白)</v>
          </cell>
          <cell r="N21" t="str">
            <v>総計</v>
          </cell>
        </row>
        <row r="22">
          <cell r="B22">
            <v>5</v>
          </cell>
          <cell r="C22">
            <v>4</v>
          </cell>
          <cell r="D22">
            <v>3</v>
          </cell>
          <cell r="E22">
            <v>8</v>
          </cell>
          <cell r="F22">
            <v>5</v>
          </cell>
          <cell r="G22">
            <v>52</v>
          </cell>
          <cell r="H22">
            <v>20</v>
          </cell>
          <cell r="I22">
            <v>86</v>
          </cell>
          <cell r="J22">
            <v>7</v>
          </cell>
          <cell r="K22">
            <v>6</v>
          </cell>
          <cell r="L22">
            <v>5</v>
          </cell>
          <cell r="N22">
            <v>196</v>
          </cell>
        </row>
        <row r="23">
          <cell r="B23">
            <v>6</v>
          </cell>
          <cell r="H23">
            <v>6</v>
          </cell>
          <cell r="J23">
            <v>1</v>
          </cell>
          <cell r="L23">
            <v>2</v>
          </cell>
          <cell r="N23">
            <v>9</v>
          </cell>
        </row>
        <row r="24">
          <cell r="B24" t="str">
            <v>(空白)</v>
          </cell>
          <cell r="C24">
            <v>30</v>
          </cell>
          <cell r="D24">
            <v>49</v>
          </cell>
          <cell r="E24">
            <v>55</v>
          </cell>
          <cell r="F24">
            <v>118</v>
          </cell>
          <cell r="G24">
            <v>273</v>
          </cell>
          <cell r="H24">
            <v>308</v>
          </cell>
          <cell r="I24">
            <v>356</v>
          </cell>
          <cell r="J24">
            <v>83</v>
          </cell>
          <cell r="K24">
            <v>21</v>
          </cell>
          <cell r="L24">
            <v>113</v>
          </cell>
          <cell r="N24">
            <v>1406</v>
          </cell>
        </row>
        <row r="25">
          <cell r="B25" t="str">
            <v>総計</v>
          </cell>
          <cell r="C25">
            <v>34</v>
          </cell>
          <cell r="D25">
            <v>52</v>
          </cell>
          <cell r="E25">
            <v>63</v>
          </cell>
          <cell r="F25">
            <v>123</v>
          </cell>
          <cell r="G25">
            <v>325</v>
          </cell>
          <cell r="H25">
            <v>334</v>
          </cell>
          <cell r="I25">
            <v>442</v>
          </cell>
          <cell r="J25">
            <v>91</v>
          </cell>
          <cell r="K25">
            <v>27</v>
          </cell>
          <cell r="L25">
            <v>120</v>
          </cell>
          <cell r="N25">
            <v>1611</v>
          </cell>
        </row>
        <row r="28">
          <cell r="B28" t="str">
            <v>データの個数 : 氏名</v>
          </cell>
          <cell r="C28" t="str">
            <v>地区</v>
          </cell>
        </row>
        <row r="29">
          <cell r="B29" t="str">
            <v>特管処分業</v>
          </cell>
          <cell r="C29" t="str">
            <v>伊外</v>
          </cell>
          <cell r="D29" t="str">
            <v>伊内</v>
          </cell>
          <cell r="E29" t="str">
            <v>杵外</v>
          </cell>
          <cell r="F29" t="str">
            <v>杵内</v>
          </cell>
          <cell r="G29" t="str">
            <v>佐外</v>
          </cell>
          <cell r="H29" t="str">
            <v>佐内</v>
          </cell>
          <cell r="I29" t="str">
            <v>鳥外</v>
          </cell>
          <cell r="J29" t="str">
            <v>鳥内</v>
          </cell>
          <cell r="K29" t="str">
            <v>唐外</v>
          </cell>
          <cell r="L29" t="str">
            <v>唐内</v>
          </cell>
          <cell r="M29" t="str">
            <v>(空白)</v>
          </cell>
          <cell r="N29" t="str">
            <v>総計</v>
          </cell>
        </row>
        <row r="30">
          <cell r="B30">
            <v>7</v>
          </cell>
          <cell r="H30">
            <v>3</v>
          </cell>
          <cell r="L30">
            <v>2</v>
          </cell>
          <cell r="N30">
            <v>5</v>
          </cell>
        </row>
        <row r="31">
          <cell r="B31">
            <v>8</v>
          </cell>
          <cell r="J31">
            <v>1</v>
          </cell>
          <cell r="L31">
            <v>1</v>
          </cell>
          <cell r="N31">
            <v>2</v>
          </cell>
        </row>
        <row r="32">
          <cell r="B32" t="str">
            <v>(空白)</v>
          </cell>
          <cell r="C32">
            <v>34</v>
          </cell>
          <cell r="D32">
            <v>52</v>
          </cell>
          <cell r="E32">
            <v>63</v>
          </cell>
          <cell r="F32">
            <v>123</v>
          </cell>
          <cell r="G32">
            <v>325</v>
          </cell>
          <cell r="H32">
            <v>331</v>
          </cell>
          <cell r="I32">
            <v>442</v>
          </cell>
          <cell r="J32">
            <v>90</v>
          </cell>
          <cell r="K32">
            <v>27</v>
          </cell>
          <cell r="L32">
            <v>117</v>
          </cell>
          <cell r="N32">
            <v>1604</v>
          </cell>
        </row>
        <row r="33">
          <cell r="B33" t="str">
            <v>総計</v>
          </cell>
          <cell r="C33">
            <v>34</v>
          </cell>
          <cell r="D33">
            <v>52</v>
          </cell>
          <cell r="E33">
            <v>63</v>
          </cell>
          <cell r="F33">
            <v>123</v>
          </cell>
          <cell r="G33">
            <v>325</v>
          </cell>
          <cell r="H33">
            <v>334</v>
          </cell>
          <cell r="I33">
            <v>442</v>
          </cell>
          <cell r="J33">
            <v>91</v>
          </cell>
          <cell r="K33">
            <v>27</v>
          </cell>
          <cell r="L33">
            <v>120</v>
          </cell>
          <cell r="N33">
            <v>1611</v>
          </cell>
        </row>
      </sheetData>
      <sheetData sheetId="1">
        <row r="3">
          <cell r="C3" t="str">
            <v>地区</v>
          </cell>
          <cell r="D3" t="str">
            <v>佐賀中部</v>
          </cell>
          <cell r="F3" t="str">
            <v>鳥栖</v>
          </cell>
          <cell r="H3" t="str">
            <v>唐津</v>
          </cell>
          <cell r="J3" t="str">
            <v>伊万里</v>
          </cell>
          <cell r="L3" t="str">
            <v>杵藤</v>
          </cell>
          <cell r="N3" t="str">
            <v>計</v>
          </cell>
          <cell r="P3" t="str">
            <v>合計</v>
          </cell>
        </row>
        <row r="4">
          <cell r="D4" t="str">
            <v>県内</v>
          </cell>
          <cell r="E4" t="str">
            <v>県外</v>
          </cell>
          <cell r="F4" t="str">
            <v>県内</v>
          </cell>
          <cell r="G4" t="str">
            <v>県外</v>
          </cell>
          <cell r="H4" t="str">
            <v>県内</v>
          </cell>
          <cell r="I4" t="str">
            <v>県外</v>
          </cell>
          <cell r="J4" t="str">
            <v>県内</v>
          </cell>
          <cell r="K4" t="str">
            <v>県外</v>
          </cell>
          <cell r="L4" t="str">
            <v>県内</v>
          </cell>
          <cell r="M4" t="str">
            <v>県外</v>
          </cell>
          <cell r="N4" t="str">
            <v>県内</v>
          </cell>
          <cell r="O4" t="str">
            <v>県外</v>
          </cell>
        </row>
        <row r="5">
          <cell r="B5" t="str">
            <v>収集運搬業</v>
          </cell>
          <cell r="C5" t="str">
            <v>積替え無し</v>
          </cell>
          <cell r="D5">
            <v>277</v>
          </cell>
          <cell r="E5">
            <v>321</v>
          </cell>
          <cell r="F5">
            <v>74</v>
          </cell>
          <cell r="G5">
            <v>431</v>
          </cell>
          <cell r="H5">
            <v>104</v>
          </cell>
          <cell r="I5">
            <v>25</v>
          </cell>
          <cell r="J5">
            <v>37</v>
          </cell>
          <cell r="K5">
            <v>34</v>
          </cell>
          <cell r="L5">
            <v>103</v>
          </cell>
          <cell r="M5">
            <v>61</v>
          </cell>
          <cell r="N5">
            <v>595</v>
          </cell>
          <cell r="O5">
            <v>872</v>
          </cell>
          <cell r="P5">
            <v>1467</v>
          </cell>
        </row>
        <row r="6">
          <cell r="C6" t="str">
            <v>積替え有り</v>
          </cell>
          <cell r="D6">
            <v>44</v>
          </cell>
          <cell r="E6">
            <v>0</v>
          </cell>
          <cell r="F6">
            <v>13</v>
          </cell>
          <cell r="G6">
            <v>3</v>
          </cell>
          <cell r="H6">
            <v>13</v>
          </cell>
          <cell r="I6">
            <v>0</v>
          </cell>
          <cell r="J6">
            <v>11</v>
          </cell>
          <cell r="K6">
            <v>0</v>
          </cell>
          <cell r="L6">
            <v>19</v>
          </cell>
          <cell r="M6">
            <v>0</v>
          </cell>
          <cell r="N6">
            <v>100</v>
          </cell>
          <cell r="O6">
            <v>3</v>
          </cell>
          <cell r="P6">
            <v>103</v>
          </cell>
        </row>
        <row r="7">
          <cell r="B7" t="str">
            <v>処分業</v>
          </cell>
          <cell r="C7" t="str">
            <v>中間処理</v>
          </cell>
          <cell r="D7">
            <v>52</v>
          </cell>
          <cell r="E7">
            <v>7</v>
          </cell>
          <cell r="F7">
            <v>19</v>
          </cell>
          <cell r="G7">
            <v>15</v>
          </cell>
          <cell r="H7">
            <v>11</v>
          </cell>
          <cell r="I7">
            <v>0</v>
          </cell>
          <cell r="J7">
            <v>8</v>
          </cell>
          <cell r="K7">
            <v>0</v>
          </cell>
          <cell r="L7">
            <v>20</v>
          </cell>
          <cell r="M7">
            <v>1</v>
          </cell>
          <cell r="N7">
            <v>110</v>
          </cell>
          <cell r="O7">
            <v>23</v>
          </cell>
          <cell r="P7">
            <v>133</v>
          </cell>
        </row>
        <row r="8">
          <cell r="C8" t="str">
            <v>最終処分</v>
          </cell>
          <cell r="D8">
            <v>1</v>
          </cell>
          <cell r="E8">
            <v>0</v>
          </cell>
          <cell r="F8">
            <v>1</v>
          </cell>
          <cell r="G8">
            <v>0</v>
          </cell>
          <cell r="H8">
            <v>2</v>
          </cell>
          <cell r="I8">
            <v>0</v>
          </cell>
          <cell r="J8">
            <v>1</v>
          </cell>
          <cell r="K8">
            <v>0</v>
          </cell>
          <cell r="L8">
            <v>1</v>
          </cell>
          <cell r="M8">
            <v>0</v>
          </cell>
          <cell r="N8">
            <v>6</v>
          </cell>
          <cell r="O8">
            <v>0</v>
          </cell>
          <cell r="P8">
            <v>6</v>
          </cell>
        </row>
        <row r="9">
          <cell r="C9" t="str">
            <v>中間処理・　　　最終処分</v>
          </cell>
          <cell r="D9">
            <v>7</v>
          </cell>
          <cell r="E9">
            <v>0</v>
          </cell>
          <cell r="F9">
            <v>1</v>
          </cell>
          <cell r="G9">
            <v>0</v>
          </cell>
          <cell r="H9">
            <v>4</v>
          </cell>
          <cell r="I9">
            <v>0</v>
          </cell>
          <cell r="J9">
            <v>4</v>
          </cell>
          <cell r="K9">
            <v>0</v>
          </cell>
          <cell r="L9">
            <v>5</v>
          </cell>
          <cell r="M9">
            <v>0</v>
          </cell>
          <cell r="N9">
            <v>21</v>
          </cell>
          <cell r="O9">
            <v>0</v>
          </cell>
          <cell r="P9">
            <v>21</v>
          </cell>
        </row>
        <row r="10">
          <cell r="B10" t="str">
            <v>収集運搬業</v>
          </cell>
          <cell r="C10" t="str">
            <v>積替え無し</v>
          </cell>
          <cell r="D10">
            <v>20</v>
          </cell>
          <cell r="E10">
            <v>52</v>
          </cell>
          <cell r="F10">
            <v>7</v>
          </cell>
          <cell r="G10">
            <v>86</v>
          </cell>
          <cell r="H10">
            <v>5</v>
          </cell>
          <cell r="I10">
            <v>6</v>
          </cell>
          <cell r="J10">
            <v>3</v>
          </cell>
          <cell r="K10">
            <v>4</v>
          </cell>
          <cell r="L10">
            <v>5</v>
          </cell>
          <cell r="M10">
            <v>8</v>
          </cell>
          <cell r="N10">
            <v>40</v>
          </cell>
          <cell r="O10">
            <v>156</v>
          </cell>
          <cell r="P10">
            <v>196</v>
          </cell>
        </row>
        <row r="11">
          <cell r="C11" t="str">
            <v>積替え有り</v>
          </cell>
          <cell r="D11">
            <v>6</v>
          </cell>
          <cell r="E11">
            <v>0</v>
          </cell>
          <cell r="F11">
            <v>1</v>
          </cell>
          <cell r="G11">
            <v>0</v>
          </cell>
          <cell r="H11">
            <v>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9</v>
          </cell>
          <cell r="O11">
            <v>0</v>
          </cell>
          <cell r="P11">
            <v>9</v>
          </cell>
        </row>
        <row r="12">
          <cell r="B12" t="str">
            <v>処分業</v>
          </cell>
          <cell r="C12" t="str">
            <v>中間処理</v>
          </cell>
          <cell r="D12">
            <v>3</v>
          </cell>
          <cell r="E12">
            <v>0</v>
          </cell>
          <cell r="F12">
            <v>0</v>
          </cell>
          <cell r="G12">
            <v>0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5</v>
          </cell>
          <cell r="O12">
            <v>0</v>
          </cell>
          <cell r="P12">
            <v>5</v>
          </cell>
        </row>
        <row r="13">
          <cell r="C13" t="str">
            <v>最終処分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</v>
          </cell>
          <cell r="O13">
            <v>0</v>
          </cell>
          <cell r="P13">
            <v>2</v>
          </cell>
        </row>
        <row r="14">
          <cell r="C14" t="str">
            <v>中間処理・　　　最終処分</v>
          </cell>
          <cell r="N14">
            <v>0</v>
          </cell>
          <cell r="O14">
            <v>0</v>
          </cell>
          <cell r="P14">
            <v>0</v>
          </cell>
        </row>
        <row r="15">
          <cell r="D15">
            <v>410</v>
          </cell>
          <cell r="E15">
            <v>380</v>
          </cell>
          <cell r="F15">
            <v>117</v>
          </cell>
          <cell r="G15">
            <v>535</v>
          </cell>
          <cell r="H15">
            <v>144</v>
          </cell>
          <cell r="I15">
            <v>31</v>
          </cell>
          <cell r="J15">
            <v>64</v>
          </cell>
          <cell r="K15">
            <v>38</v>
          </cell>
          <cell r="L15">
            <v>153</v>
          </cell>
          <cell r="M15">
            <v>70</v>
          </cell>
          <cell r="N15">
            <v>888</v>
          </cell>
          <cell r="O15">
            <v>1054</v>
          </cell>
          <cell r="P15">
            <v>1942</v>
          </cell>
        </row>
        <row r="16">
          <cell r="D16">
            <v>790</v>
          </cell>
          <cell r="F16">
            <v>652</v>
          </cell>
          <cell r="H16">
            <v>175</v>
          </cell>
          <cell r="J16">
            <v>102</v>
          </cell>
          <cell r="L16">
            <v>223</v>
          </cell>
          <cell r="N16">
            <v>1942</v>
          </cell>
        </row>
        <row r="17">
          <cell r="D17">
            <v>366</v>
          </cell>
          <cell r="E17">
            <v>617</v>
          </cell>
          <cell r="F17">
            <v>95</v>
          </cell>
          <cell r="G17">
            <v>327</v>
          </cell>
          <cell r="H17">
            <v>135</v>
          </cell>
          <cell r="I17">
            <v>12</v>
          </cell>
          <cell r="J17">
            <v>53</v>
          </cell>
          <cell r="K17">
            <v>24</v>
          </cell>
          <cell r="L17">
            <v>150</v>
          </cell>
          <cell r="M17">
            <v>41</v>
          </cell>
          <cell r="N17">
            <v>799</v>
          </cell>
          <cell r="O17">
            <v>1021</v>
          </cell>
          <cell r="P17">
            <v>1820</v>
          </cell>
        </row>
      </sheetData>
      <sheetData sheetId="2">
        <row r="3">
          <cell r="C3" t="str">
            <v>地区</v>
          </cell>
          <cell r="D3" t="str">
            <v>佐賀中部</v>
          </cell>
          <cell r="F3" t="str">
            <v>鳥栖</v>
          </cell>
          <cell r="H3" t="str">
            <v>唐津</v>
          </cell>
          <cell r="J3" t="str">
            <v>伊万里</v>
          </cell>
          <cell r="L3" t="str">
            <v>杵藤</v>
          </cell>
          <cell r="N3" t="str">
            <v>計</v>
          </cell>
          <cell r="P3" t="str">
            <v>合計</v>
          </cell>
        </row>
        <row r="4">
          <cell r="D4" t="str">
            <v>県内</v>
          </cell>
          <cell r="E4" t="str">
            <v>県外</v>
          </cell>
          <cell r="F4" t="str">
            <v>県内</v>
          </cell>
          <cell r="G4" t="str">
            <v>県外</v>
          </cell>
          <cell r="H4" t="str">
            <v>県内</v>
          </cell>
          <cell r="I4" t="str">
            <v>県外</v>
          </cell>
          <cell r="J4" t="str">
            <v>県内</v>
          </cell>
          <cell r="K4" t="str">
            <v>県外</v>
          </cell>
          <cell r="L4" t="str">
            <v>県内</v>
          </cell>
          <cell r="M4" t="str">
            <v>県外</v>
          </cell>
          <cell r="N4" t="str">
            <v>県内</v>
          </cell>
          <cell r="O4" t="str">
            <v>県外</v>
          </cell>
        </row>
        <row r="5">
          <cell r="B5" t="str">
            <v>収集運搬業</v>
          </cell>
          <cell r="C5" t="str">
            <v>積替え無し</v>
          </cell>
          <cell r="D5">
            <v>277</v>
          </cell>
          <cell r="E5">
            <v>321</v>
          </cell>
          <cell r="F5">
            <v>74</v>
          </cell>
          <cell r="G5">
            <v>431</v>
          </cell>
          <cell r="H5">
            <v>104</v>
          </cell>
          <cell r="I5">
            <v>25</v>
          </cell>
          <cell r="J5">
            <v>37</v>
          </cell>
          <cell r="K5">
            <v>34</v>
          </cell>
          <cell r="L5">
            <v>103</v>
          </cell>
          <cell r="M5">
            <v>61</v>
          </cell>
          <cell r="N5">
            <v>595</v>
          </cell>
          <cell r="O5">
            <v>872</v>
          </cell>
          <cell r="P5">
            <v>1467</v>
          </cell>
        </row>
        <row r="6">
          <cell r="C6" t="str">
            <v>積替え有り</v>
          </cell>
          <cell r="D6">
            <v>44</v>
          </cell>
          <cell r="E6">
            <v>0</v>
          </cell>
          <cell r="F6">
            <v>13</v>
          </cell>
          <cell r="G6">
            <v>3</v>
          </cell>
          <cell r="H6">
            <v>13</v>
          </cell>
          <cell r="I6">
            <v>0</v>
          </cell>
          <cell r="J6">
            <v>11</v>
          </cell>
          <cell r="K6">
            <v>0</v>
          </cell>
          <cell r="L6">
            <v>19</v>
          </cell>
          <cell r="M6">
            <v>0</v>
          </cell>
          <cell r="N6">
            <v>100</v>
          </cell>
          <cell r="O6">
            <v>3</v>
          </cell>
          <cell r="P6">
            <v>103</v>
          </cell>
        </row>
        <row r="7">
          <cell r="B7" t="str">
            <v>処分業</v>
          </cell>
          <cell r="C7" t="str">
            <v>中間処理</v>
          </cell>
          <cell r="D7">
            <v>52</v>
          </cell>
          <cell r="E7">
            <v>7</v>
          </cell>
          <cell r="F7">
            <v>19</v>
          </cell>
          <cell r="G7">
            <v>15</v>
          </cell>
          <cell r="H7">
            <v>11</v>
          </cell>
          <cell r="I7">
            <v>0</v>
          </cell>
          <cell r="J7">
            <v>8</v>
          </cell>
          <cell r="K7">
            <v>0</v>
          </cell>
          <cell r="L7">
            <v>20</v>
          </cell>
          <cell r="M7">
            <v>1</v>
          </cell>
          <cell r="N7">
            <v>110</v>
          </cell>
          <cell r="O7">
            <v>23</v>
          </cell>
          <cell r="P7">
            <v>133</v>
          </cell>
        </row>
        <row r="8">
          <cell r="C8" t="str">
            <v>最終処分</v>
          </cell>
          <cell r="D8">
            <v>1</v>
          </cell>
          <cell r="E8">
            <v>0</v>
          </cell>
          <cell r="F8">
            <v>1</v>
          </cell>
          <cell r="G8">
            <v>0</v>
          </cell>
          <cell r="H8">
            <v>2</v>
          </cell>
          <cell r="I8">
            <v>0</v>
          </cell>
          <cell r="J8">
            <v>1</v>
          </cell>
          <cell r="K8">
            <v>0</v>
          </cell>
          <cell r="L8">
            <v>1</v>
          </cell>
          <cell r="M8">
            <v>0</v>
          </cell>
          <cell r="N8">
            <v>6</v>
          </cell>
          <cell r="O8">
            <v>0</v>
          </cell>
          <cell r="P8">
            <v>6</v>
          </cell>
        </row>
        <row r="9">
          <cell r="C9" t="str">
            <v>中間処理・　　　最終処分</v>
          </cell>
          <cell r="D9">
            <v>7</v>
          </cell>
          <cell r="E9">
            <v>0</v>
          </cell>
          <cell r="F9">
            <v>1</v>
          </cell>
          <cell r="G9">
            <v>0</v>
          </cell>
          <cell r="H9">
            <v>4</v>
          </cell>
          <cell r="I9">
            <v>0</v>
          </cell>
          <cell r="J9">
            <v>4</v>
          </cell>
          <cell r="K9">
            <v>0</v>
          </cell>
          <cell r="L9">
            <v>5</v>
          </cell>
          <cell r="M9">
            <v>0</v>
          </cell>
          <cell r="N9">
            <v>21</v>
          </cell>
          <cell r="O9">
            <v>0</v>
          </cell>
          <cell r="P9">
            <v>21</v>
          </cell>
        </row>
        <row r="10">
          <cell r="B10" t="str">
            <v>収集運搬業</v>
          </cell>
          <cell r="C10" t="str">
            <v>積替え無し</v>
          </cell>
          <cell r="D10">
            <v>20</v>
          </cell>
          <cell r="E10">
            <v>52</v>
          </cell>
          <cell r="F10">
            <v>7</v>
          </cell>
          <cell r="G10">
            <v>86</v>
          </cell>
          <cell r="H10">
            <v>5</v>
          </cell>
          <cell r="I10">
            <v>6</v>
          </cell>
          <cell r="J10">
            <v>3</v>
          </cell>
          <cell r="K10">
            <v>4</v>
          </cell>
          <cell r="L10">
            <v>5</v>
          </cell>
          <cell r="M10">
            <v>8</v>
          </cell>
          <cell r="N10">
            <v>40</v>
          </cell>
          <cell r="O10">
            <v>156</v>
          </cell>
          <cell r="P10">
            <v>196</v>
          </cell>
        </row>
        <row r="11">
          <cell r="C11" t="str">
            <v>積替え有り</v>
          </cell>
          <cell r="D11">
            <v>6</v>
          </cell>
          <cell r="E11">
            <v>0</v>
          </cell>
          <cell r="F11">
            <v>1</v>
          </cell>
          <cell r="G11">
            <v>0</v>
          </cell>
          <cell r="H11">
            <v>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9</v>
          </cell>
          <cell r="O11">
            <v>0</v>
          </cell>
          <cell r="P11">
            <v>9</v>
          </cell>
        </row>
        <row r="12">
          <cell r="B12" t="str">
            <v>処分業</v>
          </cell>
          <cell r="C12" t="str">
            <v>中間処理</v>
          </cell>
          <cell r="D12">
            <v>3</v>
          </cell>
          <cell r="E12">
            <v>0</v>
          </cell>
          <cell r="F12">
            <v>0</v>
          </cell>
          <cell r="G12">
            <v>0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5</v>
          </cell>
          <cell r="O12">
            <v>0</v>
          </cell>
          <cell r="P12">
            <v>5</v>
          </cell>
        </row>
        <row r="13">
          <cell r="C13" t="str">
            <v>最終処分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</v>
          </cell>
          <cell r="O13">
            <v>0</v>
          </cell>
          <cell r="P13">
            <v>2</v>
          </cell>
        </row>
        <row r="14">
          <cell r="C14" t="str">
            <v>中間処理・　　　最終処分</v>
          </cell>
          <cell r="N14">
            <v>0</v>
          </cell>
          <cell r="O14">
            <v>0</v>
          </cell>
          <cell r="P14">
            <v>0</v>
          </cell>
        </row>
        <row r="15">
          <cell r="D15">
            <v>410</v>
          </cell>
          <cell r="E15">
            <v>380</v>
          </cell>
          <cell r="F15">
            <v>117</v>
          </cell>
          <cell r="G15">
            <v>535</v>
          </cell>
          <cell r="H15">
            <v>144</v>
          </cell>
          <cell r="I15">
            <v>31</v>
          </cell>
          <cell r="J15">
            <v>64</v>
          </cell>
          <cell r="K15">
            <v>38</v>
          </cell>
          <cell r="L15">
            <v>153</v>
          </cell>
          <cell r="M15">
            <v>70</v>
          </cell>
          <cell r="N15">
            <v>888</v>
          </cell>
          <cell r="O15">
            <v>1054</v>
          </cell>
          <cell r="P15">
            <v>1942</v>
          </cell>
        </row>
        <row r="16">
          <cell r="D16">
            <v>790</v>
          </cell>
          <cell r="F16">
            <v>652</v>
          </cell>
          <cell r="H16">
            <v>175</v>
          </cell>
          <cell r="J16">
            <v>102</v>
          </cell>
          <cell r="L16">
            <v>223</v>
          </cell>
          <cell r="N16">
            <v>1942</v>
          </cell>
        </row>
        <row r="17">
          <cell r="D17">
            <v>334</v>
          </cell>
          <cell r="E17">
            <v>325</v>
          </cell>
          <cell r="F17">
            <v>91</v>
          </cell>
          <cell r="G17">
            <v>442</v>
          </cell>
          <cell r="H17">
            <v>120</v>
          </cell>
          <cell r="I17">
            <v>27</v>
          </cell>
          <cell r="J17">
            <v>52</v>
          </cell>
          <cell r="K17">
            <v>34</v>
          </cell>
          <cell r="L17">
            <v>123</v>
          </cell>
          <cell r="M17">
            <v>63</v>
          </cell>
          <cell r="N17">
            <v>720</v>
          </cell>
          <cell r="O17">
            <v>891</v>
          </cell>
          <cell r="P17">
            <v>1611</v>
          </cell>
        </row>
      </sheetData>
      <sheetData sheetId="3">
        <row r="1">
          <cell r="B1" t="str">
            <v>業者数</v>
          </cell>
          <cell r="C1">
            <v>1820</v>
          </cell>
        </row>
        <row r="4">
          <cell r="C4" t="str">
            <v>許可数</v>
          </cell>
          <cell r="E4" t="str">
            <v>保健所別業者数</v>
          </cell>
        </row>
        <row r="5">
          <cell r="B5" t="str">
            <v>収運業</v>
          </cell>
          <cell r="C5">
            <v>1774</v>
          </cell>
          <cell r="E5" t="str">
            <v>佐内</v>
          </cell>
          <cell r="F5">
            <v>366</v>
          </cell>
          <cell r="G5" t="str">
            <v>佐外</v>
          </cell>
          <cell r="H5">
            <v>617</v>
          </cell>
          <cell r="I5">
            <v>983</v>
          </cell>
        </row>
        <row r="6">
          <cell r="B6" t="str">
            <v>処分業</v>
          </cell>
          <cell r="C6">
            <v>155</v>
          </cell>
          <cell r="E6" t="str">
            <v>鳥内</v>
          </cell>
          <cell r="F6">
            <v>95</v>
          </cell>
          <cell r="G6" t="str">
            <v>鳥外</v>
          </cell>
          <cell r="H6">
            <v>327</v>
          </cell>
          <cell r="I6">
            <v>422</v>
          </cell>
        </row>
        <row r="7">
          <cell r="B7" t="str">
            <v>特管収運</v>
          </cell>
          <cell r="C7">
            <v>234</v>
          </cell>
          <cell r="E7" t="str">
            <v>唐内</v>
          </cell>
          <cell r="F7">
            <v>135</v>
          </cell>
          <cell r="G7" t="str">
            <v>唐外</v>
          </cell>
          <cell r="H7">
            <v>12</v>
          </cell>
          <cell r="I7">
            <v>147</v>
          </cell>
        </row>
        <row r="8">
          <cell r="B8" t="str">
            <v>特管処分</v>
          </cell>
          <cell r="C8">
            <v>7</v>
          </cell>
          <cell r="E8" t="str">
            <v>杵内</v>
          </cell>
          <cell r="F8">
            <v>150</v>
          </cell>
          <cell r="G8" t="str">
            <v>杵外</v>
          </cell>
          <cell r="H8">
            <v>41</v>
          </cell>
          <cell r="I8">
            <v>191</v>
          </cell>
        </row>
        <row r="9">
          <cell r="B9" t="str">
            <v>計</v>
          </cell>
          <cell r="C9">
            <v>2170</v>
          </cell>
          <cell r="E9" t="str">
            <v>伊内</v>
          </cell>
          <cell r="F9">
            <v>53</v>
          </cell>
          <cell r="G9" t="str">
            <v>伊外</v>
          </cell>
          <cell r="H9">
            <v>24</v>
          </cell>
          <cell r="I9">
            <v>77</v>
          </cell>
        </row>
        <row r="10">
          <cell r="F10">
            <v>799</v>
          </cell>
          <cell r="H10">
            <v>1021</v>
          </cell>
          <cell r="I10">
            <v>1820</v>
          </cell>
        </row>
        <row r="12">
          <cell r="C12" t="str">
            <v>収運業</v>
          </cell>
          <cell r="D12" t="str">
            <v>処分業</v>
          </cell>
          <cell r="E12" t="str">
            <v>特管収運</v>
          </cell>
          <cell r="F12" t="str">
            <v>特管処分</v>
          </cell>
          <cell r="G12" t="str">
            <v>計</v>
          </cell>
        </row>
        <row r="13">
          <cell r="B13" t="str">
            <v>9年更新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10年更新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11年更新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>12年更新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 t="str">
            <v>13年更新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 t="str">
            <v>14年更新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 t="str">
            <v>15年更新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 t="str">
            <v>16年更新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 t="str">
            <v>17年更新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</sheetData>
      <sheetData sheetId="4">
        <row r="31">
          <cell r="M31" t="str">
            <v>佐賀県くらし環境本部循環型社会推進課</v>
          </cell>
        </row>
        <row r="38">
          <cell r="D38">
            <v>1</v>
          </cell>
          <cell r="E38" t="str">
            <v>業者一覧（五十音順）</v>
          </cell>
          <cell r="L38" t="str">
            <v>　Ｐ．　　１</v>
          </cell>
        </row>
        <row r="40">
          <cell r="D40">
            <v>2</v>
          </cell>
          <cell r="E40" t="str">
            <v>産業廃棄物収集運搬業</v>
          </cell>
          <cell r="L40" t="str">
            <v>　Ｐ．　４２</v>
          </cell>
        </row>
        <row r="42">
          <cell r="D42">
            <v>3</v>
          </cell>
          <cell r="E42" t="str">
            <v>産業廃棄物処分業（中間処理）</v>
          </cell>
          <cell r="L42" t="str">
            <v>　Ｐ．１５６</v>
          </cell>
        </row>
        <row r="44">
          <cell r="D44">
            <v>4</v>
          </cell>
          <cell r="E44" t="str">
            <v>産業廃棄物処分業（最終処分）</v>
          </cell>
          <cell r="L44" t="str">
            <v>　Ｐ．１８４</v>
          </cell>
        </row>
        <row r="46">
          <cell r="D46">
            <v>5</v>
          </cell>
          <cell r="E46" t="str">
            <v>特別管理産業廃棄物収集運搬業</v>
          </cell>
          <cell r="L46" t="str">
            <v>　Ｐ．１８６</v>
          </cell>
        </row>
        <row r="48">
          <cell r="D48">
            <v>6</v>
          </cell>
          <cell r="E48" t="str">
            <v>特別管理産業廃棄物処分業</v>
          </cell>
          <cell r="L48" t="str">
            <v>　Ｐ．２２７</v>
          </cell>
        </row>
        <row r="50">
          <cell r="D50">
            <v>7</v>
          </cell>
          <cell r="E50" t="str">
            <v>自動車リサイクル法事業者一覧</v>
          </cell>
          <cell r="L50" t="str">
            <v>　Ｐ．２２８</v>
          </cell>
        </row>
      </sheetData>
      <sheetData sheetId="5">
        <row r="1">
          <cell r="B1" t="str">
            <v>説　　　　　　　明</v>
          </cell>
        </row>
        <row r="3">
          <cell r="B3" t="str">
            <v>この名簿は平成●年●月●日現在で「廃棄物の処理及び清掃に関する法律」に基づき許可を受けている業者です。</v>
          </cell>
        </row>
        <row r="4">
          <cell r="B4" t="str">
            <v>名簿の中で</v>
          </cell>
          <cell r="E4" t="str">
            <v>の業者は、佐賀県で認定を受けた優良産廃処理業者で、許可期間が通常の５年ではなく７年になっています。</v>
          </cell>
        </row>
        <row r="5">
          <cell r="B5" t="str">
            <v>この名簿の略記号については次のとおりです。</v>
          </cell>
        </row>
        <row r="7">
          <cell r="C7" t="str">
            <v>略号</v>
          </cell>
          <cell r="E7" t="str">
            <v>内　　　　容</v>
          </cell>
          <cell r="K7" t="str">
            <v>略号</v>
          </cell>
          <cell r="M7" t="str">
            <v>内　　　　　　　　容</v>
          </cell>
        </row>
        <row r="8">
          <cell r="C8" t="str">
            <v>収集運搬業</v>
          </cell>
          <cell r="E8" t="str">
            <v>産業廃棄物収集運搬業</v>
          </cell>
          <cell r="K8" t="str">
            <v>○</v>
          </cell>
          <cell r="M8" t="str">
            <v>該当品目につき条件なし。</v>
          </cell>
        </row>
        <row r="9">
          <cell r="C9" t="str">
            <v>処分業</v>
          </cell>
          <cell r="E9" t="str">
            <v>産業廃棄物処分業</v>
          </cell>
          <cell r="K9" t="str">
            <v>●</v>
          </cell>
          <cell r="M9" t="str">
            <v>該当品目につき条件あり。条件については備考又は許可証を参照してください。</v>
          </cell>
        </row>
        <row r="10">
          <cell r="C10" t="str">
            <v>特管収運業</v>
          </cell>
          <cell r="E10" t="str">
            <v>特別管理産業廃棄物収集運搬業</v>
          </cell>
          <cell r="K10" t="str">
            <v>☆</v>
          </cell>
          <cell r="M10" t="str">
            <v>該当品目につき条件なしで、積替保管が可能。</v>
          </cell>
        </row>
        <row r="11">
          <cell r="C11" t="str">
            <v>特管処分業</v>
          </cell>
          <cell r="E11" t="str">
            <v>特別管理産業廃棄物処分業</v>
          </cell>
          <cell r="K11" t="str">
            <v>★</v>
          </cell>
          <cell r="M11" t="str">
            <v>該当品目につき条件ありで、積替保管が可能。条件については備考又は許可証を参照してください。</v>
          </cell>
        </row>
        <row r="13">
          <cell r="C13" t="str">
            <v>略号</v>
          </cell>
          <cell r="E13" t="str">
            <v>内　　　　　容</v>
          </cell>
          <cell r="N13" t="str">
            <v>略号</v>
          </cell>
          <cell r="P13" t="str">
            <v>内　　　　　容</v>
          </cell>
        </row>
        <row r="14">
          <cell r="C14" t="str">
            <v>感染性</v>
          </cell>
          <cell r="E14" t="str">
            <v>感染性産業廃棄物</v>
          </cell>
          <cell r="N14" t="str">
            <v>佐内</v>
          </cell>
          <cell r="P14" t="str">
            <v>佐賀中部保健福祉事務所管轄　県内業者</v>
          </cell>
        </row>
        <row r="15">
          <cell r="C15" t="str">
            <v>処理したもの</v>
          </cell>
          <cell r="E15" t="str">
            <v>処分するために処理したもの</v>
          </cell>
          <cell r="N15" t="str">
            <v>佐外</v>
          </cell>
          <cell r="P15" t="str">
            <v>佐賀中部保健福祉事務所管轄　県外業者</v>
          </cell>
        </row>
        <row r="16">
          <cell r="C16" t="str">
            <v>揮発性</v>
          </cell>
          <cell r="E16" t="str">
            <v>引火点７０度Ｃ以下</v>
          </cell>
          <cell r="P16" t="str">
            <v>循環型社会推進課管轄　県外業者</v>
          </cell>
        </row>
        <row r="17">
          <cell r="C17" t="str">
            <v>腐食性</v>
          </cell>
          <cell r="E17" t="str">
            <v>廃酸はｐＨ2.0以下，廃アルカリはｐＨ12.5以上</v>
          </cell>
          <cell r="N17" t="str">
            <v>鳥内</v>
          </cell>
          <cell r="P17" t="str">
            <v>鳥栖保健福祉事務所管轄　県内業者　　</v>
          </cell>
        </row>
        <row r="18">
          <cell r="C18" t="str">
            <v>水銀</v>
          </cell>
          <cell r="E18" t="str">
            <v>水銀又はその化合物</v>
          </cell>
          <cell r="N18" t="str">
            <v>鳥外</v>
          </cell>
          <cell r="P18" t="str">
            <v>鳥栖保健福祉事務所管轄　県外業者　　</v>
          </cell>
        </row>
        <row r="19">
          <cell r="C19" t="str">
            <v>カドミ</v>
          </cell>
          <cell r="E19" t="str">
            <v>カドミウム</v>
          </cell>
          <cell r="N19" t="str">
            <v>唐内</v>
          </cell>
          <cell r="P19" t="str">
            <v>唐津保健福祉事務所管轄　県内業者</v>
          </cell>
        </row>
        <row r="20">
          <cell r="C20" t="str">
            <v>有機燐</v>
          </cell>
          <cell r="E20" t="str">
            <v>有機燐化合物</v>
          </cell>
          <cell r="N20" t="str">
            <v>唐外</v>
          </cell>
          <cell r="P20" t="str">
            <v>唐津保健福祉事務所管轄　県外業者</v>
          </cell>
        </row>
        <row r="21">
          <cell r="C21" t="str">
            <v>六価クロム</v>
          </cell>
          <cell r="E21" t="str">
            <v>六価クロム化合物</v>
          </cell>
          <cell r="N21" t="str">
            <v>伊内</v>
          </cell>
          <cell r="P21" t="str">
            <v>伊万里保健福祉事務所管轄　県内業者</v>
          </cell>
        </row>
        <row r="22">
          <cell r="C22" t="str">
            <v>砒素</v>
          </cell>
          <cell r="E22" t="str">
            <v>砒素又はその化合物</v>
          </cell>
          <cell r="N22" t="str">
            <v>伊外</v>
          </cell>
          <cell r="P22" t="str">
            <v>伊万里保健福祉事務所管轄　県外業者</v>
          </cell>
        </row>
        <row r="23">
          <cell r="C23" t="str">
            <v>シアン</v>
          </cell>
          <cell r="E23" t="str">
            <v>シアン化合物</v>
          </cell>
          <cell r="N23" t="str">
            <v>杵内</v>
          </cell>
          <cell r="P23" t="str">
            <v>杵藤保健福祉事務所管轄　県内業者</v>
          </cell>
        </row>
        <row r="24">
          <cell r="C24" t="str">
            <v>ＰＣＢ</v>
          </cell>
          <cell r="E24" t="str">
            <v>ポリ塩化ビフェニル</v>
          </cell>
          <cell r="N24" t="str">
            <v>杵外</v>
          </cell>
          <cell r="P24" t="str">
            <v>杵藤保健福祉事務所管轄　県外業者</v>
          </cell>
        </row>
        <row r="25">
          <cell r="C25" t="str">
            <v>トリクロ</v>
          </cell>
          <cell r="E25" t="str">
            <v>トリクロロエチレン</v>
          </cell>
        </row>
        <row r="26">
          <cell r="C26" t="str">
            <v>テトラ</v>
          </cell>
          <cell r="E26" t="str">
            <v>テトラクロロエチレン</v>
          </cell>
          <cell r="N26" t="str">
            <v>業者一覧の許可日左欄の数字は、許可証に記載されている許可番号の「041」の次にくる数字で、意味は下記のとおりです。</v>
          </cell>
        </row>
        <row r="27">
          <cell r="C27" t="str">
            <v>ジクロロ</v>
          </cell>
          <cell r="E27" t="str">
            <v>ジクロロメタン</v>
          </cell>
        </row>
        <row r="28">
          <cell r="C28" t="str">
            <v>四塩化</v>
          </cell>
          <cell r="E28" t="str">
            <v>四塩化炭素</v>
          </cell>
        </row>
        <row r="29">
          <cell r="C29" t="str">
            <v>１２ジク</v>
          </cell>
          <cell r="E29" t="str">
            <v>１・２－ジクロロエタン</v>
          </cell>
          <cell r="N29" t="str">
            <v>産業廃棄物収集運搬業</v>
          </cell>
          <cell r="S29" t="str">
            <v>積替を含まないもの</v>
          </cell>
        </row>
        <row r="30">
          <cell r="C30" t="str">
            <v>１１ジク</v>
          </cell>
          <cell r="E30" t="str">
            <v>１・１－ジクロロエチレン</v>
          </cell>
          <cell r="S30" t="str">
            <v>積替を含むもの</v>
          </cell>
        </row>
        <row r="31">
          <cell r="C31" t="str">
            <v>シス１２</v>
          </cell>
          <cell r="E31" t="str">
            <v>シス－１・２－ジクロロエチレン</v>
          </cell>
          <cell r="N31" t="str">
            <v>産業廃棄物処分業</v>
          </cell>
          <cell r="S31" t="str">
            <v>中間処理のみ</v>
          </cell>
        </row>
        <row r="32">
          <cell r="C32" t="str">
            <v>１１１</v>
          </cell>
          <cell r="E32" t="str">
            <v>１・１・１－トリクロロエタン</v>
          </cell>
          <cell r="S32" t="str">
            <v>最終処分のみ</v>
          </cell>
        </row>
        <row r="33">
          <cell r="C33" t="str">
            <v>１１２</v>
          </cell>
          <cell r="E33" t="str">
            <v>１・１・２－トリクロロエタン</v>
          </cell>
          <cell r="S33" t="str">
            <v>中間処理・最終処分</v>
          </cell>
        </row>
        <row r="34">
          <cell r="C34" t="str">
            <v>１３ジク</v>
          </cell>
          <cell r="E34" t="str">
            <v>１・３－ジクロロプロペン</v>
          </cell>
          <cell r="N34" t="str">
            <v>特別管理産業廃棄物収集運搬業</v>
          </cell>
          <cell r="S34" t="str">
            <v>積替を含まないもの</v>
          </cell>
        </row>
        <row r="35">
          <cell r="C35" t="str">
            <v>チオベン</v>
          </cell>
          <cell r="E35" t="str">
            <v>チオベンカルブ</v>
          </cell>
          <cell r="S35" t="str">
            <v>積替を含むもの</v>
          </cell>
        </row>
        <row r="36">
          <cell r="C36" t="str">
            <v>セレン</v>
          </cell>
          <cell r="E36" t="str">
            <v>セレン又はその化合物</v>
          </cell>
          <cell r="N36" t="str">
            <v>特別管理産業廃棄物処分業</v>
          </cell>
          <cell r="S36" t="str">
            <v>中間処理のみ</v>
          </cell>
        </row>
        <row r="37">
          <cell r="C37" t="str">
            <v>１４ジオ</v>
          </cell>
          <cell r="E37" t="str">
            <v>１・４－ジオキサン</v>
          </cell>
          <cell r="S37" t="str">
            <v>最終処分のみ</v>
          </cell>
        </row>
        <row r="38">
          <cell r="C38" t="str">
            <v>ダイオキシン</v>
          </cell>
          <cell r="E38" t="str">
            <v>ダイオキシン類</v>
          </cell>
          <cell r="S38" t="str">
            <v>中間処理・最終処分</v>
          </cell>
        </row>
      </sheetData>
      <sheetData sheetId="6">
        <row r="1">
          <cell r="B1" t="str">
            <v>事業者番号</v>
          </cell>
          <cell r="C1" t="str">
            <v>　　　　　</v>
          </cell>
          <cell r="D1" t="str">
            <v>収集運搬業</v>
          </cell>
          <cell r="E1">
            <v>1</v>
          </cell>
          <cell r="F1" t="str">
            <v>処分業</v>
          </cell>
          <cell r="G1">
            <v>2</v>
          </cell>
          <cell r="H1" t="str">
            <v>特管収運業</v>
          </cell>
          <cell r="I1">
            <v>3</v>
          </cell>
          <cell r="J1" t="str">
            <v>特管処分業</v>
          </cell>
          <cell r="K1">
            <v>4</v>
          </cell>
          <cell r="L1" t="str">
            <v>保健福祉
事務所</v>
          </cell>
          <cell r="M1" t="str">
            <v>代表者名</v>
          </cell>
          <cell r="N1" t="str">
            <v>ｶﾅ</v>
          </cell>
          <cell r="O1" t="str">
            <v>住　　　　　所</v>
          </cell>
          <cell r="P1" t="str">
            <v>事務所所在地</v>
          </cell>
          <cell r="Q1" t="str">
            <v>事務所
郵便番号</v>
          </cell>
          <cell r="R1" t="str">
            <v>事　　　　務　　　　所</v>
          </cell>
          <cell r="S1" t="str">
            <v>事務所
電話番号</v>
          </cell>
          <cell r="T1" t="str">
            <v>地区</v>
          </cell>
        </row>
        <row r="2">
          <cell r="B2">
            <v>148066</v>
          </cell>
          <cell r="C2" t="str">
            <v>㈱アース</v>
          </cell>
          <cell r="D2">
            <v>0</v>
          </cell>
          <cell r="E2">
            <v>43562</v>
          </cell>
          <cell r="F2">
            <v>2</v>
          </cell>
          <cell r="G2">
            <v>42353</v>
          </cell>
          <cell r="H2">
            <v>5</v>
          </cell>
          <cell r="I2">
            <v>41869</v>
          </cell>
          <cell r="L2">
            <v>1</v>
          </cell>
          <cell r="M2" t="str">
            <v>野中 康成</v>
          </cell>
          <cell r="N2" t="str">
            <v>ｱｰｽ</v>
          </cell>
          <cell r="O2" t="str">
            <v>福岡県福岡市博多区諸岡1-2-6発陽第2ﾋﾞﾙ201号室</v>
          </cell>
          <cell r="P2" t="str">
            <v>佐賀県神埼市神埼町尾崎3787-1</v>
          </cell>
          <cell r="Q2">
            <v>8420015</v>
          </cell>
          <cell r="R2" t="str">
            <v>佐賀県神埼市神埼町尾崎3787-1</v>
          </cell>
          <cell r="S2" t="str">
            <v>0952-53-2733</v>
          </cell>
          <cell r="T2" t="str">
            <v>佐内</v>
          </cell>
        </row>
        <row r="3">
          <cell r="B3">
            <v>163051</v>
          </cell>
          <cell r="C3" t="str">
            <v>アース環境開発㈱</v>
          </cell>
          <cell r="D3">
            <v>0</v>
          </cell>
          <cell r="E3">
            <v>42138</v>
          </cell>
          <cell r="L3">
            <v>1</v>
          </cell>
          <cell r="M3" t="str">
            <v>玉城 輝充</v>
          </cell>
          <cell r="N3" t="str">
            <v>ｱｰｽｶﾝｷｮｳｶｲﾊﾂ</v>
          </cell>
          <cell r="O3" t="str">
            <v>福岡県福岡市中央区荒戸区2-1-5</v>
          </cell>
          <cell r="Q3" t="str">
            <v>810-0062</v>
          </cell>
          <cell r="R3" t="str">
            <v>福岡県福岡市中央区荒戸区2-1-5</v>
          </cell>
          <cell r="S3" t="str">
            <v>092-738-5150</v>
          </cell>
          <cell r="T3" t="str">
            <v>佐外</v>
          </cell>
        </row>
        <row r="4">
          <cell r="B4">
            <v>187529</v>
          </cell>
          <cell r="C4" t="str">
            <v>㈱アートストック</v>
          </cell>
          <cell r="D4">
            <v>0</v>
          </cell>
          <cell r="E4">
            <v>42402</v>
          </cell>
          <cell r="L4">
            <v>3</v>
          </cell>
          <cell r="M4" t="str">
            <v>志水 宗一郎</v>
          </cell>
          <cell r="N4" t="str">
            <v>ｱｰﾄｽﾄｯｸ</v>
          </cell>
          <cell r="O4" t="str">
            <v>佐賀県三養基郡みやき町大字原古賀6466-1</v>
          </cell>
          <cell r="Q4" t="str">
            <v>849-0101</v>
          </cell>
          <cell r="R4" t="str">
            <v>佐賀県三養基郡みやき町大字原古賀6466-1</v>
          </cell>
          <cell r="S4" t="str">
            <v>0942-94-2826</v>
          </cell>
          <cell r="T4" t="str">
            <v>鳥内</v>
          </cell>
        </row>
        <row r="5">
          <cell r="B5">
            <v>84689</v>
          </cell>
          <cell r="C5" t="str">
            <v>アートバンライン㈱</v>
          </cell>
          <cell r="D5">
            <v>0</v>
          </cell>
          <cell r="E5">
            <v>43442</v>
          </cell>
          <cell r="L5">
            <v>3</v>
          </cell>
          <cell r="M5" t="str">
            <v>寺田 寿男</v>
          </cell>
          <cell r="N5" t="str">
            <v>ｱｰﾄﾊﾞﾝﾗｲﾝ</v>
          </cell>
          <cell r="O5" t="str">
            <v>大阪府茨木市島3-5-48</v>
          </cell>
          <cell r="P5" t="str">
            <v>福岡県福岡市東区香椎ふ頭2-4-18</v>
          </cell>
          <cell r="Q5">
            <v>8130018</v>
          </cell>
          <cell r="R5" t="str">
            <v>福岡県福岡市東区香椎ふ頭2-4-18</v>
          </cell>
          <cell r="S5" t="str">
            <v>092-661-1441</v>
          </cell>
          <cell r="T5" t="str">
            <v>鳥外</v>
          </cell>
        </row>
        <row r="6">
          <cell r="B6">
            <v>156364</v>
          </cell>
          <cell r="C6" t="str">
            <v>ＲＴＴ㈱</v>
          </cell>
          <cell r="D6">
            <v>0</v>
          </cell>
          <cell r="E6">
            <v>43030</v>
          </cell>
          <cell r="H6">
            <v>5</v>
          </cell>
          <cell r="I6">
            <v>43030</v>
          </cell>
          <cell r="L6">
            <v>1</v>
          </cell>
          <cell r="M6" t="str">
            <v>久永 勇</v>
          </cell>
          <cell r="N6" t="str">
            <v>ｱｰﾙﾃｨｰﾃｨｰ</v>
          </cell>
          <cell r="O6" t="str">
            <v>大阪府堺市西区築港新町4-2-4</v>
          </cell>
          <cell r="Q6">
            <v>5928331</v>
          </cell>
          <cell r="R6" t="str">
            <v>大阪府堺市西区築港新町4-2-4</v>
          </cell>
          <cell r="S6" t="str">
            <v>072-280-0672</v>
          </cell>
          <cell r="T6" t="str">
            <v>佐外</v>
          </cell>
        </row>
        <row r="7">
          <cell r="B7">
            <v>200492</v>
          </cell>
          <cell r="C7" t="str">
            <v>㈱ＩＳＫエンジニアリング</v>
          </cell>
          <cell r="D7">
            <v>0</v>
          </cell>
          <cell r="E7">
            <v>43182</v>
          </cell>
          <cell r="L7">
            <v>1</v>
          </cell>
          <cell r="M7" t="str">
            <v>櫻井 義一</v>
          </cell>
          <cell r="N7" t="str">
            <v>ｱｲｴｽｹｲｴﾝｼﾞﾆｱﾘﾝｸﾞ</v>
          </cell>
          <cell r="O7" t="str">
            <v>福岡県福岡市東区多の津4-8-9</v>
          </cell>
          <cell r="Q7">
            <v>8130034</v>
          </cell>
          <cell r="R7" t="str">
            <v>福岡県福岡市東区多の津4-8-9</v>
          </cell>
          <cell r="S7" t="str">
            <v>092-292-1914</v>
          </cell>
          <cell r="T7" t="str">
            <v>佐外</v>
          </cell>
        </row>
        <row r="8">
          <cell r="B8">
            <v>173362</v>
          </cell>
          <cell r="C8" t="str">
            <v>アイエスメタル㈱</v>
          </cell>
          <cell r="D8">
            <v>0</v>
          </cell>
          <cell r="E8">
            <v>43355</v>
          </cell>
          <cell r="L8">
            <v>1</v>
          </cell>
          <cell r="M8" t="str">
            <v>石崎 一郎</v>
          </cell>
          <cell r="N8" t="str">
            <v>ｱｲｴｽﾒﾀﾙ</v>
          </cell>
          <cell r="O8" t="str">
            <v>福岡県大牟田市四山町9-3</v>
          </cell>
          <cell r="Q8" t="str">
            <v>836-0067</v>
          </cell>
          <cell r="R8" t="str">
            <v>福岡県大牟田市四山町9-3</v>
          </cell>
          <cell r="S8" t="str">
            <v>0944-56-3257</v>
          </cell>
          <cell r="T8" t="str">
            <v>佐外</v>
          </cell>
        </row>
        <row r="9">
          <cell r="B9">
            <v>182135</v>
          </cell>
          <cell r="C9" t="str">
            <v>㈱相生園緑地建設</v>
          </cell>
          <cell r="D9">
            <v>0</v>
          </cell>
          <cell r="E9">
            <v>42051</v>
          </cell>
          <cell r="L9">
            <v>3</v>
          </cell>
          <cell r="M9" t="str">
            <v>鳥飼 一平</v>
          </cell>
          <cell r="N9" t="str">
            <v>ｱｲｵｲｴﾝﾘｮｸﾁｹﾝｾﾂ</v>
          </cell>
          <cell r="O9" t="str">
            <v>佐賀県三養基郡基山町大字園部750</v>
          </cell>
          <cell r="Q9" t="str">
            <v>841-0203</v>
          </cell>
          <cell r="R9" t="str">
            <v>佐賀県三養基郡基山町大字園部750</v>
          </cell>
          <cell r="S9" t="str">
            <v>0942-92-2545</v>
          </cell>
          <cell r="T9" t="str">
            <v>鳥内</v>
          </cell>
        </row>
        <row r="10">
          <cell r="B10">
            <v>4256</v>
          </cell>
          <cell r="C10" t="str">
            <v>相田化学工業㈱</v>
          </cell>
          <cell r="D10">
            <v>0</v>
          </cell>
          <cell r="E10">
            <v>42161</v>
          </cell>
          <cell r="H10">
            <v>5</v>
          </cell>
          <cell r="I10">
            <v>42161</v>
          </cell>
          <cell r="L10">
            <v>3</v>
          </cell>
          <cell r="M10" t="str">
            <v>相田 征一</v>
          </cell>
          <cell r="N10" t="str">
            <v>ｱｲﾀﾞｶｶﾞｸｺｳｷﾞｮｳ</v>
          </cell>
          <cell r="O10" t="str">
            <v>東京都府中市南町6-15-13</v>
          </cell>
          <cell r="Q10">
            <v>1830026</v>
          </cell>
          <cell r="R10" t="str">
            <v>東京都府中市南町6-15-13</v>
          </cell>
          <cell r="S10" t="str">
            <v>042-368-6311</v>
          </cell>
          <cell r="T10" t="str">
            <v>鳥外</v>
          </cell>
        </row>
        <row r="11">
          <cell r="B11">
            <v>134470</v>
          </cell>
          <cell r="C11" t="str">
            <v>㈱Ｉ.Ｗ.Ｅ.Ｆ.イマジン</v>
          </cell>
          <cell r="D11">
            <v>0</v>
          </cell>
          <cell r="E11">
            <v>42912</v>
          </cell>
          <cell r="H11">
            <v>5</v>
          </cell>
          <cell r="I11">
            <v>42912</v>
          </cell>
          <cell r="L11">
            <v>3</v>
          </cell>
          <cell r="M11" t="str">
            <v>朝川 美智治</v>
          </cell>
          <cell r="N11" t="str">
            <v>ｱｲﾀﾞﾌﾞﾘｭｰｲｰｴﾌｲﾏｼﾞﾝ</v>
          </cell>
          <cell r="O11" t="str">
            <v>福岡県筑紫郡那珂川町大字上梶原933-11</v>
          </cell>
          <cell r="Q11">
            <v>8111223</v>
          </cell>
          <cell r="R11" t="str">
            <v>福岡県筑紫郡那珂川町大字上梶原933-11</v>
          </cell>
          <cell r="S11" t="str">
            <v>092-953-5708</v>
          </cell>
          <cell r="T11" t="str">
            <v>鳥外</v>
          </cell>
        </row>
        <row r="12">
          <cell r="B12">
            <v>138092</v>
          </cell>
          <cell r="C12" t="str">
            <v>㈱アイチ．</v>
          </cell>
          <cell r="D12">
            <v>0</v>
          </cell>
          <cell r="E12">
            <v>43038</v>
          </cell>
          <cell r="L12">
            <v>3</v>
          </cell>
          <cell r="M12" t="str">
            <v>葛城 亮</v>
          </cell>
          <cell r="N12" t="str">
            <v>ｱｲﾁ</v>
          </cell>
          <cell r="O12" t="str">
            <v>福岡県福岡市東区東浜2-85-24</v>
          </cell>
          <cell r="Q12">
            <v>8120055</v>
          </cell>
          <cell r="R12" t="str">
            <v>福岡県福岡市東区東浜2-85-24</v>
          </cell>
          <cell r="S12" t="str">
            <v>092-642-1101</v>
          </cell>
          <cell r="T12" t="str">
            <v>鳥外</v>
          </cell>
        </row>
        <row r="13">
          <cell r="B13">
            <v>178559</v>
          </cell>
          <cell r="C13" t="str">
            <v>㈱ＩＴＯ</v>
          </cell>
          <cell r="D13">
            <v>0</v>
          </cell>
          <cell r="E13">
            <v>41869</v>
          </cell>
          <cell r="L13">
            <v>1</v>
          </cell>
          <cell r="M13" t="str">
            <v>伊藤 勇正</v>
          </cell>
          <cell r="N13" t="str">
            <v>ｱｲﾃｨｵｰ</v>
          </cell>
          <cell r="O13" t="str">
            <v>熊本県荒尾市四ツ山町2-14-11</v>
          </cell>
          <cell r="Q13" t="str">
            <v>864-0052</v>
          </cell>
          <cell r="R13" t="str">
            <v>熊本県荒尾市四ツ山町2-14-11</v>
          </cell>
          <cell r="S13" t="str">
            <v>0968-64-3662</v>
          </cell>
          <cell r="T13" t="str">
            <v>佐外</v>
          </cell>
        </row>
        <row r="14">
          <cell r="B14">
            <v>8200</v>
          </cell>
          <cell r="C14" t="str">
            <v>㈱愛和環境管理</v>
          </cell>
          <cell r="D14">
            <v>0</v>
          </cell>
          <cell r="E14">
            <v>42655</v>
          </cell>
          <cell r="H14">
            <v>5</v>
          </cell>
          <cell r="I14">
            <v>43194</v>
          </cell>
          <cell r="L14">
            <v>1</v>
          </cell>
          <cell r="M14" t="str">
            <v>矢治 悦子</v>
          </cell>
          <cell r="N14" t="str">
            <v>ｱｲﾜｶﾝｷｮｳｶﾝﾘ</v>
          </cell>
          <cell r="O14" t="str">
            <v>福岡県北九州市八幡西区穴生3-2-20</v>
          </cell>
          <cell r="Q14" t="str">
            <v>806-0049</v>
          </cell>
          <cell r="R14" t="str">
            <v>福岡県北九州市八幡西区穴生3-2-20</v>
          </cell>
          <cell r="S14" t="str">
            <v>093-641-0844</v>
          </cell>
          <cell r="T14" t="str">
            <v>佐外</v>
          </cell>
        </row>
        <row r="15">
          <cell r="B15">
            <v>153400</v>
          </cell>
          <cell r="C15" t="str">
            <v>㈲あおい開発</v>
          </cell>
          <cell r="D15">
            <v>0</v>
          </cell>
          <cell r="E15">
            <v>42052</v>
          </cell>
          <cell r="L15">
            <v>6</v>
          </cell>
          <cell r="M15" t="str">
            <v>黒木 敏行</v>
          </cell>
          <cell r="N15" t="str">
            <v>ｱｵｲｶｲﾊﾂ</v>
          </cell>
          <cell r="O15" t="str">
            <v>佐賀県伊万里市山代町西分3640</v>
          </cell>
          <cell r="P15" t="str">
            <v>佐賀県伊万里市山代町立岩3435-1</v>
          </cell>
          <cell r="Q15">
            <v>8494261</v>
          </cell>
          <cell r="R15" t="str">
            <v>佐賀県伊万里市山代町立岩3435-1</v>
          </cell>
          <cell r="S15" t="str">
            <v>0955-28-4120</v>
          </cell>
          <cell r="T15" t="str">
            <v>伊内</v>
          </cell>
        </row>
        <row r="16">
          <cell r="B16">
            <v>132839</v>
          </cell>
          <cell r="C16" t="str">
            <v>㈱葵建設</v>
          </cell>
          <cell r="D16">
            <v>0</v>
          </cell>
          <cell r="E16">
            <v>42753</v>
          </cell>
          <cell r="L16">
            <v>5</v>
          </cell>
          <cell r="M16" t="str">
            <v>中村 直規</v>
          </cell>
          <cell r="N16" t="str">
            <v>ｱｵｲｹﾝｾﾂ</v>
          </cell>
          <cell r="O16" t="str">
            <v>佐賀県唐津市浦5426-3</v>
          </cell>
          <cell r="Q16">
            <v>8470124</v>
          </cell>
          <cell r="R16" t="str">
            <v>佐賀県唐津市浦5426-3</v>
          </cell>
          <cell r="S16" t="str">
            <v>0955-74-0403</v>
          </cell>
          <cell r="T16" t="str">
            <v>唐内</v>
          </cell>
        </row>
        <row r="17">
          <cell r="B17">
            <v>30401</v>
          </cell>
          <cell r="C17" t="str">
            <v>㈱葵油化興業</v>
          </cell>
          <cell r="D17">
            <v>0</v>
          </cell>
          <cell r="E17">
            <v>43727</v>
          </cell>
          <cell r="L17">
            <v>1</v>
          </cell>
          <cell r="M17" t="str">
            <v>西田 雅彦</v>
          </cell>
          <cell r="N17" t="str">
            <v>ｱｵｲﾕｶｺｳｷﾞｮｳ</v>
          </cell>
          <cell r="O17" t="str">
            <v>山口県下関市綾羅木本町4-6-15</v>
          </cell>
          <cell r="Q17">
            <v>7510849</v>
          </cell>
          <cell r="R17" t="str">
            <v>山口県下関市綾羅木本町4-6-15</v>
          </cell>
          <cell r="S17" t="str">
            <v>083-253-5467</v>
          </cell>
          <cell r="T17" t="str">
            <v>佐外</v>
          </cell>
        </row>
        <row r="18">
          <cell r="B18">
            <v>114730</v>
          </cell>
          <cell r="C18" t="str">
            <v>㈲青木運送</v>
          </cell>
          <cell r="D18">
            <v>0</v>
          </cell>
          <cell r="E18">
            <v>42187</v>
          </cell>
          <cell r="L18">
            <v>1</v>
          </cell>
          <cell r="M18" t="str">
            <v>青木 強敏</v>
          </cell>
          <cell r="N18" t="str">
            <v>ｱｵｷｳﾝｿｳ</v>
          </cell>
          <cell r="O18" t="str">
            <v>長崎県西海市西海町面高郷1069-1</v>
          </cell>
          <cell r="Q18" t="str">
            <v>851-3508</v>
          </cell>
          <cell r="R18" t="str">
            <v>長崎県西海市西海町面高郷1069-1</v>
          </cell>
          <cell r="S18" t="str">
            <v>0959-32-0621</v>
          </cell>
          <cell r="T18" t="str">
            <v>佐外</v>
          </cell>
        </row>
        <row r="19">
          <cell r="B19">
            <v>174317</v>
          </cell>
          <cell r="C19" t="str">
            <v>青木建設㈱</v>
          </cell>
          <cell r="D19">
            <v>0</v>
          </cell>
          <cell r="E19">
            <v>43459</v>
          </cell>
          <cell r="L19">
            <v>5</v>
          </cell>
          <cell r="M19" t="str">
            <v>青木 浩彦</v>
          </cell>
          <cell r="N19" t="str">
            <v>ｱｵｷｹﾝｾﾂ</v>
          </cell>
          <cell r="O19" t="str">
            <v>佐賀県唐津市半田153</v>
          </cell>
          <cell r="Q19" t="str">
            <v>847-0023</v>
          </cell>
          <cell r="R19" t="str">
            <v>佐賀県唐津市半田153</v>
          </cell>
          <cell r="S19" t="str">
            <v>0955-77-0860</v>
          </cell>
          <cell r="T19" t="str">
            <v>唐内</v>
          </cell>
        </row>
        <row r="20">
          <cell r="B20">
            <v>139195</v>
          </cell>
          <cell r="C20" t="str">
            <v>㈲青木工業</v>
          </cell>
          <cell r="D20">
            <v>0</v>
          </cell>
          <cell r="E20">
            <v>43111</v>
          </cell>
          <cell r="L20">
            <v>1</v>
          </cell>
          <cell r="M20" t="str">
            <v>青木 弘好</v>
          </cell>
          <cell r="N20" t="str">
            <v>ｱｵｷｺｳｷﾞｮｳ</v>
          </cell>
          <cell r="O20" t="str">
            <v>福岡県筑紫野市大字阿志岐2068-1</v>
          </cell>
          <cell r="Q20">
            <v>8180011</v>
          </cell>
          <cell r="R20" t="str">
            <v>福岡県筑紫野市大字阿志岐2068-1</v>
          </cell>
          <cell r="S20" t="str">
            <v>092-925-8356</v>
          </cell>
          <cell r="T20" t="str">
            <v>佐外</v>
          </cell>
        </row>
        <row r="21">
          <cell r="B21">
            <v>148339</v>
          </cell>
          <cell r="C21" t="str">
            <v>青木 史朗</v>
          </cell>
          <cell r="D21">
            <v>0</v>
          </cell>
          <cell r="E21">
            <v>43607</v>
          </cell>
          <cell r="L21">
            <v>1</v>
          </cell>
          <cell r="M21" t="str">
            <v>青木 史朗</v>
          </cell>
          <cell r="N21" t="str">
            <v>ｱｵｷｼﾛｳ</v>
          </cell>
          <cell r="O21" t="str">
            <v>福岡県三井郡大刀洗町大字本郷2636-4</v>
          </cell>
          <cell r="Q21">
            <v>8301211</v>
          </cell>
          <cell r="R21" t="str">
            <v>福岡県三井郡大刀洗町大字本郷2636-4</v>
          </cell>
          <cell r="S21" t="str">
            <v>0942-77-2874</v>
          </cell>
          <cell r="T21" t="str">
            <v>佐外</v>
          </cell>
        </row>
        <row r="22">
          <cell r="B22">
            <v>33409</v>
          </cell>
          <cell r="C22" t="str">
            <v>㈲赤碕清掃</v>
          </cell>
          <cell r="D22">
            <v>0</v>
          </cell>
          <cell r="E22">
            <v>42606</v>
          </cell>
          <cell r="L22">
            <v>1</v>
          </cell>
          <cell r="M22" t="str">
            <v>岡﨑 博紀</v>
          </cell>
          <cell r="N22" t="str">
            <v>ｱｶｻｷｾｲｿｳ</v>
          </cell>
          <cell r="O22" t="str">
            <v>鳥取県東伯郡琴浦町大字赤碕1986-2</v>
          </cell>
          <cell r="Q22">
            <v>6892501</v>
          </cell>
          <cell r="R22" t="str">
            <v>鳥取県東伯郡琴浦町大字赤碕1986-2</v>
          </cell>
          <cell r="S22" t="str">
            <v>0858-49-2033</v>
          </cell>
          <cell r="T22" t="str">
            <v>佐外</v>
          </cell>
        </row>
        <row r="23">
          <cell r="B23">
            <v>191371</v>
          </cell>
          <cell r="C23" t="str">
            <v>秋永　芳治</v>
          </cell>
          <cell r="D23">
            <v>0</v>
          </cell>
          <cell r="E23">
            <v>42668</v>
          </cell>
          <cell r="L23">
            <v>1</v>
          </cell>
          <cell r="M23" t="str">
            <v>秋永 芳治</v>
          </cell>
          <cell r="N23" t="str">
            <v>ｱｷﾅｶﾞﾖｼﾊﾙ</v>
          </cell>
          <cell r="O23" t="str">
            <v>福岡県久留米市田主丸町以真恵970-8</v>
          </cell>
          <cell r="Q23">
            <v>8391223</v>
          </cell>
          <cell r="R23" t="str">
            <v>福岡県久留米市田主丸町以真恵970-8</v>
          </cell>
          <cell r="S23" t="str">
            <v>0943-73-0690</v>
          </cell>
          <cell r="T23" t="str">
            <v>佐外</v>
          </cell>
        </row>
        <row r="24">
          <cell r="B24">
            <v>18835</v>
          </cell>
          <cell r="C24" t="str">
            <v>㈱あくあぐりーん</v>
          </cell>
          <cell r="D24">
            <v>1</v>
          </cell>
          <cell r="E24">
            <v>43612</v>
          </cell>
          <cell r="L24">
            <v>6</v>
          </cell>
          <cell r="M24" t="str">
            <v>岡部 修</v>
          </cell>
          <cell r="N24" t="str">
            <v>ｱｸｱｸﾞﾘｰﾝ</v>
          </cell>
          <cell r="O24" t="str">
            <v>佐賀県伊万里市立花町3269-2</v>
          </cell>
          <cell r="Q24">
            <v>8480027</v>
          </cell>
          <cell r="R24" t="str">
            <v>佐賀県伊万里市立花町3269-2</v>
          </cell>
          <cell r="S24" t="str">
            <v>0955-22-4738</v>
          </cell>
          <cell r="T24" t="str">
            <v>伊内</v>
          </cell>
        </row>
        <row r="25">
          <cell r="B25">
            <v>84190</v>
          </cell>
          <cell r="C25" t="str">
            <v>アクトビーリサイクリング㈱</v>
          </cell>
          <cell r="D25">
            <v>0</v>
          </cell>
          <cell r="E25">
            <v>42618</v>
          </cell>
          <cell r="L25">
            <v>1</v>
          </cell>
          <cell r="M25" t="str">
            <v>山田 耕司</v>
          </cell>
          <cell r="N25" t="str">
            <v>ｱｸﾄﾋﾞｰﾘｻｲｸﾘﾝｸﾞ</v>
          </cell>
          <cell r="O25" t="str">
            <v>熊本県水俣市塩浜町278-6</v>
          </cell>
          <cell r="Q25">
            <v>8670067</v>
          </cell>
          <cell r="R25" t="str">
            <v>熊本県水俣市塩浜町278-6</v>
          </cell>
          <cell r="S25" t="str">
            <v>0966-62-3300</v>
          </cell>
          <cell r="T25" t="str">
            <v>佐外</v>
          </cell>
        </row>
        <row r="26">
          <cell r="B26">
            <v>165707</v>
          </cell>
          <cell r="C26" t="str">
            <v>㈱アグレイトワークス</v>
          </cell>
          <cell r="D26">
            <v>0</v>
          </cell>
          <cell r="E26">
            <v>42862</v>
          </cell>
          <cell r="L26">
            <v>1</v>
          </cell>
          <cell r="M26" t="str">
            <v>権藤 浩行</v>
          </cell>
          <cell r="N26" t="str">
            <v>ｱｸﾞﾚｲﾄﾜｰｸｽ</v>
          </cell>
          <cell r="O26" t="str">
            <v>福岡県久留米市国分町1124-24</v>
          </cell>
          <cell r="P26" t="str">
            <v>福岡県久留米市上津町2399-1-4,1-3,6,15</v>
          </cell>
          <cell r="Q26" t="str">
            <v>830-0052</v>
          </cell>
          <cell r="R26" t="str">
            <v>福岡県久留米市上津町2399-1-4,1-3,6,15</v>
          </cell>
          <cell r="S26" t="str">
            <v>0942-22-8570</v>
          </cell>
          <cell r="T26" t="str">
            <v>佐外</v>
          </cell>
        </row>
        <row r="27">
          <cell r="B27">
            <v>10017</v>
          </cell>
          <cell r="C27" t="str">
            <v>㈲曙化学工業</v>
          </cell>
          <cell r="D27">
            <v>0</v>
          </cell>
          <cell r="E27">
            <v>43018</v>
          </cell>
          <cell r="L27">
            <v>1</v>
          </cell>
          <cell r="M27" t="str">
            <v>林田 安之</v>
          </cell>
          <cell r="N27" t="str">
            <v>ｱｹﾎﾞﾉｶｶﾞｸ</v>
          </cell>
          <cell r="O27" t="str">
            <v>大分県大分市大字皆春362</v>
          </cell>
          <cell r="P27" t="str">
            <v>大分県大分市大字皆春362-1</v>
          </cell>
          <cell r="Q27">
            <v>8700131</v>
          </cell>
          <cell r="R27" t="str">
            <v>大分県大分市大字皆春362-1</v>
          </cell>
          <cell r="S27" t="str">
            <v>097-527-5616</v>
          </cell>
          <cell r="T27" t="str">
            <v>佐外</v>
          </cell>
        </row>
        <row r="28">
          <cell r="B28">
            <v>138985</v>
          </cell>
          <cell r="C28" t="str">
            <v>協業組合朝倉浄水</v>
          </cell>
          <cell r="D28">
            <v>0</v>
          </cell>
          <cell r="E28">
            <v>43380</v>
          </cell>
          <cell r="L28">
            <v>1</v>
          </cell>
          <cell r="M28" t="str">
            <v>三浦 正吏</v>
          </cell>
          <cell r="N28" t="str">
            <v>ｱｻｸﾗｼﾞｮｳｽｲ</v>
          </cell>
          <cell r="O28" t="str">
            <v>福岡県朝倉市牛木1000-1</v>
          </cell>
          <cell r="Q28" t="str">
            <v>838-0067</v>
          </cell>
          <cell r="R28" t="str">
            <v>福岡県朝倉市牛木1000-1</v>
          </cell>
          <cell r="S28" t="str">
            <v>0946-24-6570</v>
          </cell>
          <cell r="T28" t="str">
            <v>佐外</v>
          </cell>
        </row>
        <row r="29">
          <cell r="B29">
            <v>129678</v>
          </cell>
          <cell r="C29" t="str">
            <v>㈱アサト商会</v>
          </cell>
          <cell r="D29">
            <v>0</v>
          </cell>
          <cell r="E29">
            <v>43163</v>
          </cell>
          <cell r="L29">
            <v>1</v>
          </cell>
          <cell r="M29" t="str">
            <v>小森 潤一郎</v>
          </cell>
          <cell r="N29" t="str">
            <v>ｱｻﾄｼｮｳｶｲ</v>
          </cell>
          <cell r="O29" t="str">
            <v>福岡県北九州市小倉南区上石田2-4-40</v>
          </cell>
          <cell r="Q29" t="str">
            <v>802-0833</v>
          </cell>
          <cell r="R29" t="str">
            <v>福岡県北九州市小倉南区上石田2-4-40</v>
          </cell>
          <cell r="S29" t="str">
            <v>093-964-4755</v>
          </cell>
          <cell r="T29" t="str">
            <v>佐外</v>
          </cell>
        </row>
        <row r="30">
          <cell r="B30">
            <v>34912</v>
          </cell>
          <cell r="C30" t="str">
            <v>旭運送㈲</v>
          </cell>
          <cell r="D30">
            <v>0</v>
          </cell>
          <cell r="E30">
            <v>42739</v>
          </cell>
          <cell r="L30">
            <v>8</v>
          </cell>
          <cell r="M30" t="str">
            <v>西畑 伸造</v>
          </cell>
          <cell r="N30" t="str">
            <v>ｱｻﾋｳﾝｿｳ</v>
          </cell>
          <cell r="O30" t="str">
            <v>長崎県東彼杵郡東彼杵町彼杵宿郷620-1</v>
          </cell>
          <cell r="Q30">
            <v>8593807</v>
          </cell>
          <cell r="R30" t="str">
            <v>長崎県東彼杵郡東彼杵町彼杵宿郷620-1</v>
          </cell>
          <cell r="S30" t="str">
            <v>0957-47-1232</v>
          </cell>
          <cell r="T30" t="str">
            <v>杵外</v>
          </cell>
        </row>
        <row r="31">
          <cell r="B31">
            <v>20568</v>
          </cell>
          <cell r="C31" t="str">
            <v>アサヒ再生ゴム㈱</v>
          </cell>
          <cell r="F31">
            <v>2</v>
          </cell>
          <cell r="G31">
            <v>41832</v>
          </cell>
          <cell r="L31">
            <v>3</v>
          </cell>
          <cell r="M31" t="str">
            <v>廣田 知文</v>
          </cell>
          <cell r="N31" t="str">
            <v>ｱｻﾋｻｲｾｲｺﾞﾑ</v>
          </cell>
          <cell r="O31" t="str">
            <v>福岡県久留米市洗町1</v>
          </cell>
          <cell r="P31" t="str">
            <v>佐賀県三養基郡みやき町原古賀5810</v>
          </cell>
          <cell r="Q31">
            <v>8490101</v>
          </cell>
          <cell r="R31" t="str">
            <v>佐賀県三養基郡みやき町原古賀5810</v>
          </cell>
          <cell r="S31" t="str">
            <v>0942-94-3021</v>
          </cell>
          <cell r="T31" t="str">
            <v>鳥内</v>
          </cell>
        </row>
        <row r="32">
          <cell r="B32">
            <v>503</v>
          </cell>
          <cell r="C32" t="str">
            <v>アサヒプリテック㈱</v>
          </cell>
          <cell r="D32">
            <v>0</v>
          </cell>
          <cell r="E32">
            <v>42338</v>
          </cell>
          <cell r="H32">
            <v>5</v>
          </cell>
          <cell r="I32">
            <v>42281</v>
          </cell>
          <cell r="L32">
            <v>1</v>
          </cell>
          <cell r="M32" t="str">
            <v>中西　広幸</v>
          </cell>
          <cell r="N32" t="str">
            <v>ｱｻﾋﾌﾟﾘﾃｯｸ</v>
          </cell>
          <cell r="O32" t="str">
            <v>兵庫県神戸市東灘区魚崎浜町21</v>
          </cell>
          <cell r="Q32">
            <v>6580024</v>
          </cell>
          <cell r="R32" t="str">
            <v>兵庫県神戸市東灘区魚崎浜町21</v>
          </cell>
          <cell r="S32" t="str">
            <v>078-431-2981</v>
          </cell>
          <cell r="T32" t="str">
            <v>佐外</v>
          </cell>
        </row>
        <row r="33">
          <cell r="B33">
            <v>168971</v>
          </cell>
          <cell r="C33" t="str">
            <v>㈱旭日緑化建設</v>
          </cell>
          <cell r="D33">
            <v>0</v>
          </cell>
          <cell r="E33">
            <v>43075</v>
          </cell>
          <cell r="L33">
            <v>3</v>
          </cell>
          <cell r="M33" t="str">
            <v>齊藤 正晃</v>
          </cell>
          <cell r="N33" t="str">
            <v>ｱｻﾋﾘｮｸｶｹﾝｾﾂ</v>
          </cell>
          <cell r="O33" t="str">
            <v>佐賀県鳥栖市江島町3256-508</v>
          </cell>
          <cell r="Q33" t="str">
            <v>841-0073</v>
          </cell>
          <cell r="R33" t="str">
            <v>佐賀県鳥栖市江島町3256-508</v>
          </cell>
          <cell r="S33" t="str">
            <v>0942-83-8553</v>
          </cell>
          <cell r="T33" t="str">
            <v>鳥内</v>
          </cell>
        </row>
        <row r="34">
          <cell r="B34">
            <v>58099</v>
          </cell>
          <cell r="C34" t="str">
            <v>亜地亜産業㈲</v>
          </cell>
          <cell r="D34">
            <v>0</v>
          </cell>
          <cell r="E34">
            <v>43713</v>
          </cell>
          <cell r="L34">
            <v>1</v>
          </cell>
          <cell r="M34" t="str">
            <v>安武 現希</v>
          </cell>
          <cell r="N34" t="str">
            <v>ｱｼﾞｱｻﾝｷﾞｮｳ</v>
          </cell>
          <cell r="O34" t="str">
            <v>福岡県筑紫野市大字阿志岐2366-2</v>
          </cell>
          <cell r="Q34" t="str">
            <v>818-0011</v>
          </cell>
          <cell r="R34" t="str">
            <v>福岡県筑紫野市大字阿志岐2366-2</v>
          </cell>
          <cell r="S34" t="str">
            <v>092-928-0211</v>
          </cell>
          <cell r="T34" t="str">
            <v>佐外</v>
          </cell>
        </row>
        <row r="35">
          <cell r="B35">
            <v>205755</v>
          </cell>
          <cell r="C35" t="str">
            <v>味の素物流㈱</v>
          </cell>
          <cell r="D35">
            <v>0</v>
          </cell>
          <cell r="E35">
            <v>43556</v>
          </cell>
          <cell r="L35">
            <v>1</v>
          </cell>
          <cell r="M35" t="str">
            <v>田中 宏幸</v>
          </cell>
          <cell r="N35" t="str">
            <v>ｱｼﾞﾉﾓﾄﾌﾞﾂﾘｭｳ</v>
          </cell>
          <cell r="O35" t="str">
            <v>東京都中央区八丁堀3-3-5</v>
          </cell>
          <cell r="Q35" t="str">
            <v>104-0032</v>
          </cell>
          <cell r="R35" t="str">
            <v>東京都中央区八丁堀3-3-5</v>
          </cell>
          <cell r="S35" t="str">
            <v>03-3297-1402</v>
          </cell>
          <cell r="T35" t="str">
            <v>佐外</v>
          </cell>
        </row>
        <row r="36">
          <cell r="B36">
            <v>61174</v>
          </cell>
          <cell r="C36" t="str">
            <v>㈱飛鳥運輸</v>
          </cell>
          <cell r="D36">
            <v>0</v>
          </cell>
          <cell r="E36">
            <v>42485</v>
          </cell>
          <cell r="L36">
            <v>3</v>
          </cell>
          <cell r="M36" t="str">
            <v>安藤 一秀</v>
          </cell>
          <cell r="N36" t="str">
            <v>ｱｽｶｳﾝﾕ</v>
          </cell>
          <cell r="O36" t="str">
            <v>広島県広島市西区福島町2-6-9</v>
          </cell>
          <cell r="Q36">
            <v>7330024</v>
          </cell>
          <cell r="R36" t="str">
            <v>広島県広島市西区福島町2-6-9</v>
          </cell>
          <cell r="S36" t="str">
            <v>082-296-5555</v>
          </cell>
          <cell r="T36" t="str">
            <v>鳥外</v>
          </cell>
        </row>
        <row r="37">
          <cell r="B37">
            <v>12540</v>
          </cell>
          <cell r="C37" t="str">
            <v>㈱飛鳥産業</v>
          </cell>
          <cell r="D37">
            <v>0</v>
          </cell>
          <cell r="E37">
            <v>43633</v>
          </cell>
          <cell r="L37">
            <v>1</v>
          </cell>
          <cell r="M37" t="str">
            <v>池内 一定</v>
          </cell>
          <cell r="N37" t="str">
            <v>ｱｽｶｻﾝｷﾞｮｳ</v>
          </cell>
          <cell r="O37" t="str">
            <v>福岡県朝倉市多々連字松ノ木782-1</v>
          </cell>
          <cell r="Q37">
            <v>8381311</v>
          </cell>
          <cell r="R37" t="str">
            <v>福岡県朝倉市多々連字松ノ木782-1</v>
          </cell>
          <cell r="S37" t="str">
            <v>0946-26-5108</v>
          </cell>
          <cell r="T37" t="str">
            <v>佐外</v>
          </cell>
        </row>
        <row r="38">
          <cell r="B38">
            <v>131861</v>
          </cell>
          <cell r="C38" t="str">
            <v>㈱飛鳥緑化建設</v>
          </cell>
          <cell r="D38">
            <v>0</v>
          </cell>
          <cell r="E38">
            <v>42702</v>
          </cell>
          <cell r="L38">
            <v>3</v>
          </cell>
          <cell r="M38" t="str">
            <v>天本 良光</v>
          </cell>
          <cell r="N38" t="str">
            <v>ｱｽｶﾘｮｸｶｹﾝｾﾂ</v>
          </cell>
          <cell r="O38" t="str">
            <v>佐賀県鳥栖市牛原町550-3</v>
          </cell>
          <cell r="Q38">
            <v>8410086</v>
          </cell>
          <cell r="R38" t="str">
            <v>佐賀県鳥栖市牛原町550-3</v>
          </cell>
          <cell r="S38" t="str">
            <v>0942-82-3752</v>
          </cell>
          <cell r="T38" t="str">
            <v>鳥内</v>
          </cell>
        </row>
        <row r="39">
          <cell r="B39">
            <v>119759</v>
          </cell>
          <cell r="C39" t="str">
            <v>梓建設㈱</v>
          </cell>
          <cell r="D39">
            <v>0</v>
          </cell>
          <cell r="E39">
            <v>42238</v>
          </cell>
          <cell r="L39">
            <v>3</v>
          </cell>
          <cell r="M39" t="str">
            <v>山本 冠也</v>
          </cell>
          <cell r="N39" t="str">
            <v>ｱｽﾞｻｹﾝｾﾂ</v>
          </cell>
          <cell r="O39" t="str">
            <v>福岡県久留米市田主丸町石垣675-1</v>
          </cell>
          <cell r="Q39">
            <v>8391212</v>
          </cell>
          <cell r="R39" t="str">
            <v>福岡県久留米市田主丸町石垣675-1</v>
          </cell>
          <cell r="S39" t="str">
            <v>0943-72-1434</v>
          </cell>
          <cell r="T39" t="str">
            <v>鳥外</v>
          </cell>
        </row>
        <row r="40">
          <cell r="B40">
            <v>6111</v>
          </cell>
          <cell r="C40" t="str">
            <v>㈱アステック入江</v>
          </cell>
          <cell r="D40">
            <v>0</v>
          </cell>
          <cell r="E40">
            <v>42978</v>
          </cell>
          <cell r="L40">
            <v>1</v>
          </cell>
          <cell r="M40" t="str">
            <v>高橋 正幸</v>
          </cell>
          <cell r="N40" t="str">
            <v>ｱｽﾃｯｸｲﾘｴ</v>
          </cell>
          <cell r="O40" t="str">
            <v>福岡県北九州市八幡東区西本町3-1-1</v>
          </cell>
          <cell r="Q40" t="str">
            <v>805-8507</v>
          </cell>
          <cell r="R40" t="str">
            <v>福岡県北九州市八幡東区西本町3-1-1</v>
          </cell>
          <cell r="S40" t="str">
            <v>093-661-1221</v>
          </cell>
          <cell r="T40" t="str">
            <v>佐外</v>
          </cell>
        </row>
        <row r="41">
          <cell r="B41">
            <v>71313</v>
          </cell>
          <cell r="C41" t="str">
            <v>アスナロ環境㈲</v>
          </cell>
          <cell r="D41">
            <v>0</v>
          </cell>
          <cell r="E41">
            <v>43128</v>
          </cell>
          <cell r="L41">
            <v>7</v>
          </cell>
          <cell r="M41" t="str">
            <v>本田 睦子</v>
          </cell>
          <cell r="N41" t="str">
            <v>ｱｽﾅﾛｶﾝｷｮｳ</v>
          </cell>
          <cell r="O41" t="str">
            <v>長崎県長崎市鳴見台1-55-10</v>
          </cell>
          <cell r="Q41">
            <v>8512215</v>
          </cell>
          <cell r="R41" t="str">
            <v>長崎県長崎市鳴見台1-55-10</v>
          </cell>
          <cell r="S41" t="str">
            <v>095-840-4005</v>
          </cell>
          <cell r="T41" t="str">
            <v>杵外</v>
          </cell>
        </row>
        <row r="42">
          <cell r="B42">
            <v>12162</v>
          </cell>
          <cell r="C42" t="str">
            <v>アスミオ.㈱</v>
          </cell>
          <cell r="D42">
            <v>0</v>
          </cell>
          <cell r="E42">
            <v>41945</v>
          </cell>
          <cell r="L42">
            <v>3</v>
          </cell>
          <cell r="M42" t="str">
            <v>吉岡 澄男</v>
          </cell>
          <cell r="N42" t="str">
            <v>ｱｽﾐｵ</v>
          </cell>
          <cell r="O42" t="str">
            <v>福岡県福岡市西区大字羽根戸159-4</v>
          </cell>
          <cell r="Q42">
            <v>8190038</v>
          </cell>
          <cell r="R42" t="str">
            <v>福岡県福岡市西区大字羽根戸159-4</v>
          </cell>
          <cell r="S42" t="str">
            <v>092-811-3265</v>
          </cell>
          <cell r="T42" t="str">
            <v>鳥外</v>
          </cell>
        </row>
        <row r="43">
          <cell r="B43">
            <v>188629</v>
          </cell>
          <cell r="C43" t="str">
            <v>㈱アゼル</v>
          </cell>
          <cell r="D43">
            <v>0</v>
          </cell>
          <cell r="E43">
            <v>42517</v>
          </cell>
          <cell r="L43">
            <v>1</v>
          </cell>
          <cell r="M43" t="str">
            <v>安徳 等</v>
          </cell>
          <cell r="N43" t="str">
            <v>ｱｾﾞﾙ</v>
          </cell>
          <cell r="O43" t="str">
            <v>佐賀県佐賀市諸富町大字諸富津115-6</v>
          </cell>
          <cell r="Q43">
            <v>8402105</v>
          </cell>
          <cell r="R43" t="str">
            <v>佐賀県佐賀市諸富町大字諸富津115-6</v>
          </cell>
          <cell r="T43" t="str">
            <v>佐内</v>
          </cell>
        </row>
        <row r="44">
          <cell r="B44">
            <v>205679</v>
          </cell>
          <cell r="C44" t="str">
            <v>㈱麻生マイニング</v>
          </cell>
          <cell r="D44">
            <v>0</v>
          </cell>
          <cell r="E44">
            <v>43515</v>
          </cell>
          <cell r="H44">
            <v>5</v>
          </cell>
          <cell r="I44">
            <v>43515</v>
          </cell>
          <cell r="L44">
            <v>1</v>
          </cell>
          <cell r="M44" t="str">
            <v>杉山 嘉則</v>
          </cell>
          <cell r="N44" t="str">
            <v>ｱｿｳﾏｲﾆﾝｸﾞ</v>
          </cell>
          <cell r="O44" t="str">
            <v>福岡県飯塚市芳雄町7-18</v>
          </cell>
          <cell r="Q44" t="str">
            <v>820-0018</v>
          </cell>
          <cell r="R44" t="str">
            <v>福岡県飯塚市芳雄町7-18</v>
          </cell>
          <cell r="S44" t="str">
            <v>0948-23-5837</v>
          </cell>
          <cell r="T44" t="str">
            <v>佐外</v>
          </cell>
        </row>
        <row r="45">
          <cell r="B45">
            <v>111526</v>
          </cell>
          <cell r="C45" t="str">
            <v>㈲安達建材土木</v>
          </cell>
          <cell r="D45">
            <v>0</v>
          </cell>
          <cell r="E45">
            <v>43619</v>
          </cell>
          <cell r="L45">
            <v>1</v>
          </cell>
          <cell r="M45" t="str">
            <v>安達 主計</v>
          </cell>
          <cell r="N45" t="str">
            <v>ｱﾀﾞﾁｹﾝｻﾞｲﾄﾞﾎﾞｸ</v>
          </cell>
          <cell r="O45" t="str">
            <v>佐賀県佐賀市本庄町大字鹿子570-3</v>
          </cell>
          <cell r="Q45">
            <v>8400025</v>
          </cell>
          <cell r="R45" t="str">
            <v>佐賀県佐賀市本庄町大字鹿子570-3</v>
          </cell>
          <cell r="S45" t="str">
            <v>0952-29-1459</v>
          </cell>
          <cell r="T45" t="str">
            <v>佐内</v>
          </cell>
        </row>
        <row r="46">
          <cell r="B46">
            <v>2112</v>
          </cell>
          <cell r="C46" t="str">
            <v>㈲アバクリーン</v>
          </cell>
          <cell r="D46">
            <v>1</v>
          </cell>
          <cell r="E46">
            <v>43156</v>
          </cell>
          <cell r="H46">
            <v>6</v>
          </cell>
          <cell r="I46">
            <v>42612</v>
          </cell>
          <cell r="L46">
            <v>1</v>
          </cell>
          <cell r="M46" t="str">
            <v>牧野 保博</v>
          </cell>
          <cell r="N46" t="str">
            <v>ｱﾊﾞｸﾘｰﾝ</v>
          </cell>
          <cell r="O46" t="str">
            <v>佐賀県佐賀市鍋島町大字八戸1624-5</v>
          </cell>
          <cell r="Q46">
            <v>8400857</v>
          </cell>
          <cell r="R46" t="str">
            <v>佐賀県佐賀市鍋島町大字八戸1624-5</v>
          </cell>
          <cell r="S46" t="str">
            <v>0952-25-0339</v>
          </cell>
          <cell r="T46" t="str">
            <v>佐内</v>
          </cell>
        </row>
        <row r="47">
          <cell r="B47">
            <v>191252</v>
          </cell>
          <cell r="C47" t="str">
            <v>安部建設㈱</v>
          </cell>
          <cell r="D47">
            <v>0</v>
          </cell>
          <cell r="E47">
            <v>42646</v>
          </cell>
          <cell r="L47">
            <v>1</v>
          </cell>
          <cell r="M47" t="str">
            <v>松園 章</v>
          </cell>
          <cell r="N47" t="str">
            <v>ｱﾍﾞｹﾝｾﾂ</v>
          </cell>
          <cell r="O47" t="str">
            <v>佐賀県佐賀市大和町大字尼寺788-1</v>
          </cell>
          <cell r="Q47">
            <v>8400201</v>
          </cell>
          <cell r="R47" t="str">
            <v>佐賀県佐賀市大和町大字尼寺788-1</v>
          </cell>
          <cell r="S47" t="str">
            <v>0952-62-0378</v>
          </cell>
          <cell r="T47" t="str">
            <v>佐内</v>
          </cell>
        </row>
        <row r="48">
          <cell r="B48">
            <v>44800</v>
          </cell>
          <cell r="C48" t="str">
            <v>安部 修三</v>
          </cell>
          <cell r="D48">
            <v>0</v>
          </cell>
          <cell r="E48">
            <v>43706</v>
          </cell>
          <cell r="L48">
            <v>1</v>
          </cell>
          <cell r="M48" t="str">
            <v>安部 修三</v>
          </cell>
          <cell r="N48" t="str">
            <v>ｱﾍﾞｼｭｳｿﾞｳ</v>
          </cell>
          <cell r="O48" t="str">
            <v>福岡県糟屋郡粕屋町駕与丁2-3-33</v>
          </cell>
          <cell r="Q48">
            <v>8112304</v>
          </cell>
          <cell r="R48" t="str">
            <v>福岡県糟屋郡粕屋町駕与丁2-3-33</v>
          </cell>
          <cell r="S48" t="str">
            <v>092-938-6409</v>
          </cell>
          <cell r="T48" t="str">
            <v>鳥外</v>
          </cell>
        </row>
        <row r="49">
          <cell r="B49">
            <v>51646</v>
          </cell>
          <cell r="C49" t="str">
            <v>㈲甘木廃棄物センター</v>
          </cell>
          <cell r="D49">
            <v>0</v>
          </cell>
          <cell r="E49">
            <v>43410</v>
          </cell>
          <cell r="L49">
            <v>3</v>
          </cell>
          <cell r="M49" t="str">
            <v>合原 茂</v>
          </cell>
          <cell r="N49" t="str">
            <v>ｱﾏｷﾞﾊｲｷﾌﾞﾂｾﾝﾀｰ</v>
          </cell>
          <cell r="O49" t="str">
            <v>福岡県朝倉市馬田3762</v>
          </cell>
          <cell r="Q49">
            <v>8380058</v>
          </cell>
          <cell r="R49" t="str">
            <v>福岡県朝倉市馬田3762</v>
          </cell>
          <cell r="S49" t="str">
            <v>0946-22-2588</v>
          </cell>
          <cell r="T49" t="str">
            <v>鳥外</v>
          </cell>
        </row>
        <row r="50">
          <cell r="B50">
            <v>162822</v>
          </cell>
          <cell r="C50" t="str">
            <v>天建組㈱</v>
          </cell>
          <cell r="D50">
            <v>0</v>
          </cell>
          <cell r="E50">
            <v>42663</v>
          </cell>
          <cell r="L50">
            <v>5</v>
          </cell>
          <cell r="M50" t="str">
            <v>天川 憲一</v>
          </cell>
          <cell r="N50" t="str">
            <v>ｱﾏｹﾝｸﾞﾐ</v>
          </cell>
          <cell r="O50" t="str">
            <v>佐賀県唐津市厳木町天川1657-5</v>
          </cell>
          <cell r="Q50">
            <v>8493101</v>
          </cell>
          <cell r="R50" t="str">
            <v>佐賀県唐津市厳木町天川1657-5</v>
          </cell>
          <cell r="S50" t="str">
            <v>0955-65-2014</v>
          </cell>
          <cell r="T50" t="str">
            <v>唐内</v>
          </cell>
        </row>
        <row r="51">
          <cell r="B51">
            <v>154460</v>
          </cell>
          <cell r="C51" t="str">
            <v>㈱天本緑地造園</v>
          </cell>
          <cell r="D51">
            <v>0</v>
          </cell>
          <cell r="E51">
            <v>42150</v>
          </cell>
          <cell r="L51">
            <v>3</v>
          </cell>
          <cell r="M51" t="str">
            <v>天本 守</v>
          </cell>
          <cell r="N51" t="str">
            <v>ｱﾏﾓﾄﾘｮｸﾁｿﾞｳｴﾝ</v>
          </cell>
          <cell r="O51" t="str">
            <v>佐賀県鳥栖市村田町五反三歩1493-1</v>
          </cell>
          <cell r="Q51" t="str">
            <v>841-0072</v>
          </cell>
          <cell r="R51" t="str">
            <v>佐賀県鳥栖市村田町五反三歩1493-1</v>
          </cell>
          <cell r="S51" t="str">
            <v>0942-83-2507</v>
          </cell>
          <cell r="T51" t="str">
            <v>鳥内</v>
          </cell>
        </row>
        <row r="52">
          <cell r="B52">
            <v>18842</v>
          </cell>
          <cell r="C52" t="str">
            <v>㈱アメックス</v>
          </cell>
          <cell r="D52">
            <v>0</v>
          </cell>
          <cell r="E52">
            <v>43615</v>
          </cell>
          <cell r="L52">
            <v>1</v>
          </cell>
          <cell r="M52" t="str">
            <v>千布 清孝</v>
          </cell>
          <cell r="N52" t="str">
            <v>ｱﾒｯｸｽ</v>
          </cell>
          <cell r="O52" t="str">
            <v>佐賀県佐賀市開成5-7-28</v>
          </cell>
          <cell r="Q52">
            <v>8490934</v>
          </cell>
          <cell r="R52" t="str">
            <v>佐賀県佐賀市開成5-7-28</v>
          </cell>
          <cell r="S52" t="str">
            <v>0952-33-0912</v>
          </cell>
          <cell r="T52" t="str">
            <v>佐内</v>
          </cell>
        </row>
        <row r="53">
          <cell r="B53">
            <v>1409</v>
          </cell>
          <cell r="C53" t="str">
            <v>㈲アメニティ</v>
          </cell>
          <cell r="D53">
            <v>0</v>
          </cell>
          <cell r="E53">
            <v>43579</v>
          </cell>
          <cell r="L53">
            <v>1</v>
          </cell>
          <cell r="M53" t="str">
            <v>木塚 喜美子</v>
          </cell>
          <cell r="N53" t="str">
            <v>ｱﾒﾆﾃｨ</v>
          </cell>
          <cell r="O53" t="str">
            <v>福岡県北九州市小倉南区大字母原596-10</v>
          </cell>
          <cell r="Q53" t="str">
            <v>803-0187</v>
          </cell>
          <cell r="R53" t="str">
            <v>福岡県北九州市小倉南区大字母原596-10</v>
          </cell>
          <cell r="S53" t="str">
            <v>093-452-4001</v>
          </cell>
          <cell r="T53" t="str">
            <v>佐外</v>
          </cell>
        </row>
        <row r="54">
          <cell r="B54">
            <v>41490</v>
          </cell>
          <cell r="C54" t="str">
            <v>㈲新井商店</v>
          </cell>
          <cell r="D54">
            <v>0</v>
          </cell>
          <cell r="E54">
            <v>43186</v>
          </cell>
          <cell r="L54">
            <v>7</v>
          </cell>
          <cell r="M54" t="str">
            <v>新井 潤</v>
          </cell>
          <cell r="N54" t="str">
            <v>ｱﾗｲｼｮｳﾃﾝ</v>
          </cell>
          <cell r="O54" t="str">
            <v>長崎県諫早市新道町944-1</v>
          </cell>
          <cell r="Q54">
            <v>8540045</v>
          </cell>
          <cell r="R54" t="str">
            <v>長崎県諫早市新道町944-1</v>
          </cell>
          <cell r="S54" t="str">
            <v>0957-24-1537</v>
          </cell>
          <cell r="T54" t="str">
            <v>杵外</v>
          </cell>
        </row>
        <row r="55">
          <cell r="B55">
            <v>156278</v>
          </cell>
          <cell r="C55" t="str">
            <v>荒木建設㈱</v>
          </cell>
          <cell r="D55">
            <v>0</v>
          </cell>
          <cell r="E55">
            <v>42263</v>
          </cell>
          <cell r="L55">
            <v>7</v>
          </cell>
          <cell r="M55" t="str">
            <v>荒木 範光</v>
          </cell>
          <cell r="N55" t="str">
            <v>ｱﾗｷｹﾝｾﾂ</v>
          </cell>
          <cell r="O55" t="str">
            <v>佐賀県杵島郡白石町大字戸ヶ里1754-1</v>
          </cell>
          <cell r="Q55" t="str">
            <v>849-1203</v>
          </cell>
          <cell r="R55" t="str">
            <v>佐賀県杵島郡白石町大字戸ヶ里1754-1</v>
          </cell>
          <cell r="S55" t="str">
            <v>0954-65-2126</v>
          </cell>
          <cell r="T55" t="str">
            <v>杵内</v>
          </cell>
        </row>
        <row r="56">
          <cell r="B56">
            <v>197266</v>
          </cell>
          <cell r="C56" t="str">
            <v>荒木 博之</v>
          </cell>
          <cell r="D56">
            <v>0</v>
          </cell>
          <cell r="E56">
            <v>43011</v>
          </cell>
          <cell r="L56">
            <v>1</v>
          </cell>
          <cell r="M56" t="str">
            <v>荒木 博之</v>
          </cell>
          <cell r="N56" t="str">
            <v>ｱﾗｷﾋﾛﾕｷ</v>
          </cell>
          <cell r="O56" t="str">
            <v>佐賀県佐賀市南佐賀3-1-5</v>
          </cell>
          <cell r="Q56">
            <v>8400016</v>
          </cell>
          <cell r="R56" t="str">
            <v>佐賀県佐賀市南佐賀3-1-5</v>
          </cell>
          <cell r="S56" t="str">
            <v>0952-24-8479</v>
          </cell>
          <cell r="T56" t="str">
            <v>佐内</v>
          </cell>
        </row>
        <row r="57">
          <cell r="B57">
            <v>132286</v>
          </cell>
          <cell r="C57" t="str">
            <v>㈲荒巻商店</v>
          </cell>
          <cell r="D57">
            <v>0</v>
          </cell>
          <cell r="E57">
            <v>42744</v>
          </cell>
          <cell r="L57">
            <v>3</v>
          </cell>
          <cell r="M57" t="str">
            <v>荒巻 政広</v>
          </cell>
          <cell r="N57" t="str">
            <v>ｱﾗﾏｷｼｮｳﾃﾝ</v>
          </cell>
          <cell r="O57" t="str">
            <v>福岡県久留米市善導寺町島1043-2</v>
          </cell>
          <cell r="Q57" t="str">
            <v>839-0825</v>
          </cell>
          <cell r="R57" t="str">
            <v>福岡県久留米市善導寺町島1043-2</v>
          </cell>
          <cell r="S57" t="str">
            <v>0942-47-5281</v>
          </cell>
          <cell r="T57" t="str">
            <v>鳥外</v>
          </cell>
        </row>
        <row r="58">
          <cell r="B58">
            <v>141749</v>
          </cell>
          <cell r="C58" t="str">
            <v>㈱有明清掃社</v>
          </cell>
          <cell r="D58">
            <v>0</v>
          </cell>
          <cell r="E58">
            <v>43190</v>
          </cell>
          <cell r="L58">
            <v>7</v>
          </cell>
          <cell r="M58" t="str">
            <v>森 千枝子</v>
          </cell>
          <cell r="N58" t="str">
            <v>ｱﾘｱｹｾｲｿｳｼｬ</v>
          </cell>
          <cell r="O58" t="str">
            <v>佐賀県鹿島市大字三河内乙70</v>
          </cell>
          <cell r="P58" t="str">
            <v>佐賀県鹿島市大字三河内乙70-5</v>
          </cell>
          <cell r="Q58">
            <v>8491315</v>
          </cell>
          <cell r="R58" t="str">
            <v>佐賀県鹿島市大字三河内乙70-5</v>
          </cell>
          <cell r="S58" t="str">
            <v>0954-62-4324</v>
          </cell>
          <cell r="T58" t="str">
            <v>杵内</v>
          </cell>
        </row>
        <row r="59">
          <cell r="B59">
            <v>690</v>
          </cell>
          <cell r="C59" t="str">
            <v>㈲有明石材</v>
          </cell>
          <cell r="D59">
            <v>0</v>
          </cell>
          <cell r="E59">
            <v>43036</v>
          </cell>
          <cell r="F59">
            <v>2</v>
          </cell>
          <cell r="G59">
            <v>42936</v>
          </cell>
          <cell r="L59">
            <v>8</v>
          </cell>
          <cell r="M59" t="str">
            <v>田中 宏之</v>
          </cell>
          <cell r="N59" t="str">
            <v>ｱﾘｱｹｾｷｻﾞｲ</v>
          </cell>
          <cell r="O59" t="str">
            <v>佐賀県藤津郡太良町大字糸岐3763</v>
          </cell>
          <cell r="P59" t="str">
            <v>佐賀県藤津郡太良町大字糸岐3095-118</v>
          </cell>
          <cell r="Q59">
            <v>8491603</v>
          </cell>
          <cell r="R59" t="str">
            <v>佐賀県藤津郡太良町大字糸岐3095-118</v>
          </cell>
          <cell r="S59" t="str">
            <v>0954-67-0272</v>
          </cell>
          <cell r="T59" t="str">
            <v>杵内</v>
          </cell>
        </row>
        <row r="60">
          <cell r="B60">
            <v>107413</v>
          </cell>
          <cell r="C60" t="str">
            <v>㈱有明通商</v>
          </cell>
          <cell r="D60">
            <v>0</v>
          </cell>
          <cell r="E60">
            <v>43541</v>
          </cell>
          <cell r="L60">
            <v>3</v>
          </cell>
          <cell r="M60" t="str">
            <v>北口 誠</v>
          </cell>
          <cell r="N60" t="str">
            <v>ｱﾘｱｹﾂｳｼｮｳ</v>
          </cell>
          <cell r="O60" t="str">
            <v>熊本県宇土市新開町1895-43</v>
          </cell>
          <cell r="Q60">
            <v>8690403</v>
          </cell>
          <cell r="R60" t="str">
            <v>熊本県宇土市新開町1895-43</v>
          </cell>
          <cell r="S60" t="str">
            <v>0964-23-6400</v>
          </cell>
          <cell r="T60" t="str">
            <v>鳥外</v>
          </cell>
        </row>
        <row r="61">
          <cell r="B61">
            <v>136621</v>
          </cell>
          <cell r="C61" t="str">
            <v>㈱有田建設</v>
          </cell>
          <cell r="D61">
            <v>0</v>
          </cell>
          <cell r="E61">
            <v>42926</v>
          </cell>
          <cell r="L61">
            <v>6</v>
          </cell>
          <cell r="M61" t="str">
            <v>髙野 岩雄</v>
          </cell>
          <cell r="N61" t="str">
            <v>ｱﾘﾀｹﾝｾﾂ</v>
          </cell>
          <cell r="O61" t="str">
            <v>佐賀県西松浦郡有田町稗木場1-2-7</v>
          </cell>
          <cell r="Q61">
            <v>8440008</v>
          </cell>
          <cell r="R61" t="str">
            <v>佐賀県西松浦郡有田町稗木場1-2-7</v>
          </cell>
          <cell r="S61" t="str">
            <v>0955-42-5264</v>
          </cell>
          <cell r="T61" t="str">
            <v>伊内</v>
          </cell>
        </row>
        <row r="62">
          <cell r="B62">
            <v>74943</v>
          </cell>
          <cell r="C62" t="str">
            <v>㈲アリタサービス</v>
          </cell>
          <cell r="D62">
            <v>0</v>
          </cell>
          <cell r="E62">
            <v>43150</v>
          </cell>
          <cell r="L62">
            <v>1</v>
          </cell>
          <cell r="M62" t="str">
            <v>有田 康宏</v>
          </cell>
          <cell r="N62" t="str">
            <v>ｱﾘﾀｻｰﾋﾞｽ</v>
          </cell>
          <cell r="O62" t="str">
            <v>福岡県北九州市八幡西区下畑町4-21</v>
          </cell>
          <cell r="Q62" t="str">
            <v>807-0813</v>
          </cell>
          <cell r="R62" t="str">
            <v>福岡県北九州市八幡西区夕原町7-3</v>
          </cell>
          <cell r="S62" t="str">
            <v>093-641-0368</v>
          </cell>
          <cell r="T62" t="str">
            <v>佐外</v>
          </cell>
        </row>
        <row r="63">
          <cell r="B63">
            <v>76264</v>
          </cell>
          <cell r="C63" t="str">
            <v>有田陸運㈱</v>
          </cell>
          <cell r="D63">
            <v>1</v>
          </cell>
          <cell r="E63">
            <v>42550</v>
          </cell>
          <cell r="L63">
            <v>7</v>
          </cell>
          <cell r="M63" t="str">
            <v>鳥谷 竹人</v>
          </cell>
          <cell r="N63" t="str">
            <v>ｱﾘﾀﾘｸｳﾝ</v>
          </cell>
          <cell r="O63" t="str">
            <v>佐賀県武雄市山内町大字宮野22730</v>
          </cell>
          <cell r="P63" t="str">
            <v>佐賀県武雄市山内町大字宮野22730-1</v>
          </cell>
          <cell r="Q63">
            <v>8492305</v>
          </cell>
          <cell r="R63" t="str">
            <v>佐賀県武雄市山内町大字宮野22730-1</v>
          </cell>
          <cell r="S63" t="str">
            <v>0954-20-7161</v>
          </cell>
          <cell r="T63" t="str">
            <v>杵内</v>
          </cell>
        </row>
        <row r="64">
          <cell r="B64">
            <v>153584</v>
          </cell>
          <cell r="C64" t="str">
            <v>㈱アルペン村</v>
          </cell>
          <cell r="D64">
            <v>1</v>
          </cell>
          <cell r="E64">
            <v>42071</v>
          </cell>
          <cell r="F64">
            <v>2</v>
          </cell>
          <cell r="G64">
            <v>42215</v>
          </cell>
          <cell r="L64">
            <v>7</v>
          </cell>
          <cell r="M64" t="str">
            <v>武藤　忠弘</v>
          </cell>
          <cell r="N64" t="str">
            <v>ｱﾙﾍﾟﾝﾑﾗ</v>
          </cell>
          <cell r="O64" t="str">
            <v>佐賀県鹿島市大字重ノ木乙3028-6</v>
          </cell>
          <cell r="Q64" t="str">
            <v>849-1313</v>
          </cell>
          <cell r="R64" t="str">
            <v>佐賀県鹿島市大字重ノ木乙3028-6</v>
          </cell>
          <cell r="S64" t="str">
            <v>0954-68-0087</v>
          </cell>
          <cell r="T64" t="str">
            <v>杵内</v>
          </cell>
        </row>
        <row r="65">
          <cell r="B65">
            <v>1466</v>
          </cell>
          <cell r="C65" t="str">
            <v>㈱アンカー</v>
          </cell>
          <cell r="D65">
            <v>0</v>
          </cell>
          <cell r="E65">
            <v>42248</v>
          </cell>
          <cell r="L65">
            <v>1</v>
          </cell>
          <cell r="M65" t="str">
            <v>堤　修一</v>
          </cell>
          <cell r="N65" t="str">
            <v>ｱﾝｶｰ</v>
          </cell>
          <cell r="O65" t="str">
            <v>鹿児島県鹿児島市武1-43-15</v>
          </cell>
          <cell r="Q65">
            <v>8900045</v>
          </cell>
          <cell r="R65" t="str">
            <v>鹿児島県鹿児島市武1-43-15</v>
          </cell>
          <cell r="S65" t="str">
            <v>099-822-1230</v>
          </cell>
          <cell r="T65" t="str">
            <v>佐外</v>
          </cell>
        </row>
        <row r="66">
          <cell r="B66">
            <v>63644</v>
          </cell>
          <cell r="C66" t="str">
            <v>㈲アンツ</v>
          </cell>
          <cell r="D66">
            <v>0</v>
          </cell>
          <cell r="E66">
            <v>41507</v>
          </cell>
          <cell r="L66">
            <v>3</v>
          </cell>
          <cell r="M66" t="str">
            <v>山尾 いつか</v>
          </cell>
          <cell r="N66" t="str">
            <v>ｱﾝﾂ</v>
          </cell>
          <cell r="O66" t="str">
            <v>福岡県糟屋郡志免町田富1-5-1</v>
          </cell>
          <cell r="Q66">
            <v>8112204</v>
          </cell>
          <cell r="R66" t="str">
            <v>福岡県糟屋郡志免町田富1-5-1</v>
          </cell>
          <cell r="S66" t="str">
            <v>092-957-6587</v>
          </cell>
          <cell r="T66" t="str">
            <v>鳥外</v>
          </cell>
        </row>
        <row r="67">
          <cell r="B67">
            <v>103279</v>
          </cell>
          <cell r="C67" t="str">
            <v>㈲イーエヌエス</v>
          </cell>
          <cell r="D67">
            <v>0</v>
          </cell>
          <cell r="E67">
            <v>43298</v>
          </cell>
          <cell r="L67">
            <v>3</v>
          </cell>
          <cell r="M67" t="str">
            <v>豊増 洋文</v>
          </cell>
          <cell r="N67" t="str">
            <v>ｲｰｴﾇｴｽ</v>
          </cell>
          <cell r="O67" t="str">
            <v>佐賀県鳥栖市立石町1048-1</v>
          </cell>
          <cell r="Q67">
            <v>8410075</v>
          </cell>
          <cell r="R67" t="str">
            <v>佐賀県鳥栖市立石町1048-1</v>
          </cell>
          <cell r="S67" t="str">
            <v>0942-87-9081</v>
          </cell>
          <cell r="T67" t="str">
            <v>鳥内</v>
          </cell>
        </row>
        <row r="68">
          <cell r="B68">
            <v>174043</v>
          </cell>
          <cell r="C68" t="str">
            <v>㈱ＥＷＳ</v>
          </cell>
          <cell r="D68">
            <v>0</v>
          </cell>
          <cell r="E68">
            <v>43307</v>
          </cell>
          <cell r="L68">
            <v>1</v>
          </cell>
          <cell r="M68" t="str">
            <v>溝口 貴大</v>
          </cell>
          <cell r="N68" t="str">
            <v>ｲｲﾀﾞﾌﾞﾙｴｽ</v>
          </cell>
          <cell r="O68" t="str">
            <v>福岡県糟屋郡新宮町原上1647-2</v>
          </cell>
          <cell r="Q68" t="str">
            <v>811-0101</v>
          </cell>
          <cell r="R68" t="str">
            <v>福岡県糟屋郡新宮町原上1647-2</v>
          </cell>
          <cell r="S68" t="str">
            <v>092-410-0500</v>
          </cell>
          <cell r="T68" t="str">
            <v>佐外</v>
          </cell>
        </row>
        <row r="69">
          <cell r="B69">
            <v>57050</v>
          </cell>
          <cell r="C69" t="str">
            <v>㈲飯塚興発</v>
          </cell>
          <cell r="D69">
            <v>0</v>
          </cell>
          <cell r="E69">
            <v>43660</v>
          </cell>
          <cell r="L69">
            <v>1</v>
          </cell>
          <cell r="M69" t="str">
            <v>道根 操</v>
          </cell>
          <cell r="N69" t="str">
            <v>ｲｲﾂﾞｶｺｳﾊﾂ</v>
          </cell>
          <cell r="O69" t="str">
            <v>福岡県飯塚市鯰田303-4</v>
          </cell>
          <cell r="Q69" t="str">
            <v>820-0001</v>
          </cell>
          <cell r="R69" t="str">
            <v>福岡県飯塚市鯰田303-4</v>
          </cell>
          <cell r="S69" t="str">
            <v>0948-23-4358</v>
          </cell>
          <cell r="T69" t="str">
            <v>佐外</v>
          </cell>
        </row>
        <row r="70">
          <cell r="B70">
            <v>162051</v>
          </cell>
          <cell r="C70" t="str">
            <v>飯盛 博</v>
          </cell>
          <cell r="D70">
            <v>0</v>
          </cell>
          <cell r="E70">
            <v>42618</v>
          </cell>
          <cell r="L70">
            <v>1</v>
          </cell>
          <cell r="M70" t="str">
            <v>飯盛 博</v>
          </cell>
          <cell r="N70" t="str">
            <v>ｲｲﾓﾘﾋﾛｼ</v>
          </cell>
          <cell r="O70" t="str">
            <v>佐賀県佐賀市南佐賀3-9-11</v>
          </cell>
          <cell r="Q70">
            <v>8400014</v>
          </cell>
          <cell r="R70" t="str">
            <v>佐賀県佐賀市南佐賀3-9-11</v>
          </cell>
          <cell r="S70" t="str">
            <v>0952-29-3524</v>
          </cell>
          <cell r="T70" t="str">
            <v>佐内</v>
          </cell>
        </row>
        <row r="71">
          <cell r="B71">
            <v>13696</v>
          </cell>
          <cell r="C71" t="str">
            <v>㈱イオス</v>
          </cell>
          <cell r="D71">
            <v>0</v>
          </cell>
          <cell r="E71">
            <v>43047</v>
          </cell>
          <cell r="L71">
            <v>1</v>
          </cell>
          <cell r="M71" t="str">
            <v>多賀谷 兵馬</v>
          </cell>
          <cell r="N71" t="str">
            <v>ｲｵｽ</v>
          </cell>
          <cell r="O71" t="str">
            <v>福岡県飯塚市相田字山中1082-12</v>
          </cell>
          <cell r="Q71">
            <v>8200052</v>
          </cell>
          <cell r="R71" t="str">
            <v>福岡県飯塚市相田字山中1082-12</v>
          </cell>
          <cell r="S71" t="str">
            <v>0948-22-4930</v>
          </cell>
          <cell r="T71" t="str">
            <v>佐外</v>
          </cell>
        </row>
        <row r="72">
          <cell r="B72">
            <v>161522</v>
          </cell>
          <cell r="C72" t="str">
            <v>生野 慎一郎</v>
          </cell>
          <cell r="D72">
            <v>0</v>
          </cell>
          <cell r="E72">
            <v>42615</v>
          </cell>
          <cell r="L72">
            <v>1</v>
          </cell>
          <cell r="M72" t="str">
            <v>生野 慎一郎</v>
          </cell>
          <cell r="N72" t="str">
            <v>ｲｸﾉｼﾝｲﾁﾛｳ</v>
          </cell>
          <cell r="O72" t="str">
            <v>福岡県久留米市城島町西青木24-1　ＡＭアオキ202号</v>
          </cell>
          <cell r="Q72" t="str">
            <v>830-0226</v>
          </cell>
          <cell r="R72" t="str">
            <v>福岡県久留米市城島町西青木24-1　ＡＭアオキ202号</v>
          </cell>
          <cell r="S72" t="str">
            <v>0942-62-4990</v>
          </cell>
          <cell r="T72" t="str">
            <v>佐外</v>
          </cell>
        </row>
        <row r="73">
          <cell r="B73">
            <v>48378</v>
          </cell>
          <cell r="C73" t="str">
            <v>㈲池内リサイクルリング</v>
          </cell>
          <cell r="D73">
            <v>0</v>
          </cell>
          <cell r="E73">
            <v>42688</v>
          </cell>
          <cell r="L73">
            <v>1</v>
          </cell>
          <cell r="M73" t="str">
            <v>重松 久美枝</v>
          </cell>
          <cell r="N73" t="str">
            <v>ｲｹｳﾁﾘｻｲｸﾘﾘﾝｸﾞ</v>
          </cell>
          <cell r="O73" t="str">
            <v>福岡県福岡市西区野方1-26-20</v>
          </cell>
          <cell r="P73" t="str">
            <v>福岡県朝倉市山田2677-8</v>
          </cell>
          <cell r="Q73">
            <v>8381306</v>
          </cell>
          <cell r="R73" t="str">
            <v>福岡県朝倉市山田2677-8</v>
          </cell>
          <cell r="S73" t="str">
            <v>0943-76-2889</v>
          </cell>
          <cell r="T73" t="str">
            <v>佐外</v>
          </cell>
        </row>
        <row r="74">
          <cell r="B74">
            <v>39923</v>
          </cell>
          <cell r="C74" t="str">
            <v>㈲池工業</v>
          </cell>
          <cell r="D74">
            <v>0</v>
          </cell>
          <cell r="E74">
            <v>43711</v>
          </cell>
          <cell r="H74">
            <v>5</v>
          </cell>
          <cell r="I74">
            <v>43711</v>
          </cell>
          <cell r="L74">
            <v>1</v>
          </cell>
          <cell r="M74" t="str">
            <v>池 政喜</v>
          </cell>
          <cell r="N74" t="str">
            <v>ｲｹｺｳｷﾞｮｳ</v>
          </cell>
          <cell r="O74" t="str">
            <v>福岡県福岡市西区羽根戸570-1</v>
          </cell>
          <cell r="Q74" t="str">
            <v>819-0038</v>
          </cell>
          <cell r="R74" t="str">
            <v>福岡県福岡市西区羽根戸570-1</v>
          </cell>
          <cell r="S74" t="str">
            <v>092-812-6835</v>
          </cell>
          <cell r="T74" t="str">
            <v>佐外</v>
          </cell>
        </row>
        <row r="75">
          <cell r="B75">
            <v>117291</v>
          </cell>
          <cell r="C75" t="str">
            <v>㈱池田開発</v>
          </cell>
          <cell r="D75">
            <v>0</v>
          </cell>
          <cell r="E75">
            <v>43153</v>
          </cell>
          <cell r="F75">
            <v>2</v>
          </cell>
          <cell r="G75">
            <v>42900</v>
          </cell>
          <cell r="L75">
            <v>7</v>
          </cell>
          <cell r="M75" t="str">
            <v>池田 利勝</v>
          </cell>
          <cell r="N75" t="str">
            <v>ｲｹﾀﾞｶｲﾊﾂ</v>
          </cell>
          <cell r="O75" t="str">
            <v>長崎県大村市上諏訪町1499-1</v>
          </cell>
          <cell r="P75" t="str">
            <v>長崎県大村市赤佐古町243-2</v>
          </cell>
          <cell r="Q75" t="str">
            <v>856-0048</v>
          </cell>
          <cell r="R75" t="str">
            <v>長崎県大村市赤佐古町243-2</v>
          </cell>
          <cell r="S75" t="str">
            <v>0957-52-4857</v>
          </cell>
          <cell r="T75" t="str">
            <v>佐外</v>
          </cell>
        </row>
        <row r="76">
          <cell r="B76">
            <v>149216</v>
          </cell>
          <cell r="C76" t="str">
            <v>㈱池田開発</v>
          </cell>
          <cell r="D76">
            <v>0</v>
          </cell>
          <cell r="E76">
            <v>42108</v>
          </cell>
          <cell r="L76">
            <v>1</v>
          </cell>
          <cell r="M76" t="str">
            <v>池田 峰人</v>
          </cell>
          <cell r="N76" t="str">
            <v>ｲｹﾀﾞｶｲﾊﾂ</v>
          </cell>
          <cell r="O76" t="str">
            <v>福岡県太宰府市大字北谷1124-24</v>
          </cell>
          <cell r="Q76" t="str">
            <v>818-0114</v>
          </cell>
          <cell r="R76" t="str">
            <v>福岡県太宰府市大字北谷1124-24</v>
          </cell>
          <cell r="S76" t="str">
            <v>092-408-1281</v>
          </cell>
          <cell r="T76" t="str">
            <v>佐外</v>
          </cell>
        </row>
        <row r="77">
          <cell r="B77">
            <v>105279</v>
          </cell>
          <cell r="C77" t="str">
            <v>㈱池田開発</v>
          </cell>
          <cell r="D77">
            <v>0</v>
          </cell>
          <cell r="E77">
            <v>43303</v>
          </cell>
          <cell r="L77">
            <v>1</v>
          </cell>
          <cell r="M77" t="str">
            <v>池田 真弓</v>
          </cell>
          <cell r="N77" t="str">
            <v>ｲｹﾀﾞｶｲﾊﾂ</v>
          </cell>
          <cell r="O77" t="str">
            <v>佐賀県佐賀市本庄町大字末次591-3</v>
          </cell>
          <cell r="Q77">
            <v>8400024</v>
          </cell>
          <cell r="R77" t="str">
            <v>佐賀県佐賀市本庄町大字末次591-3</v>
          </cell>
          <cell r="S77" t="str">
            <v>0952-29-8151</v>
          </cell>
          <cell r="T77" t="str">
            <v>佐内</v>
          </cell>
        </row>
        <row r="78">
          <cell r="B78">
            <v>73999</v>
          </cell>
          <cell r="C78" t="str">
            <v>㈲池田組</v>
          </cell>
          <cell r="D78">
            <v>0</v>
          </cell>
          <cell r="E78">
            <v>42346</v>
          </cell>
          <cell r="L78">
            <v>5</v>
          </cell>
          <cell r="M78" t="str">
            <v>池田 好一</v>
          </cell>
          <cell r="N78" t="str">
            <v>ｲｹﾀﾞｸﾞﾐ</v>
          </cell>
          <cell r="O78" t="str">
            <v>佐賀県唐津市西浜町2-30</v>
          </cell>
          <cell r="Q78">
            <v>8470855</v>
          </cell>
          <cell r="R78" t="str">
            <v>佐賀県唐津市西浜町2-30</v>
          </cell>
          <cell r="S78" t="str">
            <v>0955-72-5569</v>
          </cell>
          <cell r="T78" t="str">
            <v>唐内</v>
          </cell>
        </row>
        <row r="79">
          <cell r="B79">
            <v>175361</v>
          </cell>
          <cell r="C79" t="str">
            <v>㈲池田建機</v>
          </cell>
          <cell r="D79">
            <v>0</v>
          </cell>
          <cell r="E79">
            <v>43496</v>
          </cell>
          <cell r="L79">
            <v>6</v>
          </cell>
          <cell r="M79" t="str">
            <v>池田 一信</v>
          </cell>
          <cell r="N79" t="str">
            <v>ｲｹﾀﾞｹﾝｷ</v>
          </cell>
          <cell r="O79" t="str">
            <v>佐賀県伊万里市木須町4540</v>
          </cell>
          <cell r="Q79">
            <v>8480044</v>
          </cell>
          <cell r="R79" t="str">
            <v>佐賀県伊万里市木須町4540</v>
          </cell>
          <cell r="S79" t="str">
            <v>0955-23-2213</v>
          </cell>
          <cell r="T79" t="str">
            <v>伊内</v>
          </cell>
        </row>
        <row r="80">
          <cell r="B80">
            <v>176520</v>
          </cell>
          <cell r="C80" t="str">
            <v>㈱池田建設</v>
          </cell>
          <cell r="D80">
            <v>0</v>
          </cell>
          <cell r="E80">
            <v>43531</v>
          </cell>
          <cell r="L80">
            <v>7</v>
          </cell>
          <cell r="M80" t="str">
            <v>池田 和人</v>
          </cell>
          <cell r="N80" t="str">
            <v>ｲｹﾀﾞｹﾝｾﾂ</v>
          </cell>
          <cell r="O80" t="str">
            <v>佐賀県鹿島市浜町341-1</v>
          </cell>
          <cell r="Q80" t="str">
            <v>849-1322</v>
          </cell>
          <cell r="R80" t="str">
            <v>佐賀県鹿島市浜町341-1</v>
          </cell>
          <cell r="S80" t="str">
            <v>0954-62-4311</v>
          </cell>
          <cell r="T80" t="str">
            <v>杵内</v>
          </cell>
        </row>
        <row r="81">
          <cell r="B81">
            <v>119501</v>
          </cell>
          <cell r="C81" t="str">
            <v>㈱池田建設</v>
          </cell>
          <cell r="D81">
            <v>0</v>
          </cell>
          <cell r="E81">
            <v>42178</v>
          </cell>
          <cell r="L81">
            <v>1</v>
          </cell>
          <cell r="M81" t="str">
            <v>池田 博司</v>
          </cell>
          <cell r="N81" t="str">
            <v>ｲｹﾀﾞｹﾝｾﾂ</v>
          </cell>
          <cell r="O81" t="str">
            <v>佐賀県佐賀市大和町大字川上1743-1</v>
          </cell>
          <cell r="Q81">
            <v>8400214</v>
          </cell>
          <cell r="R81" t="str">
            <v>佐賀県佐賀市大和町大字川上1743-1</v>
          </cell>
          <cell r="S81" t="str">
            <v>0952-62-1168</v>
          </cell>
          <cell r="T81" t="str">
            <v>佐内</v>
          </cell>
        </row>
        <row r="82">
          <cell r="B82">
            <v>32606</v>
          </cell>
          <cell r="C82" t="str">
            <v>㈲池田産業</v>
          </cell>
          <cell r="D82">
            <v>0</v>
          </cell>
          <cell r="E82">
            <v>42213</v>
          </cell>
          <cell r="L82">
            <v>5</v>
          </cell>
          <cell r="M82" t="str">
            <v>池田 浩一</v>
          </cell>
          <cell r="N82" t="str">
            <v>ｲｹﾀﾞｻﾝｷﾞｮｳ</v>
          </cell>
          <cell r="O82" t="str">
            <v>佐賀県東松浦郡玄海町大字今村7542-1</v>
          </cell>
          <cell r="Q82">
            <v>8471441</v>
          </cell>
          <cell r="R82" t="str">
            <v>佐賀県東松浦郡玄海町大字今村7542-1</v>
          </cell>
          <cell r="S82" t="str">
            <v>0955-52-6311</v>
          </cell>
          <cell r="T82" t="str">
            <v>唐内</v>
          </cell>
        </row>
        <row r="83">
          <cell r="B83">
            <v>64319</v>
          </cell>
          <cell r="C83" t="str">
            <v>㈲池田重機建材</v>
          </cell>
          <cell r="D83">
            <v>0</v>
          </cell>
          <cell r="E83">
            <v>42839</v>
          </cell>
          <cell r="L83">
            <v>1</v>
          </cell>
          <cell r="M83" t="str">
            <v>池田 博</v>
          </cell>
          <cell r="N83" t="str">
            <v>ｲｹﾀﾞｼﾞｭｳｷｹﾝｻﾞｲ</v>
          </cell>
          <cell r="O83" t="str">
            <v>福岡県三井郡大刀洗町大字鵜木1440-27</v>
          </cell>
          <cell r="Q83">
            <v>8301224</v>
          </cell>
          <cell r="R83" t="str">
            <v>福岡県三井郡大刀洗町大字鵜木1440-27</v>
          </cell>
          <cell r="S83" t="str">
            <v>0942-77-2171</v>
          </cell>
          <cell r="T83" t="str">
            <v>佐外</v>
          </cell>
        </row>
        <row r="84">
          <cell r="B84">
            <v>157573</v>
          </cell>
          <cell r="C84" t="str">
            <v>㈱池野産業</v>
          </cell>
          <cell r="D84">
            <v>0</v>
          </cell>
          <cell r="E84">
            <v>42330</v>
          </cell>
          <cell r="F84">
            <v>2</v>
          </cell>
          <cell r="G84">
            <v>42330</v>
          </cell>
          <cell r="L84">
            <v>1</v>
          </cell>
          <cell r="M84" t="str">
            <v>池野 広志</v>
          </cell>
          <cell r="N84" t="str">
            <v>ｲｹﾉｻﾝｷﾞｮｳ</v>
          </cell>
          <cell r="O84" t="str">
            <v>長崎県西海市西彼町喰場郷419</v>
          </cell>
          <cell r="P84" t="str">
            <v>長崎県西海市西彼町喰場郷424-1</v>
          </cell>
          <cell r="Q84" t="str">
            <v>851-3501</v>
          </cell>
          <cell r="R84" t="str">
            <v>長崎県西海市西彼町喰場郷424-1</v>
          </cell>
          <cell r="S84" t="str">
            <v>0959-27-1991</v>
          </cell>
          <cell r="T84" t="str">
            <v>佐外</v>
          </cell>
        </row>
        <row r="85">
          <cell r="B85">
            <v>38238</v>
          </cell>
          <cell r="C85" t="str">
            <v>飯盛土木㈱</v>
          </cell>
          <cell r="D85">
            <v>0</v>
          </cell>
          <cell r="E85">
            <v>42442</v>
          </cell>
          <cell r="L85">
            <v>1</v>
          </cell>
          <cell r="M85" t="str">
            <v>飯盛 進</v>
          </cell>
          <cell r="N85" t="str">
            <v>ｲｻｶﾞﾘﾄﾞﾎﾞｸ</v>
          </cell>
          <cell r="O85" t="str">
            <v>佐賀県佐賀市西与賀町大字厘外757-1</v>
          </cell>
          <cell r="Q85">
            <v>8400034</v>
          </cell>
          <cell r="R85" t="str">
            <v>佐賀県佐賀市西与賀町大字厘外757-1</v>
          </cell>
          <cell r="S85" t="str">
            <v>0952-22-4455</v>
          </cell>
          <cell r="T85" t="str">
            <v>佐内</v>
          </cell>
        </row>
        <row r="86">
          <cell r="B86">
            <v>37143</v>
          </cell>
          <cell r="C86" t="str">
            <v>㈱イシキヨ</v>
          </cell>
          <cell r="D86">
            <v>0</v>
          </cell>
          <cell r="E86">
            <v>42500</v>
          </cell>
          <cell r="L86">
            <v>1</v>
          </cell>
          <cell r="M86" t="str">
            <v>石橋 清</v>
          </cell>
          <cell r="N86" t="str">
            <v>ｲｼｷﾖ</v>
          </cell>
          <cell r="O86" t="str">
            <v>福岡県福岡市西区今宿青木360-1</v>
          </cell>
          <cell r="Q86">
            <v>8190162</v>
          </cell>
          <cell r="R86" t="str">
            <v>福岡県福岡市西区今宿青木360-1</v>
          </cell>
          <cell r="S86" t="str">
            <v>092-806-6833</v>
          </cell>
          <cell r="T86" t="str">
            <v>佐外</v>
          </cell>
        </row>
        <row r="87">
          <cell r="B87">
            <v>59921</v>
          </cell>
          <cell r="C87" t="str">
            <v>㈱石崎商店</v>
          </cell>
          <cell r="D87">
            <v>0</v>
          </cell>
          <cell r="E87">
            <v>42330</v>
          </cell>
          <cell r="L87">
            <v>1</v>
          </cell>
          <cell r="M87" t="str">
            <v>石崎 信雄</v>
          </cell>
          <cell r="N87" t="str">
            <v>ｲｼｻﾞｷｼｮｳﾃﾝ</v>
          </cell>
          <cell r="O87" t="str">
            <v>熊本県荒尾市高浜613-1</v>
          </cell>
          <cell r="Q87">
            <v>8640025</v>
          </cell>
          <cell r="R87" t="str">
            <v>熊本県荒尾市高浜613-1</v>
          </cell>
          <cell r="S87" t="str">
            <v>0968-68-6848</v>
          </cell>
          <cell r="T87" t="str">
            <v>佐外</v>
          </cell>
        </row>
        <row r="88">
          <cell r="B88">
            <v>46081</v>
          </cell>
          <cell r="C88" t="str">
            <v>㈲石辰原料</v>
          </cell>
          <cell r="D88">
            <v>1</v>
          </cell>
          <cell r="E88">
            <v>42792</v>
          </cell>
          <cell r="F88">
            <v>2</v>
          </cell>
          <cell r="G88">
            <v>43012</v>
          </cell>
          <cell r="L88">
            <v>1</v>
          </cell>
          <cell r="M88" t="str">
            <v>石橋 國信</v>
          </cell>
          <cell r="N88" t="str">
            <v>ｲｼﾀﾂｹﾞﾝﾘｮｳ</v>
          </cell>
          <cell r="O88" t="str">
            <v>福岡県大川市大字向島546</v>
          </cell>
          <cell r="P88" t="str">
            <v>佐賀県佐賀市駅前中央3-2-8</v>
          </cell>
          <cell r="Q88">
            <v>8400801</v>
          </cell>
          <cell r="R88" t="str">
            <v>佐賀県佐賀市駅前中央3-2-8</v>
          </cell>
          <cell r="S88" t="str">
            <v>0952-30-3693</v>
          </cell>
          <cell r="T88" t="str">
            <v>佐内</v>
          </cell>
        </row>
        <row r="89">
          <cell r="B89">
            <v>162075</v>
          </cell>
          <cell r="C89" t="str">
            <v>石橋 和司</v>
          </cell>
          <cell r="D89">
            <v>0</v>
          </cell>
          <cell r="E89">
            <v>42618</v>
          </cell>
          <cell r="L89">
            <v>1</v>
          </cell>
          <cell r="M89" t="str">
            <v>石橋 和司</v>
          </cell>
          <cell r="N89" t="str">
            <v>ｲｼﾊﾞｼｶｽﾞｼ</v>
          </cell>
          <cell r="O89" t="str">
            <v>佐賀県佐賀市兵庫北3-1-10-1003ﾕﾒｯｸｽ夢咲</v>
          </cell>
          <cell r="P89" t="str">
            <v>佐賀県佐賀市神園3-5-38</v>
          </cell>
          <cell r="Q89">
            <v>8400806</v>
          </cell>
          <cell r="R89" t="str">
            <v>佐賀県佐賀市神園3-5-38</v>
          </cell>
          <cell r="S89" t="str">
            <v>0952-33-6575</v>
          </cell>
          <cell r="T89" t="str">
            <v>佐内</v>
          </cell>
        </row>
        <row r="90">
          <cell r="B90">
            <v>24982</v>
          </cell>
          <cell r="C90" t="str">
            <v>㈱石橋組</v>
          </cell>
          <cell r="D90">
            <v>0</v>
          </cell>
          <cell r="E90">
            <v>42648</v>
          </cell>
          <cell r="L90">
            <v>1</v>
          </cell>
          <cell r="M90" t="str">
            <v>花井 守</v>
          </cell>
          <cell r="N90" t="str">
            <v>ｲｼﾊﾞｼｸﾞﾐ</v>
          </cell>
          <cell r="O90" t="str">
            <v>福岡県久留米市荒木町荒木1961-14</v>
          </cell>
          <cell r="Q90">
            <v>8300078</v>
          </cell>
          <cell r="R90" t="str">
            <v>福岡県久留米市荒木町荒木1961-14</v>
          </cell>
          <cell r="S90" t="str">
            <v>0942-27-5148</v>
          </cell>
          <cell r="T90" t="str">
            <v>佐外</v>
          </cell>
        </row>
        <row r="91">
          <cell r="B91">
            <v>1749</v>
          </cell>
          <cell r="C91" t="str">
            <v>石橋工業㈲</v>
          </cell>
          <cell r="D91">
            <v>0</v>
          </cell>
          <cell r="E91">
            <v>43647</v>
          </cell>
          <cell r="L91">
            <v>3</v>
          </cell>
          <cell r="M91" t="str">
            <v>石橋 謙輔</v>
          </cell>
          <cell r="N91" t="str">
            <v>ｲｼﾊﾞｼｺｳｷﾞｮｳ</v>
          </cell>
          <cell r="O91" t="str">
            <v>佐賀県鳥栖市松原町1802-3</v>
          </cell>
          <cell r="Q91">
            <v>8410027</v>
          </cell>
          <cell r="R91" t="str">
            <v>佐賀県鳥栖市松原町1802-3</v>
          </cell>
          <cell r="S91" t="str">
            <v>0942-82-3774</v>
          </cell>
          <cell r="T91" t="str">
            <v>鳥内</v>
          </cell>
        </row>
        <row r="92">
          <cell r="B92">
            <v>17720</v>
          </cell>
          <cell r="C92" t="str">
            <v>㈱石橋高組</v>
          </cell>
          <cell r="D92">
            <v>0</v>
          </cell>
          <cell r="E92">
            <v>42642</v>
          </cell>
          <cell r="L92">
            <v>5</v>
          </cell>
          <cell r="M92" t="str">
            <v>石橋 高行</v>
          </cell>
          <cell r="N92" t="str">
            <v>ｲｼﾊﾞｼﾀｶｸﾞﾐ</v>
          </cell>
          <cell r="O92" t="str">
            <v>福岡県福岡市西区拾六町5-11-42</v>
          </cell>
          <cell r="Q92">
            <v>8190041</v>
          </cell>
          <cell r="R92" t="str">
            <v>福岡県福岡市西区拾六町5-11-42</v>
          </cell>
          <cell r="S92" t="str">
            <v>092-881-0283</v>
          </cell>
          <cell r="T92" t="str">
            <v>唐外</v>
          </cell>
        </row>
        <row r="93">
          <cell r="B93">
            <v>189981</v>
          </cell>
          <cell r="C93" t="str">
            <v>石橋 剛</v>
          </cell>
          <cell r="D93">
            <v>0</v>
          </cell>
          <cell r="E93">
            <v>42565</v>
          </cell>
          <cell r="L93">
            <v>7</v>
          </cell>
          <cell r="M93" t="str">
            <v>石橋 剛</v>
          </cell>
          <cell r="N93" t="str">
            <v>ｲｼﾊﾞｼﾂﾖｼ</v>
          </cell>
          <cell r="O93" t="str">
            <v>佐賀県武雄市北方町大字大崎2051-31</v>
          </cell>
          <cell r="Q93">
            <v>8492204</v>
          </cell>
          <cell r="R93" t="str">
            <v>佐賀県武雄市北方町大字大崎2051-31</v>
          </cell>
          <cell r="S93" t="str">
            <v>0954-33-0921</v>
          </cell>
          <cell r="T93" t="str">
            <v>杵内</v>
          </cell>
        </row>
        <row r="94">
          <cell r="B94">
            <v>32920</v>
          </cell>
          <cell r="C94" t="str">
            <v>石橋 好男</v>
          </cell>
          <cell r="D94">
            <v>0</v>
          </cell>
          <cell r="E94">
            <v>42225</v>
          </cell>
          <cell r="F94">
            <v>2</v>
          </cell>
          <cell r="G94">
            <v>42318</v>
          </cell>
          <cell r="L94">
            <v>7</v>
          </cell>
          <cell r="M94" t="str">
            <v>石橋 好男</v>
          </cell>
          <cell r="N94" t="str">
            <v>ｲｼﾊﾞｼﾖｼｵ</v>
          </cell>
          <cell r="O94" t="str">
            <v>佐賀県武雄市西川登町大字神六28459</v>
          </cell>
          <cell r="Q94">
            <v>8430232</v>
          </cell>
          <cell r="R94" t="str">
            <v>佐賀県武雄市西川登町大字神六28459</v>
          </cell>
          <cell r="S94" t="str">
            <v>0954-28-3140</v>
          </cell>
          <cell r="T94" t="str">
            <v>杵内</v>
          </cell>
        </row>
        <row r="95">
          <cell r="B95">
            <v>176439</v>
          </cell>
          <cell r="C95" t="str">
            <v>㈱石松組</v>
          </cell>
          <cell r="D95">
            <v>0</v>
          </cell>
          <cell r="E95">
            <v>42836</v>
          </cell>
          <cell r="L95">
            <v>1</v>
          </cell>
          <cell r="M95" t="str">
            <v>石松 弘康</v>
          </cell>
          <cell r="N95" t="str">
            <v>ｲｼﾏﾂｸﾞﾐ</v>
          </cell>
          <cell r="O95" t="str">
            <v>福岡県朝倉市入地2483</v>
          </cell>
          <cell r="Q95" t="str">
            <v>838-0023</v>
          </cell>
          <cell r="R95" t="str">
            <v>福岡県朝倉市入地2483</v>
          </cell>
          <cell r="S95" t="str">
            <v>0946-22-7885</v>
          </cell>
          <cell r="T95" t="str">
            <v>佐外</v>
          </cell>
        </row>
        <row r="96">
          <cell r="B96">
            <v>1877</v>
          </cell>
          <cell r="C96" t="str">
            <v>㈱石松商会</v>
          </cell>
          <cell r="D96">
            <v>0</v>
          </cell>
          <cell r="E96">
            <v>43610</v>
          </cell>
          <cell r="H96">
            <v>5</v>
          </cell>
          <cell r="I96">
            <v>43268</v>
          </cell>
          <cell r="L96">
            <v>1</v>
          </cell>
          <cell r="M96" t="str">
            <v>石松 巧児</v>
          </cell>
          <cell r="N96" t="str">
            <v>ｲｼﾏﾂｼｮｳｶｲ</v>
          </cell>
          <cell r="O96" t="str">
            <v>福岡県北九州市八幡西区熊西2-6-5</v>
          </cell>
          <cell r="Q96">
            <v>8060031</v>
          </cell>
          <cell r="R96" t="str">
            <v>福岡県北九州市八幡西区熊西2-6-5</v>
          </cell>
          <cell r="S96" t="str">
            <v>093-621-6853</v>
          </cell>
          <cell r="T96" t="str">
            <v>佐外</v>
          </cell>
        </row>
        <row r="97">
          <cell r="B97">
            <v>10935</v>
          </cell>
          <cell r="C97" t="str">
            <v>㈱イズナ産業</v>
          </cell>
          <cell r="D97">
            <v>0</v>
          </cell>
          <cell r="E97">
            <v>42928</v>
          </cell>
          <cell r="L97">
            <v>1</v>
          </cell>
          <cell r="M97" t="str">
            <v>椙山 祐司</v>
          </cell>
          <cell r="N97" t="str">
            <v>ｲｽﾞﾅｻﾝｷﾞｮｳ</v>
          </cell>
          <cell r="O97" t="str">
            <v>山口県下関市富任町5-2-4</v>
          </cell>
          <cell r="Q97" t="str">
            <v>759-6613</v>
          </cell>
          <cell r="R97" t="str">
            <v>山口県下関市富任町5-2-4</v>
          </cell>
          <cell r="S97" t="str">
            <v>083-262-3470</v>
          </cell>
          <cell r="T97" t="str">
            <v>佐外</v>
          </cell>
        </row>
        <row r="98">
          <cell r="B98">
            <v>3553</v>
          </cell>
          <cell r="C98" t="str">
            <v>㈱礒部</v>
          </cell>
          <cell r="D98">
            <v>0</v>
          </cell>
          <cell r="E98">
            <v>42824</v>
          </cell>
          <cell r="H98">
            <v>5</v>
          </cell>
          <cell r="I98">
            <v>42824</v>
          </cell>
          <cell r="L98">
            <v>3</v>
          </cell>
          <cell r="M98" t="str">
            <v>礒部 和孝</v>
          </cell>
          <cell r="N98" t="str">
            <v>ｲｿﾍﾞ</v>
          </cell>
          <cell r="O98" t="str">
            <v>福岡県北九州市戸畑区銀座2-3-3</v>
          </cell>
          <cell r="Q98">
            <v>8040076</v>
          </cell>
          <cell r="R98" t="str">
            <v>福岡県北九州市戸畑区銀座2-3-3</v>
          </cell>
          <cell r="S98" t="str">
            <v>093-871-4866</v>
          </cell>
          <cell r="T98" t="str">
            <v>鳥外</v>
          </cell>
        </row>
        <row r="99">
          <cell r="B99">
            <v>137599</v>
          </cell>
          <cell r="C99" t="str">
            <v>市丸建材工業㈱</v>
          </cell>
          <cell r="D99">
            <v>0</v>
          </cell>
          <cell r="E99">
            <v>42976</v>
          </cell>
          <cell r="L99">
            <v>5</v>
          </cell>
          <cell r="M99" t="str">
            <v>市丸 幸弘</v>
          </cell>
          <cell r="N99" t="str">
            <v>ｲﾁﾏﾙｹﾝｻﾞｲｺｳｷﾞｮｳ</v>
          </cell>
          <cell r="O99" t="str">
            <v>佐賀県唐津市和多田東百人町1-1</v>
          </cell>
          <cell r="Q99">
            <v>8470073</v>
          </cell>
          <cell r="R99" t="str">
            <v>佐賀県唐津市和多田東百人町1-1</v>
          </cell>
          <cell r="S99" t="str">
            <v>0955-72-2187</v>
          </cell>
          <cell r="T99" t="str">
            <v>唐内</v>
          </cell>
        </row>
        <row r="100">
          <cell r="B100">
            <v>166622</v>
          </cell>
          <cell r="C100" t="str">
            <v>㈱市丸建設</v>
          </cell>
          <cell r="D100">
            <v>0</v>
          </cell>
          <cell r="E100">
            <v>42900</v>
          </cell>
          <cell r="L100">
            <v>6</v>
          </cell>
          <cell r="M100" t="str">
            <v>市丸 智啓</v>
          </cell>
          <cell r="N100" t="str">
            <v>ｲﾁﾏﾙｹﾝｾﾂ</v>
          </cell>
          <cell r="O100" t="str">
            <v>佐賀県伊万里市波多津町主屋1740</v>
          </cell>
          <cell r="Q100" t="str">
            <v>848-0114</v>
          </cell>
          <cell r="R100" t="str">
            <v>佐賀県伊万里市波多津町主屋1740</v>
          </cell>
          <cell r="S100" t="str">
            <v>0955-25-1187</v>
          </cell>
          <cell r="T100" t="str">
            <v>伊内</v>
          </cell>
        </row>
        <row r="101">
          <cell r="B101">
            <v>17042</v>
          </cell>
          <cell r="C101" t="str">
            <v>㈲壹良産業</v>
          </cell>
          <cell r="D101">
            <v>0</v>
          </cell>
          <cell r="E101">
            <v>43583</v>
          </cell>
          <cell r="L101">
            <v>6</v>
          </cell>
          <cell r="M101" t="str">
            <v>片岡 良子</v>
          </cell>
          <cell r="N101" t="str">
            <v>ｲﾁﾖｼｻﾝｷﾞｮｳ</v>
          </cell>
          <cell r="O101" t="str">
            <v>長崎県佐世保市江上町4699</v>
          </cell>
          <cell r="Q101">
            <v>8593244</v>
          </cell>
          <cell r="R101" t="str">
            <v>長崎県佐世保市江上町4699</v>
          </cell>
          <cell r="S101" t="str">
            <v>0956-58-5868</v>
          </cell>
          <cell r="T101" t="str">
            <v>伊外</v>
          </cell>
        </row>
        <row r="102">
          <cell r="B102">
            <v>105457</v>
          </cell>
          <cell r="C102" t="str">
            <v>㈲一心商会</v>
          </cell>
          <cell r="D102">
            <v>0</v>
          </cell>
          <cell r="E102">
            <v>43088</v>
          </cell>
          <cell r="L102">
            <v>1</v>
          </cell>
          <cell r="M102" t="str">
            <v>石本 信夫</v>
          </cell>
          <cell r="N102" t="str">
            <v>ｲｯｼﾝｼｮｳｶｲ</v>
          </cell>
          <cell r="O102" t="str">
            <v>福岡県糟屋郡粕屋町長者原西1-20-3</v>
          </cell>
          <cell r="Q102">
            <v>8112312</v>
          </cell>
          <cell r="R102" t="str">
            <v>福岡県糟屋郡粕屋町長者原西1-20-3</v>
          </cell>
          <cell r="S102" t="str">
            <v>092-938-4840</v>
          </cell>
          <cell r="T102" t="str">
            <v>佐外</v>
          </cell>
        </row>
        <row r="103">
          <cell r="B103">
            <v>99336</v>
          </cell>
          <cell r="C103" t="str">
            <v>井手運送㈲</v>
          </cell>
          <cell r="D103">
            <v>0</v>
          </cell>
          <cell r="E103">
            <v>43015</v>
          </cell>
          <cell r="L103">
            <v>3</v>
          </cell>
          <cell r="M103" t="str">
            <v>井手 郁夫</v>
          </cell>
          <cell r="N103" t="str">
            <v>ｲﾃﾞｳﾝｿｳ</v>
          </cell>
          <cell r="O103" t="str">
            <v>福岡県小郡市小板井309-1</v>
          </cell>
          <cell r="P103" t="str">
            <v>佐賀県鳥栖市原町1071-1</v>
          </cell>
          <cell r="Q103">
            <v>8380143</v>
          </cell>
          <cell r="R103" t="str">
            <v>佐賀県鳥栖市原町1071-1</v>
          </cell>
          <cell r="S103" t="str">
            <v>0942-72-3171</v>
          </cell>
          <cell r="T103" t="str">
            <v>鳥外</v>
          </cell>
        </row>
        <row r="104">
          <cell r="B104">
            <v>83262</v>
          </cell>
          <cell r="C104" t="str">
            <v>㈱井手解体実業</v>
          </cell>
          <cell r="D104">
            <v>0</v>
          </cell>
          <cell r="E104">
            <v>42823</v>
          </cell>
          <cell r="H104">
            <v>5</v>
          </cell>
          <cell r="I104">
            <v>42420</v>
          </cell>
          <cell r="L104">
            <v>1</v>
          </cell>
          <cell r="M104" t="str">
            <v>井手 隆彦</v>
          </cell>
          <cell r="N104" t="str">
            <v>ｲﾃﾞｶｲﾀｲｼﾞﾂｷﾞｮｳ</v>
          </cell>
          <cell r="O104" t="str">
            <v>佐賀県佐賀市諸富町大字為重1588-1</v>
          </cell>
          <cell r="Q104">
            <v>8402103</v>
          </cell>
          <cell r="R104" t="str">
            <v>佐賀県佐賀市諸富町大字為重1588-1</v>
          </cell>
          <cell r="S104" t="str">
            <v>0952-37-7671</v>
          </cell>
          <cell r="T104" t="str">
            <v>佐内</v>
          </cell>
        </row>
        <row r="105">
          <cell r="B105">
            <v>23505</v>
          </cell>
          <cell r="C105" t="str">
            <v>㈲井手商店</v>
          </cell>
          <cell r="D105">
            <v>0</v>
          </cell>
          <cell r="E105">
            <v>41889</v>
          </cell>
          <cell r="L105">
            <v>6</v>
          </cell>
          <cell r="M105" t="str">
            <v>井手 秋義</v>
          </cell>
          <cell r="N105" t="str">
            <v>ｲﾃﾞｼｮｳﾃﾝ</v>
          </cell>
          <cell r="O105" t="str">
            <v>佐賀県西松浦郡有田町大野乙2596-7</v>
          </cell>
          <cell r="Q105">
            <v>8440013</v>
          </cell>
          <cell r="R105" t="str">
            <v>佐賀県西松浦郡有田町大野乙2596-7</v>
          </cell>
          <cell r="S105" t="str">
            <v>0955-43-3633</v>
          </cell>
          <cell r="T105" t="str">
            <v>伊内</v>
          </cell>
        </row>
        <row r="106">
          <cell r="B106">
            <v>43387</v>
          </cell>
          <cell r="C106" t="str">
            <v>㈲イデント</v>
          </cell>
          <cell r="D106">
            <v>0</v>
          </cell>
          <cell r="E106">
            <v>42687</v>
          </cell>
          <cell r="H106">
            <v>5</v>
          </cell>
          <cell r="I106">
            <v>42687</v>
          </cell>
          <cell r="L106">
            <v>1</v>
          </cell>
          <cell r="M106" t="str">
            <v>西山 吉一</v>
          </cell>
          <cell r="N106" t="str">
            <v>ｲﾃﾞﾝﾄ</v>
          </cell>
          <cell r="O106" t="str">
            <v>佐賀県佐賀市久保泉町大字下和泉2550</v>
          </cell>
          <cell r="Q106">
            <v>8490903</v>
          </cell>
          <cell r="R106" t="str">
            <v>佐賀県佐賀市久保泉町大字下和泉2550</v>
          </cell>
          <cell r="S106" t="str">
            <v>0952-98-0971</v>
          </cell>
          <cell r="T106" t="str">
            <v>佐内</v>
          </cell>
        </row>
        <row r="107">
          <cell r="B107">
            <v>12957</v>
          </cell>
          <cell r="C107" t="str">
            <v>伊東 耕一</v>
          </cell>
          <cell r="D107">
            <v>0</v>
          </cell>
          <cell r="E107">
            <v>43568</v>
          </cell>
          <cell r="H107">
            <v>5</v>
          </cell>
          <cell r="I107">
            <v>42216</v>
          </cell>
          <cell r="L107">
            <v>3</v>
          </cell>
          <cell r="M107" t="str">
            <v>伊東 耕一</v>
          </cell>
          <cell r="N107" t="str">
            <v>ｲﾄｳｺｳｲﾁ</v>
          </cell>
          <cell r="O107" t="str">
            <v>福岡県久留米市津福今町370</v>
          </cell>
          <cell r="Q107">
            <v>8300061</v>
          </cell>
          <cell r="R107" t="str">
            <v>福岡県久留米市津福今町370</v>
          </cell>
          <cell r="S107" t="str">
            <v>0942-36-0700</v>
          </cell>
          <cell r="T107" t="str">
            <v>鳥外</v>
          </cell>
        </row>
        <row r="108">
          <cell r="B108">
            <v>122203</v>
          </cell>
          <cell r="C108" t="str">
            <v>㈲伊東工業</v>
          </cell>
          <cell r="D108">
            <v>0</v>
          </cell>
          <cell r="E108">
            <v>42317</v>
          </cell>
          <cell r="L108">
            <v>1</v>
          </cell>
          <cell r="M108" t="str">
            <v>伊東 弘毅</v>
          </cell>
          <cell r="N108" t="str">
            <v>ｲﾄｳｺｳｷﾞｮｳ</v>
          </cell>
          <cell r="O108" t="str">
            <v>佐賀県小城市三日月町樋口1127</v>
          </cell>
          <cell r="Q108">
            <v>8450033</v>
          </cell>
          <cell r="R108" t="str">
            <v>佐賀県小城市三日月町樋口1127</v>
          </cell>
          <cell r="S108" t="str">
            <v>0952-72-7258</v>
          </cell>
          <cell r="T108" t="str">
            <v>佐内</v>
          </cell>
        </row>
        <row r="109">
          <cell r="B109">
            <v>134158</v>
          </cell>
          <cell r="C109" t="str">
            <v>㈲伊藤土木建設</v>
          </cell>
          <cell r="D109">
            <v>0</v>
          </cell>
          <cell r="E109">
            <v>42799</v>
          </cell>
          <cell r="L109">
            <v>1</v>
          </cell>
          <cell r="M109" t="str">
            <v>伊藤 初江</v>
          </cell>
          <cell r="N109" t="str">
            <v>ｲﾄｳﾄﾞﾎﾞｸｹﾝｾﾂ</v>
          </cell>
          <cell r="O109" t="str">
            <v>佐賀県佐賀市諸富町大字山領999-5</v>
          </cell>
          <cell r="Q109">
            <v>8402106</v>
          </cell>
          <cell r="R109" t="str">
            <v>佐賀県佐賀市諸富町大字山領999-5</v>
          </cell>
          <cell r="S109" t="str">
            <v>0952-47-3956</v>
          </cell>
          <cell r="T109" t="str">
            <v>佐内</v>
          </cell>
        </row>
        <row r="110">
          <cell r="B110">
            <v>130948</v>
          </cell>
          <cell r="C110" t="str">
            <v>㈱糸島産業</v>
          </cell>
          <cell r="D110">
            <v>0</v>
          </cell>
          <cell r="E110">
            <v>43089</v>
          </cell>
          <cell r="L110">
            <v>1</v>
          </cell>
          <cell r="M110" t="str">
            <v>川口 正昭</v>
          </cell>
          <cell r="N110" t="str">
            <v>ｲﾄｼﾏｻﾝｷﾞｮｳ</v>
          </cell>
          <cell r="O110" t="str">
            <v>福岡県糸島市波多江駅北2-18-1</v>
          </cell>
          <cell r="Q110" t="str">
            <v>819-1107</v>
          </cell>
          <cell r="R110" t="str">
            <v>福岡県糸島市波多江駅北2-18-1</v>
          </cell>
          <cell r="S110" t="str">
            <v>092-322-9845</v>
          </cell>
          <cell r="T110" t="str">
            <v>佐外</v>
          </cell>
        </row>
        <row r="111">
          <cell r="B111">
            <v>185351</v>
          </cell>
          <cell r="C111" t="str">
            <v>㈱糸山建設</v>
          </cell>
          <cell r="D111">
            <v>0</v>
          </cell>
          <cell r="E111">
            <v>42255</v>
          </cell>
          <cell r="L111">
            <v>1</v>
          </cell>
          <cell r="M111" t="str">
            <v>糸山 隆夫</v>
          </cell>
          <cell r="N111" t="str">
            <v>ｲﾄﾔﾏｹﾝｾﾂ</v>
          </cell>
          <cell r="O111" t="str">
            <v>佐賀県三養基郡みやき町大字原古賀5217-1</v>
          </cell>
          <cell r="Q111" t="str">
            <v>849-0101</v>
          </cell>
          <cell r="R111" t="str">
            <v>佐賀県三養基郡みやき町大字原古賀5217-1</v>
          </cell>
          <cell r="S111" t="str">
            <v>0942-94-4195</v>
          </cell>
          <cell r="T111" t="str">
            <v>佐内</v>
          </cell>
        </row>
        <row r="112">
          <cell r="B112">
            <v>131860</v>
          </cell>
          <cell r="C112" t="str">
            <v>糸山 大輔</v>
          </cell>
          <cell r="D112">
            <v>0</v>
          </cell>
          <cell r="E112">
            <v>42710</v>
          </cell>
          <cell r="L112">
            <v>1</v>
          </cell>
          <cell r="M112" t="str">
            <v>糸山 大輔</v>
          </cell>
          <cell r="N112" t="str">
            <v>ｲﾄﾔﾏﾀﾞｲｽｹ</v>
          </cell>
          <cell r="O112" t="str">
            <v>佐賀県佐賀市南佐賀2-15-5</v>
          </cell>
          <cell r="P112" t="str">
            <v>佐賀県佐賀市大和町大字久留間3271-5</v>
          </cell>
          <cell r="Q112">
            <v>8400213</v>
          </cell>
          <cell r="R112" t="str">
            <v>佐賀県佐賀市大和町大字久留間3271-5</v>
          </cell>
          <cell r="S112" t="str">
            <v>0952-62-6366</v>
          </cell>
          <cell r="T112" t="str">
            <v>佐内</v>
          </cell>
        </row>
        <row r="113">
          <cell r="B113">
            <v>175991</v>
          </cell>
          <cell r="C113" t="str">
            <v>㈱糸山敏建設</v>
          </cell>
          <cell r="D113">
            <v>0</v>
          </cell>
          <cell r="E113">
            <v>43510</v>
          </cell>
          <cell r="L113">
            <v>1</v>
          </cell>
          <cell r="M113" t="str">
            <v>糸山 ちさ子</v>
          </cell>
          <cell r="N113" t="str">
            <v>ｲﾄﾔﾏﾄｼｹﾝｾﾂ</v>
          </cell>
          <cell r="O113" t="str">
            <v>佐賀県佐賀市東与賀町大字田中566-10</v>
          </cell>
          <cell r="Q113" t="str">
            <v>840-2222</v>
          </cell>
          <cell r="R113" t="str">
            <v>佐賀県佐賀市東与賀町大字田中566-10</v>
          </cell>
          <cell r="S113" t="str">
            <v>0952-45-5736</v>
          </cell>
          <cell r="T113" t="str">
            <v>佐内</v>
          </cell>
        </row>
        <row r="114">
          <cell r="B114">
            <v>97467</v>
          </cell>
          <cell r="C114" t="str">
            <v>㈲イナドミ</v>
          </cell>
          <cell r="D114">
            <v>0</v>
          </cell>
          <cell r="E114">
            <v>42932</v>
          </cell>
          <cell r="L114">
            <v>7</v>
          </cell>
          <cell r="M114" t="str">
            <v>稲富 司</v>
          </cell>
          <cell r="N114" t="str">
            <v>ｲﾅﾄﾞﾐ</v>
          </cell>
          <cell r="O114" t="str">
            <v>福岡県福岡市博多区井相田２－４－７</v>
          </cell>
          <cell r="Q114">
            <v>8491104</v>
          </cell>
          <cell r="R114" t="str">
            <v>　佐賀県佐賀市杵島郡白石町大字堤1218-5</v>
          </cell>
          <cell r="S114" t="str">
            <v>0952-84-3839</v>
          </cell>
          <cell r="T114" t="str">
            <v>杵内</v>
          </cell>
        </row>
        <row r="115">
          <cell r="B115">
            <v>109399</v>
          </cell>
          <cell r="C115" t="str">
            <v>㈲いのうえ</v>
          </cell>
          <cell r="D115">
            <v>0</v>
          </cell>
          <cell r="E115">
            <v>43506</v>
          </cell>
          <cell r="F115">
            <v>2</v>
          </cell>
          <cell r="G115">
            <v>43443</v>
          </cell>
          <cell r="L115">
            <v>1</v>
          </cell>
          <cell r="M115" t="str">
            <v>井上 真宏</v>
          </cell>
          <cell r="N115" t="str">
            <v>ｲﾉｳｴ</v>
          </cell>
          <cell r="O115" t="str">
            <v>佐賀県神埼市千代田町餘江字西三本松1405-3</v>
          </cell>
          <cell r="Q115">
            <v>8420054</v>
          </cell>
          <cell r="R115" t="str">
            <v>佐賀県神埼市千代田町餘江字西三本松1405-3</v>
          </cell>
          <cell r="S115" t="str">
            <v>0952-44-4525</v>
          </cell>
          <cell r="T115" t="str">
            <v>佐内</v>
          </cell>
        </row>
        <row r="116">
          <cell r="B116">
            <v>1487</v>
          </cell>
          <cell r="C116" t="str">
            <v>井上化学工業㈱</v>
          </cell>
          <cell r="D116">
            <v>0</v>
          </cell>
          <cell r="E116">
            <v>42486</v>
          </cell>
          <cell r="H116">
            <v>5</v>
          </cell>
          <cell r="I116">
            <v>42486</v>
          </cell>
          <cell r="L116">
            <v>1</v>
          </cell>
          <cell r="M116" t="str">
            <v>清水　貴之</v>
          </cell>
          <cell r="N116" t="str">
            <v>ｲﾉｳｴｶｶﾞｸｺｳｷﾞｮｳ</v>
          </cell>
          <cell r="O116" t="str">
            <v>大分県大分市豊海5-4-6</v>
          </cell>
          <cell r="Q116">
            <v>8700018</v>
          </cell>
          <cell r="R116" t="str">
            <v>大分県大分市豊海5-4-6</v>
          </cell>
          <cell r="S116" t="str">
            <v>097-537-3870</v>
          </cell>
          <cell r="T116" t="str">
            <v>佐外</v>
          </cell>
        </row>
        <row r="117">
          <cell r="B117">
            <v>185539</v>
          </cell>
          <cell r="C117" t="str">
            <v>井上 健二</v>
          </cell>
          <cell r="D117">
            <v>0</v>
          </cell>
          <cell r="E117">
            <v>42276</v>
          </cell>
          <cell r="L117">
            <v>1</v>
          </cell>
          <cell r="M117" t="str">
            <v>井上 健二</v>
          </cell>
          <cell r="N117" t="str">
            <v>ｲﾉｳｴｹﾝｼﾞ</v>
          </cell>
          <cell r="O117" t="str">
            <v>福岡県久留米市諏訪野町14-10</v>
          </cell>
          <cell r="Q117" t="str">
            <v>830-0037</v>
          </cell>
          <cell r="R117" t="str">
            <v>福岡県久留米市諏訪野町14-10</v>
          </cell>
          <cell r="S117" t="str">
            <v>090-1197-2099</v>
          </cell>
          <cell r="T117" t="str">
            <v>佐外</v>
          </cell>
        </row>
        <row r="118">
          <cell r="B118">
            <v>20729</v>
          </cell>
          <cell r="C118" t="str">
            <v>㈱井上光産</v>
          </cell>
          <cell r="D118">
            <v>0</v>
          </cell>
          <cell r="E118">
            <v>43291</v>
          </cell>
          <cell r="H118">
            <v>5</v>
          </cell>
          <cell r="I118">
            <v>41945</v>
          </cell>
          <cell r="L118">
            <v>1</v>
          </cell>
          <cell r="M118" t="str">
            <v>井上 敬一</v>
          </cell>
          <cell r="N118" t="str">
            <v>ｲﾉｳｴｺｳｻﾝ</v>
          </cell>
          <cell r="O118" t="str">
            <v>福岡県北九州市小倉北区黒住町15-9</v>
          </cell>
          <cell r="Q118">
            <v>8020056</v>
          </cell>
          <cell r="R118" t="str">
            <v>福岡県北九州市小倉北区黒住町15-9</v>
          </cell>
          <cell r="S118" t="str">
            <v>093-921-2202</v>
          </cell>
          <cell r="T118" t="str">
            <v>佐外</v>
          </cell>
        </row>
        <row r="119">
          <cell r="B119">
            <v>39718</v>
          </cell>
          <cell r="C119" t="str">
            <v>㈲井上重機</v>
          </cell>
          <cell r="D119">
            <v>0</v>
          </cell>
          <cell r="E119">
            <v>42492</v>
          </cell>
          <cell r="L119">
            <v>5</v>
          </cell>
          <cell r="M119" t="str">
            <v>井上 正光</v>
          </cell>
          <cell r="N119" t="str">
            <v>ｲﾉｳｴｼﾞｭｳｷ</v>
          </cell>
          <cell r="O119" t="str">
            <v>佐賀県唐津市竹木場5575-10</v>
          </cell>
          <cell r="Q119">
            <v>8470881</v>
          </cell>
          <cell r="R119" t="str">
            <v>佐賀県唐津市竹木場5575-10</v>
          </cell>
          <cell r="S119" t="str">
            <v>0955-74-8820</v>
          </cell>
          <cell r="T119" t="str">
            <v>唐内</v>
          </cell>
        </row>
        <row r="120">
          <cell r="B120">
            <v>117703</v>
          </cell>
          <cell r="C120" t="str">
            <v>㈲井上商店</v>
          </cell>
          <cell r="D120">
            <v>0</v>
          </cell>
          <cell r="E120">
            <v>41969</v>
          </cell>
          <cell r="L120">
            <v>1</v>
          </cell>
          <cell r="M120" t="str">
            <v>井上 利夫</v>
          </cell>
          <cell r="N120" t="str">
            <v>ｲﾉｳｴｼｮｳﾃﾝ</v>
          </cell>
          <cell r="O120" t="str">
            <v>福岡県築上郡築上町大字椎田1524-1</v>
          </cell>
          <cell r="Q120">
            <v>8290301</v>
          </cell>
          <cell r="R120" t="str">
            <v>福岡県築上郡築上町大字椎田1524-1</v>
          </cell>
          <cell r="S120" t="str">
            <v>0930-56-2908</v>
          </cell>
          <cell r="T120" t="str">
            <v>佐外</v>
          </cell>
        </row>
        <row r="121">
          <cell r="B121">
            <v>166327</v>
          </cell>
          <cell r="C121" t="str">
            <v>井上 真一</v>
          </cell>
          <cell r="D121">
            <v>0</v>
          </cell>
          <cell r="E121">
            <v>42870</v>
          </cell>
          <cell r="L121">
            <v>1</v>
          </cell>
          <cell r="M121" t="str">
            <v>井上 真一</v>
          </cell>
          <cell r="N121" t="str">
            <v>ｲﾉｳｴｼﾝｲﾁ</v>
          </cell>
          <cell r="O121" t="str">
            <v>佐賀県小城市三日月町堀江457-5</v>
          </cell>
          <cell r="Q121" t="str">
            <v>845-0031</v>
          </cell>
          <cell r="R121" t="str">
            <v>佐賀県小城市三日月町堀江457-5</v>
          </cell>
          <cell r="S121" t="str">
            <v>0952-71-1186</v>
          </cell>
          <cell r="T121" t="str">
            <v>佐内</v>
          </cell>
        </row>
        <row r="122">
          <cell r="B122">
            <v>12948</v>
          </cell>
          <cell r="C122" t="str">
            <v>㈱井上政商店</v>
          </cell>
          <cell r="D122">
            <v>0</v>
          </cell>
          <cell r="E122">
            <v>43580</v>
          </cell>
          <cell r="L122">
            <v>5</v>
          </cell>
          <cell r="M122" t="str">
            <v>井上 司</v>
          </cell>
          <cell r="N122" t="str">
            <v>ｲﾉｳｴﾏｻｼｮｳﾃﾝ</v>
          </cell>
          <cell r="O122" t="str">
            <v>福岡県福岡市早良区昭代1-2-11</v>
          </cell>
          <cell r="Q122">
            <v>8140012</v>
          </cell>
          <cell r="R122" t="str">
            <v>福岡県福岡市早良区昭代1-2-11</v>
          </cell>
          <cell r="S122" t="str">
            <v>092-821-0731</v>
          </cell>
          <cell r="T122" t="str">
            <v>唐外</v>
          </cell>
        </row>
        <row r="123">
          <cell r="B123">
            <v>197679</v>
          </cell>
          <cell r="C123" t="str">
            <v>井上 匡実</v>
          </cell>
          <cell r="D123">
            <v>0</v>
          </cell>
          <cell r="E123">
            <v>43027</v>
          </cell>
          <cell r="L123">
            <v>5</v>
          </cell>
          <cell r="M123" t="str">
            <v>井上 匡実</v>
          </cell>
          <cell r="N123" t="str">
            <v>ｲﾉｳｴﾏｻﾐ</v>
          </cell>
          <cell r="O123" t="str">
            <v>佐賀県唐津市肥前町入野甲2146</v>
          </cell>
          <cell r="Q123">
            <v>8471526</v>
          </cell>
          <cell r="R123" t="str">
            <v>佐賀県唐津市肥前町入野甲2146</v>
          </cell>
          <cell r="S123" t="str">
            <v>0955-54-1639</v>
          </cell>
          <cell r="T123" t="str">
            <v>唐内</v>
          </cell>
        </row>
        <row r="124">
          <cell r="B124">
            <v>194806</v>
          </cell>
          <cell r="C124" t="str">
            <v>猪口 正晴</v>
          </cell>
          <cell r="D124">
            <v>0</v>
          </cell>
          <cell r="E124">
            <v>42871</v>
          </cell>
          <cell r="L124">
            <v>1</v>
          </cell>
          <cell r="M124" t="str">
            <v>猪口 正晴</v>
          </cell>
          <cell r="N124" t="str">
            <v>ｲﾉｸﾞﾁ</v>
          </cell>
          <cell r="O124" t="str">
            <v>福岡県久留米市北野町陣屋215-1</v>
          </cell>
          <cell r="P124" t="str">
            <v>福岡県久留米市北野町陣屋332-6</v>
          </cell>
          <cell r="Q124" t="str">
            <v>830-1112</v>
          </cell>
          <cell r="R124" t="str">
            <v>福岡県久留米市北野町陣屋332-6</v>
          </cell>
          <cell r="S124" t="str">
            <v>0952-78-3648</v>
          </cell>
          <cell r="T124" t="str">
            <v>佐外</v>
          </cell>
        </row>
        <row r="125">
          <cell r="B125">
            <v>13482</v>
          </cell>
          <cell r="C125" t="str">
            <v>井樋建設㈱</v>
          </cell>
          <cell r="D125">
            <v>0</v>
          </cell>
          <cell r="E125">
            <v>43497</v>
          </cell>
          <cell r="F125">
            <v>2</v>
          </cell>
          <cell r="G125">
            <v>43497</v>
          </cell>
          <cell r="L125">
            <v>3</v>
          </cell>
          <cell r="M125" t="str">
            <v>井樋 聰枝</v>
          </cell>
          <cell r="N125" t="str">
            <v>ｲﾋﾞｹﾝｾﾂ</v>
          </cell>
          <cell r="O125" t="str">
            <v>福岡県久留米市大石町507-2</v>
          </cell>
          <cell r="Q125">
            <v>8300049</v>
          </cell>
          <cell r="R125" t="str">
            <v>福岡県久留米市大石町507-2</v>
          </cell>
          <cell r="S125" t="str">
            <v>0942-33-7371</v>
          </cell>
          <cell r="T125" t="str">
            <v>鳥外</v>
          </cell>
        </row>
        <row r="126">
          <cell r="B126">
            <v>15220</v>
          </cell>
          <cell r="C126" t="str">
            <v>井樋 重満</v>
          </cell>
          <cell r="D126">
            <v>0</v>
          </cell>
          <cell r="E126">
            <v>43581</v>
          </cell>
          <cell r="L126">
            <v>3</v>
          </cell>
          <cell r="M126" t="str">
            <v>井樋 重満</v>
          </cell>
          <cell r="N126" t="str">
            <v>ｲﾋﾞｼｹﾞﾐﾂ</v>
          </cell>
          <cell r="O126" t="str">
            <v>福岡県三潴郡大木町大字横溝98</v>
          </cell>
          <cell r="Q126">
            <v>8300047</v>
          </cell>
          <cell r="R126" t="str">
            <v>福岡県三潴郡大木町大字横溝98</v>
          </cell>
          <cell r="S126" t="str">
            <v>0942-39-2889</v>
          </cell>
          <cell r="T126" t="str">
            <v>鳥外</v>
          </cell>
        </row>
        <row r="127">
          <cell r="B127">
            <v>15503</v>
          </cell>
          <cell r="C127" t="str">
            <v>㈱今崎商店</v>
          </cell>
          <cell r="D127">
            <v>0</v>
          </cell>
          <cell r="E127">
            <v>43275</v>
          </cell>
          <cell r="L127">
            <v>3</v>
          </cell>
          <cell r="M127" t="str">
            <v>松本 伸幸</v>
          </cell>
          <cell r="N127" t="str">
            <v>ｲﾏｻｷｼｮｳﾃﾝ</v>
          </cell>
          <cell r="O127" t="str">
            <v>福岡県北九州市若松区北湊町4-8</v>
          </cell>
          <cell r="Q127">
            <v>8080027</v>
          </cell>
          <cell r="R127" t="str">
            <v>福岡県北九州市若松区北湊町4-8</v>
          </cell>
          <cell r="S127" t="str">
            <v>093-761-1644</v>
          </cell>
          <cell r="T127" t="str">
            <v>鳥外</v>
          </cell>
        </row>
        <row r="128">
          <cell r="B128">
            <v>5041</v>
          </cell>
          <cell r="C128" t="str">
            <v>㈲今里産業</v>
          </cell>
          <cell r="D128">
            <v>0</v>
          </cell>
          <cell r="E128">
            <v>42717</v>
          </cell>
          <cell r="L128">
            <v>1</v>
          </cell>
          <cell r="M128" t="str">
            <v>今里 晶</v>
          </cell>
          <cell r="N128" t="str">
            <v>ｲﾏｻﾞﾄｻﾝｷﾞｮｳ</v>
          </cell>
          <cell r="O128" t="str">
            <v>長崎県松浦市志佐町栢木免125-1</v>
          </cell>
          <cell r="Q128" t="str">
            <v>859-4504</v>
          </cell>
          <cell r="R128" t="str">
            <v>長崎県松浦市志佐町栢木免125-1</v>
          </cell>
          <cell r="S128" t="str">
            <v>0956-72-1757</v>
          </cell>
          <cell r="T128" t="str">
            <v>佐外</v>
          </cell>
        </row>
        <row r="129">
          <cell r="B129">
            <v>662</v>
          </cell>
          <cell r="C129" t="str">
            <v>㈱イマナガ</v>
          </cell>
          <cell r="D129">
            <v>0</v>
          </cell>
          <cell r="E129">
            <v>41633</v>
          </cell>
          <cell r="H129">
            <v>5</v>
          </cell>
          <cell r="I129">
            <v>43607</v>
          </cell>
          <cell r="L129">
            <v>3</v>
          </cell>
          <cell r="M129" t="str">
            <v>今永 進二</v>
          </cell>
          <cell r="N129" t="str">
            <v>ｲﾏﾅｶﾞ</v>
          </cell>
          <cell r="O129" t="str">
            <v>福岡県北九州市門司区新門司3-38-2</v>
          </cell>
          <cell r="Q129">
            <v>8000115</v>
          </cell>
          <cell r="R129" t="str">
            <v>福岡県北九州市門司区新門司3-38-2</v>
          </cell>
          <cell r="S129" t="str">
            <v>093-481-5097</v>
          </cell>
          <cell r="T129" t="str">
            <v>鳥外</v>
          </cell>
        </row>
        <row r="130">
          <cell r="B130">
            <v>36338</v>
          </cell>
          <cell r="C130" t="str">
            <v>㈱今村</v>
          </cell>
          <cell r="D130">
            <v>0</v>
          </cell>
          <cell r="E130">
            <v>42357</v>
          </cell>
          <cell r="F130">
            <v>2</v>
          </cell>
          <cell r="G130">
            <v>43131</v>
          </cell>
          <cell r="L130">
            <v>1</v>
          </cell>
          <cell r="M130" t="str">
            <v>原口 成旨</v>
          </cell>
          <cell r="N130" t="str">
            <v>ｲﾏﾑﾗ</v>
          </cell>
          <cell r="O130" t="str">
            <v>佐賀県佐賀市西与賀町大字高太郎191-2</v>
          </cell>
          <cell r="Q130">
            <v>8400036</v>
          </cell>
          <cell r="R130" t="str">
            <v>佐賀県佐賀市西与賀町大字高太郎191-2</v>
          </cell>
          <cell r="S130" t="str">
            <v>0952-25-2820</v>
          </cell>
          <cell r="T130" t="str">
            <v>佐内</v>
          </cell>
        </row>
        <row r="131">
          <cell r="B131">
            <v>201325</v>
          </cell>
          <cell r="C131" t="str">
            <v>㈲今村空調</v>
          </cell>
          <cell r="D131">
            <v>0</v>
          </cell>
          <cell r="E131">
            <v>43236</v>
          </cell>
          <cell r="L131">
            <v>1</v>
          </cell>
          <cell r="M131" t="str">
            <v xml:space="preserve">今村 淳 </v>
          </cell>
          <cell r="N131" t="str">
            <v>ｲﾏﾑﾗｸｳﾁｮｳ</v>
          </cell>
          <cell r="O131" t="str">
            <v>福岡県福岡市東区松崎2-2-11</v>
          </cell>
          <cell r="Q131" t="str">
            <v>813-0035</v>
          </cell>
          <cell r="R131" t="str">
            <v>福岡県福岡市東区松崎2-2-11</v>
          </cell>
          <cell r="S131" t="str">
            <v>092-682-0035</v>
          </cell>
          <cell r="T131" t="str">
            <v>佐外</v>
          </cell>
        </row>
        <row r="132">
          <cell r="B132">
            <v>22421</v>
          </cell>
          <cell r="C132" t="str">
            <v>伊万里運輸㈱</v>
          </cell>
          <cell r="D132">
            <v>0</v>
          </cell>
          <cell r="E132">
            <v>43694</v>
          </cell>
          <cell r="L132">
            <v>6</v>
          </cell>
          <cell r="M132" t="str">
            <v>黒川 隆太</v>
          </cell>
          <cell r="N132" t="str">
            <v>ｲﾏﾘｳﾝﾕ</v>
          </cell>
          <cell r="O132" t="str">
            <v>佐賀県伊万里市二里町八谷搦627-6</v>
          </cell>
          <cell r="Q132">
            <v>8480031</v>
          </cell>
          <cell r="R132" t="str">
            <v>佐賀県伊万里市二里町八谷搦627-6</v>
          </cell>
          <cell r="S132" t="str">
            <v>0955-23-3424</v>
          </cell>
          <cell r="T132" t="str">
            <v>伊内</v>
          </cell>
        </row>
        <row r="133">
          <cell r="B133">
            <v>180022</v>
          </cell>
          <cell r="C133" t="str">
            <v>㈱巖大建業</v>
          </cell>
          <cell r="D133">
            <v>0</v>
          </cell>
          <cell r="E133">
            <v>41953</v>
          </cell>
          <cell r="L133">
            <v>1</v>
          </cell>
          <cell r="M133" t="str">
            <v>岩松 善浩</v>
          </cell>
          <cell r="N133" t="str">
            <v>ｲﾜｵｹﾝｷﾞｮｳ</v>
          </cell>
          <cell r="O133" t="str">
            <v>佐賀県小城市三日月町樋口1008</v>
          </cell>
          <cell r="Q133">
            <v>8450033</v>
          </cell>
          <cell r="R133" t="str">
            <v>佐賀県小城市三日月町樋口1008</v>
          </cell>
          <cell r="S133" t="str">
            <v>0952-72-7488</v>
          </cell>
          <cell r="T133" t="str">
            <v>佐内</v>
          </cell>
        </row>
        <row r="134">
          <cell r="B134">
            <v>206323</v>
          </cell>
          <cell r="C134" t="str">
            <v>岩尾メンテナンス㈱</v>
          </cell>
          <cell r="D134">
            <v>0</v>
          </cell>
          <cell r="E134">
            <v>43511</v>
          </cell>
          <cell r="L134">
            <v>6</v>
          </cell>
          <cell r="M134" t="str">
            <v>岩尾 慶一</v>
          </cell>
          <cell r="N134" t="str">
            <v>ｲﾜｵﾒﾝﾃﾅﾝｽ</v>
          </cell>
          <cell r="O134" t="str">
            <v>佐賀県西松浦郡有田町外尾町丙1436-2</v>
          </cell>
          <cell r="P134" t="str">
            <v>佐賀県西松浦郡有田町外尾町丙1479-1</v>
          </cell>
          <cell r="Q134" t="str">
            <v>844-8555</v>
          </cell>
          <cell r="R134" t="str">
            <v>佐賀県西松浦郡有田町外尾町丙1479-1</v>
          </cell>
          <cell r="S134" t="str">
            <v>0955-43-2116</v>
          </cell>
          <cell r="T134" t="str">
            <v>伊内</v>
          </cell>
        </row>
        <row r="135">
          <cell r="B135">
            <v>67321</v>
          </cell>
          <cell r="C135" t="str">
            <v>㈱イワキン工業</v>
          </cell>
          <cell r="D135">
            <v>0</v>
          </cell>
          <cell r="E135">
            <v>42862</v>
          </cell>
          <cell r="L135">
            <v>1</v>
          </cell>
          <cell r="M135" t="str">
            <v>岩本 達也</v>
          </cell>
          <cell r="N135" t="str">
            <v>ｲﾜｷﾝｺｳｷﾞｮｳ</v>
          </cell>
          <cell r="O135" t="str">
            <v>福岡県飯塚市横田485-3</v>
          </cell>
          <cell r="Q135" t="str">
            <v>820-0044</v>
          </cell>
          <cell r="R135" t="str">
            <v>福岡県飯塚市横田485-3</v>
          </cell>
          <cell r="S135" t="str">
            <v>0948-23-3907</v>
          </cell>
          <cell r="T135" t="str">
            <v>佐外</v>
          </cell>
        </row>
        <row r="136">
          <cell r="B136">
            <v>179577</v>
          </cell>
          <cell r="C136" t="str">
            <v>岩﨑 義則</v>
          </cell>
          <cell r="D136">
            <v>0</v>
          </cell>
          <cell r="E136">
            <v>41906</v>
          </cell>
          <cell r="L136">
            <v>1</v>
          </cell>
          <cell r="M136" t="str">
            <v>岩﨑 義則</v>
          </cell>
          <cell r="N136" t="str">
            <v>ｲﾜｻｷﾖｼﾉﾘ</v>
          </cell>
          <cell r="O136" t="str">
            <v>佐賀県鹿島市大字重ノ木甲227-8</v>
          </cell>
          <cell r="Q136" t="str">
            <v>857-0132</v>
          </cell>
          <cell r="R136" t="str">
            <v>佐賀県鹿島市大字重ノ木甲227-8</v>
          </cell>
          <cell r="S136" t="str">
            <v>0956-40-5899</v>
          </cell>
          <cell r="T136" t="str">
            <v>佐外</v>
          </cell>
        </row>
        <row r="137">
          <cell r="B137">
            <v>204298</v>
          </cell>
          <cell r="C137" t="str">
            <v>岩忠建設㈱</v>
          </cell>
          <cell r="D137">
            <v>0</v>
          </cell>
          <cell r="E137">
            <v>43437</v>
          </cell>
          <cell r="L137">
            <v>6</v>
          </cell>
          <cell r="M137" t="str">
            <v>岩永 忠美</v>
          </cell>
          <cell r="N137" t="str">
            <v>ｲﾜﾁｭｳｹﾝｾﾂ</v>
          </cell>
          <cell r="O137" t="str">
            <v>佐賀県西松浦郡有田町立部乙2238-1</v>
          </cell>
          <cell r="Q137" t="str">
            <v>849-4153</v>
          </cell>
          <cell r="R137" t="str">
            <v>佐賀県西松浦郡有田町立部乙2238-1</v>
          </cell>
          <cell r="S137" t="str">
            <v>0955-46-2426</v>
          </cell>
          <cell r="T137" t="str">
            <v>伊内</v>
          </cell>
        </row>
        <row r="138">
          <cell r="B138">
            <v>32288</v>
          </cell>
          <cell r="C138" t="str">
            <v>㈱イワナガ</v>
          </cell>
          <cell r="D138">
            <v>0</v>
          </cell>
          <cell r="E138">
            <v>42294</v>
          </cell>
          <cell r="L138">
            <v>6</v>
          </cell>
          <cell r="M138" t="str">
            <v>岩永 梅男</v>
          </cell>
          <cell r="N138" t="str">
            <v>ｲﾜﾅｶﾞ</v>
          </cell>
          <cell r="O138" t="str">
            <v>長崎県長崎市女の都4-1-9</v>
          </cell>
          <cell r="Q138">
            <v>8528144</v>
          </cell>
          <cell r="R138" t="str">
            <v>長崎県長崎市女の都4-1-9</v>
          </cell>
          <cell r="S138" t="str">
            <v>095-843-3610</v>
          </cell>
          <cell r="T138" t="str">
            <v>伊外</v>
          </cell>
        </row>
        <row r="139">
          <cell r="B139">
            <v>120627</v>
          </cell>
          <cell r="C139" t="str">
            <v>㈲岩永組</v>
          </cell>
          <cell r="D139">
            <v>0</v>
          </cell>
          <cell r="E139">
            <v>42424</v>
          </cell>
          <cell r="L139">
            <v>6</v>
          </cell>
          <cell r="M139" t="str">
            <v>岩永 真吾</v>
          </cell>
          <cell r="N139" t="str">
            <v>ｲﾜﾅｶﾞｸﾞﾐ</v>
          </cell>
          <cell r="O139" t="str">
            <v>佐賀県西松浦郡有田町楠木原乙1378</v>
          </cell>
          <cell r="Q139">
            <v>8494175</v>
          </cell>
          <cell r="R139" t="str">
            <v>佐賀県西松浦郡有田町楠木原乙1378</v>
          </cell>
          <cell r="S139" t="str">
            <v>0955-46-3955</v>
          </cell>
          <cell r="T139" t="str">
            <v>伊内</v>
          </cell>
        </row>
        <row r="140">
          <cell r="B140">
            <v>168588</v>
          </cell>
          <cell r="C140" t="str">
            <v>㈲岩永組</v>
          </cell>
          <cell r="D140">
            <v>0</v>
          </cell>
          <cell r="E140">
            <v>43009</v>
          </cell>
          <cell r="L140">
            <v>7</v>
          </cell>
          <cell r="M140" t="str">
            <v>岩永 巖</v>
          </cell>
          <cell r="N140" t="str">
            <v>ｲﾜﾅｶﾞｸﾞﾐ</v>
          </cell>
          <cell r="O140" t="str">
            <v>佐賀県武雄市山内町大字鳥海8166-3</v>
          </cell>
          <cell r="P140" t="str">
            <v>佐賀県武雄市山内町大字鳥海8685</v>
          </cell>
          <cell r="Q140" t="str">
            <v>849-2302</v>
          </cell>
          <cell r="R140" t="str">
            <v>佐賀県武雄市山内町大字鳥海8685</v>
          </cell>
          <cell r="S140" t="str">
            <v>0954-45-3035</v>
          </cell>
          <cell r="T140" t="str">
            <v>杵内</v>
          </cell>
        </row>
        <row r="141">
          <cell r="B141">
            <v>2278</v>
          </cell>
          <cell r="C141" t="str">
            <v>岩野礦油㈱</v>
          </cell>
          <cell r="D141">
            <v>0</v>
          </cell>
          <cell r="E141">
            <v>43601</v>
          </cell>
          <cell r="H141">
            <v>5</v>
          </cell>
          <cell r="I141">
            <v>43299</v>
          </cell>
          <cell r="L141">
            <v>3</v>
          </cell>
          <cell r="M141" t="str">
            <v>岩野 剛育</v>
          </cell>
          <cell r="N141" t="str">
            <v>ｲﾜﾉｺｳﾕ</v>
          </cell>
          <cell r="O141" t="str">
            <v>福岡県北九州市八幡西区築地町21-36</v>
          </cell>
          <cell r="Q141">
            <v>8060001</v>
          </cell>
          <cell r="R141" t="str">
            <v>福岡県北九州市八幡西区築地町21-36</v>
          </cell>
          <cell r="S141" t="str">
            <v>093-642-2528</v>
          </cell>
          <cell r="T141" t="str">
            <v>鳥外</v>
          </cell>
        </row>
        <row r="142">
          <cell r="B142">
            <v>3331</v>
          </cell>
          <cell r="C142" t="str">
            <v>㈲岩藤清掃</v>
          </cell>
          <cell r="D142">
            <v>0</v>
          </cell>
          <cell r="E142">
            <v>42749</v>
          </cell>
          <cell r="F142">
            <v>2</v>
          </cell>
          <cell r="G142">
            <v>43227</v>
          </cell>
          <cell r="H142">
            <v>5</v>
          </cell>
          <cell r="I142">
            <v>42660</v>
          </cell>
          <cell r="L142">
            <v>1</v>
          </cell>
          <cell r="M142" t="str">
            <v>岩藤 守</v>
          </cell>
          <cell r="N142" t="str">
            <v>ｲﾜﾌｼﾞｾｲｿｳ</v>
          </cell>
          <cell r="O142" t="str">
            <v>長崎県大村市富の原1-1512-1</v>
          </cell>
          <cell r="Q142">
            <v>8560806</v>
          </cell>
          <cell r="R142" t="str">
            <v>長崎県大村市富の原1-1512-1</v>
          </cell>
          <cell r="S142" t="str">
            <v>0957-55-8213</v>
          </cell>
          <cell r="T142" t="str">
            <v>佐外</v>
          </cell>
        </row>
        <row r="143">
          <cell r="B143">
            <v>18837</v>
          </cell>
          <cell r="C143" t="str">
            <v>㈱イワフチ</v>
          </cell>
          <cell r="D143">
            <v>1</v>
          </cell>
          <cell r="E143">
            <v>42520</v>
          </cell>
          <cell r="F143">
            <v>2</v>
          </cell>
          <cell r="G143">
            <v>43626</v>
          </cell>
          <cell r="L143">
            <v>7</v>
          </cell>
          <cell r="M143" t="str">
            <v>岩渕 慶太</v>
          </cell>
          <cell r="N143" t="str">
            <v>ｲﾜﾌﾁ</v>
          </cell>
          <cell r="O143" t="str">
            <v>佐賀県杵島郡江北町大字下小田3305-1</v>
          </cell>
          <cell r="Q143">
            <v>8490505</v>
          </cell>
          <cell r="R143" t="str">
            <v>佐賀県杵島郡江北町大字下小田3305-1</v>
          </cell>
          <cell r="S143" t="str">
            <v>0952-86-5433</v>
          </cell>
          <cell r="T143" t="str">
            <v>杵内</v>
          </cell>
        </row>
        <row r="144">
          <cell r="B144">
            <v>70527</v>
          </cell>
          <cell r="C144" t="str">
            <v>イワフチ運輸㈱</v>
          </cell>
          <cell r="D144">
            <v>1</v>
          </cell>
          <cell r="E144">
            <v>42894</v>
          </cell>
          <cell r="H144">
            <v>5</v>
          </cell>
          <cell r="I144">
            <v>41736</v>
          </cell>
          <cell r="L144">
            <v>7</v>
          </cell>
          <cell r="M144" t="str">
            <v>岩渕 慶太</v>
          </cell>
          <cell r="N144" t="str">
            <v>ｲﾜﾌﾁｳﾝﾕ</v>
          </cell>
          <cell r="O144" t="str">
            <v>佐賀県杵島郡江北町大字下小田3305-1</v>
          </cell>
          <cell r="Q144">
            <v>8490505</v>
          </cell>
          <cell r="R144" t="str">
            <v>佐賀県杵島郡江北町大字下小田3305-1</v>
          </cell>
          <cell r="S144" t="str">
            <v>0952-86-2921</v>
          </cell>
          <cell r="T144" t="str">
            <v>杵内</v>
          </cell>
        </row>
        <row r="145">
          <cell r="B145">
            <v>203044</v>
          </cell>
          <cell r="C145" t="str">
            <v>㈲岩村商店</v>
          </cell>
          <cell r="D145">
            <v>0</v>
          </cell>
          <cell r="E145">
            <v>43361</v>
          </cell>
          <cell r="L145">
            <v>5</v>
          </cell>
          <cell r="M145" t="str">
            <v>三浦 二三枝</v>
          </cell>
          <cell r="N145" t="str">
            <v>ｲﾜﾑﾗｼｮｳﾃﾝ</v>
          </cell>
          <cell r="O145" t="str">
            <v>佐賀県唐津市西大島町258-6</v>
          </cell>
          <cell r="Q145" t="str">
            <v>847-0872</v>
          </cell>
          <cell r="R145" t="str">
            <v>佐賀県唐津市西大島町258-6</v>
          </cell>
          <cell r="S145" t="str">
            <v>0955-73-5287</v>
          </cell>
          <cell r="T145" t="str">
            <v>唐内</v>
          </cell>
        </row>
        <row r="146">
          <cell r="B146">
            <v>1765</v>
          </cell>
          <cell r="C146" t="str">
            <v>㈲岩村タイヤ商会</v>
          </cell>
          <cell r="D146">
            <v>0</v>
          </cell>
          <cell r="E146">
            <v>42554</v>
          </cell>
          <cell r="L146">
            <v>3</v>
          </cell>
          <cell r="M146" t="str">
            <v>岩村 武</v>
          </cell>
          <cell r="N146" t="str">
            <v>ｲﾜﾑﾗﾀｲﾔｼｮｳｶｲ</v>
          </cell>
          <cell r="O146" t="str">
            <v>福岡県久留米市三潴町西牟田75-3</v>
          </cell>
          <cell r="Q146" t="str">
            <v>830-0111</v>
          </cell>
          <cell r="R146" t="str">
            <v>福岡県久留米市三潴町西牟田75-3</v>
          </cell>
          <cell r="S146" t="str">
            <v>0942-64-5068</v>
          </cell>
          <cell r="T146" t="str">
            <v>鳥外</v>
          </cell>
        </row>
        <row r="147">
          <cell r="B147">
            <v>1926</v>
          </cell>
          <cell r="C147" t="str">
            <v>㈱岩室商会</v>
          </cell>
          <cell r="D147">
            <v>0</v>
          </cell>
          <cell r="E147">
            <v>43665</v>
          </cell>
          <cell r="L147">
            <v>5</v>
          </cell>
          <cell r="M147" t="str">
            <v>岩室 眞澄</v>
          </cell>
          <cell r="N147" t="str">
            <v>ｲﾜﾑﾛｼｮｳｶｲ</v>
          </cell>
          <cell r="O147" t="str">
            <v>福岡県福岡市早良区田村3-1-41</v>
          </cell>
          <cell r="Q147">
            <v>8140175</v>
          </cell>
          <cell r="R147" t="str">
            <v>福岡県福岡市早良区田村3-1-41</v>
          </cell>
          <cell r="S147" t="str">
            <v>092-871-0777</v>
          </cell>
          <cell r="T147" t="str">
            <v>唐外</v>
          </cell>
        </row>
        <row r="148">
          <cell r="B148">
            <v>154826</v>
          </cell>
          <cell r="C148" t="str">
            <v>岩屋 光彦</v>
          </cell>
          <cell r="D148">
            <v>0</v>
          </cell>
          <cell r="E148">
            <v>42159</v>
          </cell>
          <cell r="L148">
            <v>7</v>
          </cell>
          <cell r="M148" t="str">
            <v>岩屋 光彦</v>
          </cell>
          <cell r="N148" t="str">
            <v>ｲﾜﾔﾐﾂﾋｺ</v>
          </cell>
          <cell r="O148" t="str">
            <v>佐賀県鹿島市大字山浦甲2615-7</v>
          </cell>
          <cell r="P148" t="str">
            <v>佐賀県鹿島市大字山浦甲2600-5</v>
          </cell>
          <cell r="Q148" t="str">
            <v>849-1314</v>
          </cell>
          <cell r="R148" t="str">
            <v>佐賀県鹿島市大字山浦甲2600-5</v>
          </cell>
          <cell r="S148" t="str">
            <v>0954-62-5069</v>
          </cell>
          <cell r="T148" t="str">
            <v>杵内</v>
          </cell>
        </row>
        <row r="149">
          <cell r="B149">
            <v>109016</v>
          </cell>
          <cell r="C149" t="str">
            <v>㈲インテック</v>
          </cell>
          <cell r="D149">
            <v>0</v>
          </cell>
          <cell r="E149">
            <v>43391</v>
          </cell>
          <cell r="L149">
            <v>1</v>
          </cell>
          <cell r="M149" t="str">
            <v>田端 源明</v>
          </cell>
          <cell r="N149" t="str">
            <v>ｲﾝﾃｯｸ</v>
          </cell>
          <cell r="O149" t="str">
            <v>福岡県北九州市八幡西区御開5-7</v>
          </cell>
          <cell r="Q149" t="str">
            <v>812-0013</v>
          </cell>
          <cell r="R149" t="str">
            <v>福岡県北九州市八幡西区御開5-7</v>
          </cell>
          <cell r="S149" t="str">
            <v>093-603-6031</v>
          </cell>
          <cell r="T149" t="str">
            <v>佐外</v>
          </cell>
        </row>
        <row r="150">
          <cell r="B150">
            <v>210208</v>
          </cell>
          <cell r="C150" t="str">
            <v>㈲イン・パル</v>
          </cell>
          <cell r="D150">
            <v>0</v>
          </cell>
          <cell r="E150">
            <v>43697</v>
          </cell>
          <cell r="L150">
            <v>1</v>
          </cell>
          <cell r="M150" t="str">
            <v>伊籐　聡</v>
          </cell>
          <cell r="N150" t="str">
            <v>ｲﾝﾊﾟﾙ</v>
          </cell>
          <cell r="O150" t="str">
            <v>福岡県筑紫野市美しが丘南2-2-15</v>
          </cell>
          <cell r="Q150" t="str">
            <v>818-0034</v>
          </cell>
          <cell r="R150" t="str">
            <v>福岡県筑紫野市美しが丘南2-2-15</v>
          </cell>
          <cell r="S150" t="str">
            <v>092-555-2267</v>
          </cell>
          <cell r="T150" t="str">
            <v>佐外</v>
          </cell>
        </row>
        <row r="151">
          <cell r="B151">
            <v>209944</v>
          </cell>
          <cell r="C151" t="str">
            <v>㈱ウィ－ライズ</v>
          </cell>
          <cell r="D151">
            <v>0</v>
          </cell>
          <cell r="E151">
            <v>43644</v>
          </cell>
          <cell r="L151">
            <v>1</v>
          </cell>
          <cell r="M151" t="str">
            <v>衛藤　公一</v>
          </cell>
          <cell r="N151" t="str">
            <v>ｳｨｰﾗｲｽﾞ</v>
          </cell>
          <cell r="O151" t="str">
            <v>福岡県糸島市神在1398-15</v>
          </cell>
          <cell r="Q151">
            <v>8191123</v>
          </cell>
          <cell r="R151" t="str">
            <v>福岡県糸島市神在1398-15</v>
          </cell>
          <cell r="S151" t="str">
            <v>092-332-9098</v>
          </cell>
          <cell r="T151" t="str">
            <v>佐外</v>
          </cell>
        </row>
        <row r="152">
          <cell r="B152">
            <v>42978</v>
          </cell>
          <cell r="C152" t="str">
            <v>上田金属㈱</v>
          </cell>
          <cell r="D152">
            <v>0</v>
          </cell>
          <cell r="E152">
            <v>42764</v>
          </cell>
          <cell r="F152">
            <v>2</v>
          </cell>
          <cell r="G152">
            <v>43632</v>
          </cell>
          <cell r="L152">
            <v>3</v>
          </cell>
          <cell r="M152" t="str">
            <v>上田 実</v>
          </cell>
          <cell r="N152" t="str">
            <v>ｳｴﾀﾞｷﾝｿﾞｸ</v>
          </cell>
          <cell r="O152" t="str">
            <v>佐賀県鳥栖市真木町字赤江1114</v>
          </cell>
          <cell r="Q152">
            <v>8410046</v>
          </cell>
          <cell r="R152" t="str">
            <v>佐賀県鳥栖市真木町字赤江1114</v>
          </cell>
          <cell r="S152" t="str">
            <v>0942-85-0343</v>
          </cell>
          <cell r="T152" t="str">
            <v>鳥内</v>
          </cell>
        </row>
        <row r="153">
          <cell r="B153">
            <v>166346</v>
          </cell>
          <cell r="C153" t="str">
            <v>㈲上田設備</v>
          </cell>
          <cell r="D153">
            <v>0</v>
          </cell>
          <cell r="E153">
            <v>42873</v>
          </cell>
          <cell r="L153">
            <v>7</v>
          </cell>
          <cell r="M153" t="str">
            <v>上田 量己</v>
          </cell>
          <cell r="N153" t="str">
            <v>ｳｴﾀﾞｾﾂﾋﾞ</v>
          </cell>
          <cell r="O153" t="str">
            <v>佐賀県武雄市武雄町大字武雄438-1</v>
          </cell>
          <cell r="Q153" t="str">
            <v>843-0022</v>
          </cell>
          <cell r="R153" t="str">
            <v>佐賀県武雄市武雄町大字武雄438-1</v>
          </cell>
          <cell r="S153" t="str">
            <v>0954-23-4600</v>
          </cell>
          <cell r="T153" t="str">
            <v>杵内</v>
          </cell>
        </row>
        <row r="154">
          <cell r="B154">
            <v>146643</v>
          </cell>
          <cell r="C154" t="str">
            <v>㈲上田木材建設</v>
          </cell>
          <cell r="F154">
            <v>2</v>
          </cell>
          <cell r="G154">
            <v>43484</v>
          </cell>
          <cell r="L154">
            <v>6</v>
          </cell>
          <cell r="M154" t="str">
            <v>上田 久利</v>
          </cell>
          <cell r="N154" t="str">
            <v>ｳｴﾀﾞﾓｸｻﾞｲｹﾝｾﾂ</v>
          </cell>
          <cell r="O154" t="str">
            <v>佐賀県伊万里市波多津町井野尾2332</v>
          </cell>
          <cell r="Q154">
            <v>8480116</v>
          </cell>
          <cell r="R154" t="str">
            <v>佐賀県伊万里市波多津町井野尾2332</v>
          </cell>
          <cell r="S154" t="str">
            <v>0955-25-1094</v>
          </cell>
          <cell r="T154" t="str">
            <v>伊内</v>
          </cell>
        </row>
        <row r="155">
          <cell r="B155">
            <v>165052</v>
          </cell>
          <cell r="C155" t="str">
            <v>上野 一紀</v>
          </cell>
          <cell r="D155">
            <v>0</v>
          </cell>
          <cell r="E155">
            <v>42836</v>
          </cell>
          <cell r="L155">
            <v>1</v>
          </cell>
          <cell r="M155" t="str">
            <v>上野 一紀</v>
          </cell>
          <cell r="N155" t="str">
            <v>ｳｴﾉｶｽﾞｷ</v>
          </cell>
          <cell r="O155" t="str">
            <v>福岡県朝倉市甘木1694-1</v>
          </cell>
          <cell r="Q155" t="str">
            <v>838-0068</v>
          </cell>
          <cell r="R155" t="str">
            <v>福岡県朝倉市甘木1694-1</v>
          </cell>
          <cell r="S155" t="str">
            <v>0946-21-1033</v>
          </cell>
          <cell r="T155" t="str">
            <v>佐外</v>
          </cell>
        </row>
        <row r="156">
          <cell r="B156">
            <v>60199</v>
          </cell>
          <cell r="C156" t="str">
            <v>上野産業㈱</v>
          </cell>
          <cell r="D156">
            <v>0</v>
          </cell>
          <cell r="E156">
            <v>42995</v>
          </cell>
          <cell r="L156">
            <v>3</v>
          </cell>
          <cell r="M156" t="str">
            <v>上野 建児</v>
          </cell>
          <cell r="N156" t="str">
            <v>ｳｴﾉｻﾝｷﾞｮｳ</v>
          </cell>
          <cell r="O156" t="str">
            <v>福岡県北九州市八幡西区築地町16-13</v>
          </cell>
          <cell r="Q156">
            <v>8060001</v>
          </cell>
          <cell r="R156" t="str">
            <v>福岡県北九州市八幡西区築地町16-13</v>
          </cell>
          <cell r="S156" t="str">
            <v>093-621-0868</v>
          </cell>
          <cell r="T156" t="str">
            <v>鳥外</v>
          </cell>
        </row>
        <row r="157">
          <cell r="B157">
            <v>189795</v>
          </cell>
          <cell r="C157" t="str">
            <v>㈱上野造園</v>
          </cell>
          <cell r="D157">
            <v>0</v>
          </cell>
          <cell r="E157">
            <v>42577</v>
          </cell>
          <cell r="L157">
            <v>1</v>
          </cell>
          <cell r="M157" t="str">
            <v>上野 利春</v>
          </cell>
          <cell r="N157" t="str">
            <v>ｳｴﾉｿﾞｳｴﾝ</v>
          </cell>
          <cell r="O157" t="str">
            <v>佐賀県佐賀市金立町大字金立2138</v>
          </cell>
          <cell r="Q157">
            <v>8490906</v>
          </cell>
          <cell r="R157" t="str">
            <v>佐賀県佐賀市金立町大字金立2138</v>
          </cell>
          <cell r="S157" t="str">
            <v>0952-98-1331</v>
          </cell>
          <cell r="T157" t="str">
            <v>佐内</v>
          </cell>
        </row>
        <row r="158">
          <cell r="B158">
            <v>177033</v>
          </cell>
          <cell r="C158" t="str">
            <v>上野 秀俊</v>
          </cell>
          <cell r="D158">
            <v>0</v>
          </cell>
          <cell r="E158">
            <v>43599</v>
          </cell>
          <cell r="L158">
            <v>5</v>
          </cell>
          <cell r="M158" t="str">
            <v>上野 秀俊</v>
          </cell>
          <cell r="N158" t="str">
            <v>ｳｴﾉﾋﾃﾞﾄｼ</v>
          </cell>
          <cell r="O158" t="str">
            <v>佐賀県唐津市浜玉町南山3115-2</v>
          </cell>
          <cell r="Q158" t="str">
            <v>849-5111</v>
          </cell>
          <cell r="R158" t="str">
            <v>佐賀県唐津市浜玉町南山3115-2</v>
          </cell>
          <cell r="S158" t="str">
            <v>0955-56-7365</v>
          </cell>
          <cell r="T158" t="str">
            <v>唐内</v>
          </cell>
        </row>
        <row r="159">
          <cell r="B159">
            <v>121661</v>
          </cell>
          <cell r="C159" t="str">
            <v>㈱植松建設</v>
          </cell>
          <cell r="D159">
            <v>0</v>
          </cell>
          <cell r="E159">
            <v>42332</v>
          </cell>
          <cell r="L159">
            <v>7</v>
          </cell>
          <cell r="M159" t="str">
            <v>植松 信安</v>
          </cell>
          <cell r="N159" t="str">
            <v>ｳｴﾏﾂｹﾝｾﾂ</v>
          </cell>
          <cell r="O159" t="str">
            <v>佐賀県鹿島市大字高津原3541-1</v>
          </cell>
          <cell r="Q159">
            <v>8491311</v>
          </cell>
          <cell r="R159" t="str">
            <v>佐賀県鹿島市大字高津原3541-1</v>
          </cell>
          <cell r="S159" t="str">
            <v>0954-62-3526</v>
          </cell>
          <cell r="T159" t="str">
            <v>杵内</v>
          </cell>
        </row>
        <row r="160">
          <cell r="B160">
            <v>133158</v>
          </cell>
          <cell r="C160" t="str">
            <v>㈲牛島建設</v>
          </cell>
          <cell r="D160">
            <v>0</v>
          </cell>
          <cell r="E160">
            <v>42789</v>
          </cell>
          <cell r="L160">
            <v>7</v>
          </cell>
          <cell r="M160" t="str">
            <v>牛島 忠幸</v>
          </cell>
          <cell r="N160" t="str">
            <v>ｳｼｼﾞﾏｹﾝｾﾂ</v>
          </cell>
          <cell r="O160" t="str">
            <v>佐賀県杵島郡大町町大字福母858-1</v>
          </cell>
          <cell r="Q160">
            <v>8492102</v>
          </cell>
          <cell r="R160" t="str">
            <v>佐賀県杵島郡大町町大字福母858-1</v>
          </cell>
          <cell r="S160" t="str">
            <v>0952-82-4336</v>
          </cell>
          <cell r="T160" t="str">
            <v>杵内</v>
          </cell>
        </row>
        <row r="161">
          <cell r="B161">
            <v>25451</v>
          </cell>
          <cell r="C161" t="str">
            <v>㈱宇治福産業</v>
          </cell>
          <cell r="D161">
            <v>0</v>
          </cell>
          <cell r="E161">
            <v>42442</v>
          </cell>
          <cell r="L161">
            <v>3</v>
          </cell>
          <cell r="M161" t="str">
            <v>宇治川 福男</v>
          </cell>
          <cell r="N161" t="str">
            <v>ｳｼﾞﾌｸｻﾝｷﾞｮｳ</v>
          </cell>
          <cell r="O161" t="str">
            <v>福岡県福岡市東区原田1-22-36</v>
          </cell>
          <cell r="Q161">
            <v>8120063</v>
          </cell>
          <cell r="R161" t="str">
            <v>福岡県福岡市東区原田1-22-36</v>
          </cell>
          <cell r="S161" t="str">
            <v>092-624-8781</v>
          </cell>
          <cell r="T161" t="str">
            <v>鳥外</v>
          </cell>
        </row>
        <row r="162">
          <cell r="B162">
            <v>6097</v>
          </cell>
          <cell r="C162" t="str">
            <v>臼杵運送㈱</v>
          </cell>
          <cell r="D162">
            <v>0</v>
          </cell>
          <cell r="E162">
            <v>42398</v>
          </cell>
          <cell r="L162">
            <v>3</v>
          </cell>
          <cell r="M162" t="str">
            <v>足立 哲</v>
          </cell>
          <cell r="N162" t="str">
            <v>ｳｽｷｳﾝｿｳ</v>
          </cell>
          <cell r="O162" t="str">
            <v>大分県臼杵市大字福良1766-1</v>
          </cell>
          <cell r="P162" t="str">
            <v>佐賀県三養基郡基山町大字長野874-1</v>
          </cell>
          <cell r="Q162">
            <v>8410202</v>
          </cell>
          <cell r="R162" t="str">
            <v>佐賀県三養基郡基山町大字長野874-1</v>
          </cell>
          <cell r="S162" t="str">
            <v>0942-92-2561</v>
          </cell>
          <cell r="T162" t="str">
            <v>鳥内</v>
          </cell>
        </row>
        <row r="163">
          <cell r="B163">
            <v>18716</v>
          </cell>
          <cell r="C163" t="str">
            <v>㈲内川工業</v>
          </cell>
          <cell r="D163">
            <v>0</v>
          </cell>
          <cell r="E163">
            <v>43684</v>
          </cell>
          <cell r="L163">
            <v>1</v>
          </cell>
          <cell r="M163" t="str">
            <v>内川 純一</v>
          </cell>
          <cell r="N163" t="str">
            <v>ｳﾁｶﾜｺｳｷﾞｮｳ</v>
          </cell>
          <cell r="O163" t="str">
            <v>福岡県福岡市西区野方1-3-37</v>
          </cell>
          <cell r="Q163" t="str">
            <v>819-0043</v>
          </cell>
          <cell r="R163" t="str">
            <v>福岡県福岡市西区野方1-3-37</v>
          </cell>
          <cell r="S163" t="str">
            <v>092-812-1268</v>
          </cell>
          <cell r="T163" t="str">
            <v>佐外</v>
          </cell>
        </row>
        <row r="164">
          <cell r="B164">
            <v>73666</v>
          </cell>
          <cell r="C164" t="str">
            <v>㈱内田重機クレーン</v>
          </cell>
          <cell r="D164">
            <v>1</v>
          </cell>
          <cell r="E164">
            <v>42554</v>
          </cell>
          <cell r="F164">
            <v>2</v>
          </cell>
          <cell r="G164">
            <v>42364</v>
          </cell>
          <cell r="L164">
            <v>8</v>
          </cell>
          <cell r="M164" t="str">
            <v>内田 喜文</v>
          </cell>
          <cell r="N164" t="str">
            <v>ｳﾁﾀﾞｼﾞｭｳｷｸﾚｰﾝ</v>
          </cell>
          <cell r="O164" t="str">
            <v>佐賀県藤津郡太良町大字糸岐7338</v>
          </cell>
          <cell r="Q164">
            <v>8491603</v>
          </cell>
          <cell r="R164" t="str">
            <v>佐賀県藤津郡太良町大字糸岐7338</v>
          </cell>
          <cell r="S164" t="str">
            <v>0954-67-1111</v>
          </cell>
          <cell r="T164" t="str">
            <v>杵内</v>
          </cell>
        </row>
        <row r="165">
          <cell r="B165">
            <v>141747</v>
          </cell>
          <cell r="C165" t="str">
            <v>内田 裕一</v>
          </cell>
          <cell r="D165">
            <v>0</v>
          </cell>
          <cell r="E165">
            <v>43190</v>
          </cell>
          <cell r="L165">
            <v>1</v>
          </cell>
          <cell r="M165" t="str">
            <v>内田 裕一</v>
          </cell>
          <cell r="N165" t="str">
            <v>ｳﾁﾀﾞﾕｳｲﾁ</v>
          </cell>
          <cell r="O165" t="str">
            <v>佐賀県佐賀市川副町大字西古賀959-2</v>
          </cell>
          <cell r="Q165">
            <v>8402205</v>
          </cell>
          <cell r="R165" t="str">
            <v>佐賀県佐賀市川副町大字西古賀959-2</v>
          </cell>
          <cell r="S165" t="str">
            <v>0952-45-8353</v>
          </cell>
          <cell r="T165" t="str">
            <v>佐内</v>
          </cell>
        </row>
        <row r="166">
          <cell r="B166">
            <v>37988</v>
          </cell>
          <cell r="C166" t="str">
            <v>㈱内堀忠次商店</v>
          </cell>
          <cell r="D166">
            <v>0</v>
          </cell>
          <cell r="E166">
            <v>42434</v>
          </cell>
          <cell r="L166">
            <v>1</v>
          </cell>
          <cell r="M166" t="str">
            <v>内堀 克己</v>
          </cell>
          <cell r="N166" t="str">
            <v>ｳﾁﾎﾘﾁｭｳｼﾞｼｮｳﾃﾝ</v>
          </cell>
          <cell r="O166" t="str">
            <v>佐賀県佐賀市松原4-6-23</v>
          </cell>
          <cell r="Q166">
            <v>8400831</v>
          </cell>
          <cell r="R166" t="str">
            <v>佐賀県佐賀市松原4-6-23</v>
          </cell>
          <cell r="S166" t="str">
            <v>0952-23-8185</v>
          </cell>
          <cell r="T166" t="str">
            <v>佐内</v>
          </cell>
        </row>
        <row r="167">
          <cell r="B167">
            <v>131107</v>
          </cell>
          <cell r="C167" t="str">
            <v>㈱内分組</v>
          </cell>
          <cell r="D167">
            <v>0</v>
          </cell>
          <cell r="E167">
            <v>42862</v>
          </cell>
          <cell r="L167">
            <v>7</v>
          </cell>
          <cell r="M167" t="str">
            <v>金原 義訓</v>
          </cell>
          <cell r="N167" t="str">
            <v>ｳﾁﾜｹｸﾞﾐ</v>
          </cell>
          <cell r="O167" t="str">
            <v>佐賀県武雄市北方町大字志久1246</v>
          </cell>
          <cell r="Q167" t="str">
            <v>849-2201</v>
          </cell>
          <cell r="R167" t="str">
            <v>佐賀県武雄市北方町大字志久1246</v>
          </cell>
          <cell r="S167" t="str">
            <v>0954-36-2561</v>
          </cell>
          <cell r="T167" t="str">
            <v>杵内</v>
          </cell>
        </row>
        <row r="168">
          <cell r="B168">
            <v>184272</v>
          </cell>
          <cell r="C168" t="str">
            <v>㈲ウッドライフ</v>
          </cell>
          <cell r="F168">
            <v>2</v>
          </cell>
          <cell r="G168">
            <v>42235</v>
          </cell>
          <cell r="L168">
            <v>1</v>
          </cell>
          <cell r="M168" t="str">
            <v>江里口 義章</v>
          </cell>
          <cell r="N168" t="str">
            <v>ｳｯﾄﾞﾗｲﾌ</v>
          </cell>
          <cell r="O168" t="str">
            <v>佐賀県小城市小城町岩蔵1970-6</v>
          </cell>
          <cell r="P168" t="str">
            <v>佐賀県小城市小城町岩蔵字湯浦5335-3</v>
          </cell>
          <cell r="Q168" t="str">
            <v>845-0003</v>
          </cell>
          <cell r="R168" t="str">
            <v>佐賀県小城市小城町岩蔵字湯浦5335-3</v>
          </cell>
          <cell r="S168" t="str">
            <v>0952-73-9820</v>
          </cell>
          <cell r="T168" t="str">
            <v>佐内</v>
          </cell>
        </row>
        <row r="169">
          <cell r="B169">
            <v>71217</v>
          </cell>
          <cell r="C169" t="str">
            <v>㈲有働資源</v>
          </cell>
          <cell r="D169">
            <v>0</v>
          </cell>
          <cell r="E169">
            <v>42802</v>
          </cell>
          <cell r="L169">
            <v>1</v>
          </cell>
          <cell r="M169" t="str">
            <v>有働 祐輔</v>
          </cell>
          <cell r="N169" t="str">
            <v>ｳﾄﾞｳｼｹﾞﾝ</v>
          </cell>
          <cell r="O169" t="str">
            <v>福岡県大牟田市沖田町438</v>
          </cell>
          <cell r="Q169">
            <v>8360091</v>
          </cell>
          <cell r="R169" t="str">
            <v>福岡県大牟田市沖田町438</v>
          </cell>
          <cell r="S169" t="str">
            <v>0944-52-8727</v>
          </cell>
          <cell r="T169" t="str">
            <v>佐外</v>
          </cell>
        </row>
        <row r="170">
          <cell r="B170">
            <v>4151</v>
          </cell>
          <cell r="C170" t="str">
            <v>㈲海野清掃産業</v>
          </cell>
          <cell r="D170">
            <v>0</v>
          </cell>
          <cell r="E170">
            <v>42085</v>
          </cell>
          <cell r="H170">
            <v>5</v>
          </cell>
          <cell r="I170">
            <v>42157</v>
          </cell>
          <cell r="L170">
            <v>6</v>
          </cell>
          <cell r="M170" t="str">
            <v>海野 泰兵</v>
          </cell>
          <cell r="N170" t="str">
            <v>ｳﾐﾉｾｲｿｳｻﾝｷﾞｮｳ</v>
          </cell>
          <cell r="O170" t="str">
            <v>長崎県長崎市八つ尾町28-12</v>
          </cell>
          <cell r="Q170">
            <v>8500813</v>
          </cell>
          <cell r="R170" t="str">
            <v>長崎県長崎市八つ尾町28-12</v>
          </cell>
          <cell r="S170" t="str">
            <v>095-827-5383</v>
          </cell>
          <cell r="T170" t="str">
            <v>伊外</v>
          </cell>
        </row>
        <row r="171">
          <cell r="B171">
            <v>146824</v>
          </cell>
          <cell r="C171" t="str">
            <v>梅﨑 克昌</v>
          </cell>
          <cell r="D171">
            <v>1</v>
          </cell>
          <cell r="E171">
            <v>43690</v>
          </cell>
          <cell r="L171">
            <v>1</v>
          </cell>
          <cell r="M171" t="str">
            <v>梅﨑 克昌</v>
          </cell>
          <cell r="N171" t="str">
            <v>ｳﾒｻﾞｷｶﾂﾏｻ</v>
          </cell>
          <cell r="O171" t="str">
            <v>佐賀県佐賀市高木瀬町大字長瀬300-4</v>
          </cell>
          <cell r="P171" t="str">
            <v>佐賀県多久市北多久町大字多久原3408-1</v>
          </cell>
          <cell r="Q171">
            <v>8460003</v>
          </cell>
          <cell r="R171" t="str">
            <v>佐賀県多久市北多久町大字多久原3408-1</v>
          </cell>
          <cell r="S171" t="str">
            <v>0952-75-3907</v>
          </cell>
          <cell r="T171" t="str">
            <v>佐内</v>
          </cell>
        </row>
        <row r="172">
          <cell r="B172">
            <v>21943</v>
          </cell>
          <cell r="C172" t="str">
            <v>梅﨑礦業㈱</v>
          </cell>
          <cell r="D172">
            <v>0</v>
          </cell>
          <cell r="E172">
            <v>43470</v>
          </cell>
          <cell r="L172">
            <v>7</v>
          </cell>
          <cell r="M172" t="str">
            <v>梅﨑 晋蔵</v>
          </cell>
          <cell r="N172" t="str">
            <v>ｳﾒｻｷｺｳｷﾞｮｳ</v>
          </cell>
          <cell r="O172" t="str">
            <v>福岡県北九州市門司区吉志1-12-20</v>
          </cell>
          <cell r="Q172">
            <v>8000114</v>
          </cell>
          <cell r="R172" t="str">
            <v>福岡県北九州市門司区吉志1-12-20</v>
          </cell>
          <cell r="S172" t="str">
            <v>093-481-1012</v>
          </cell>
          <cell r="T172" t="str">
            <v>杵外</v>
          </cell>
        </row>
        <row r="173">
          <cell r="B173">
            <v>80471</v>
          </cell>
          <cell r="C173" t="str">
            <v>㈲うめざき興業</v>
          </cell>
          <cell r="D173">
            <v>0</v>
          </cell>
          <cell r="E173">
            <v>42864</v>
          </cell>
          <cell r="L173">
            <v>1</v>
          </cell>
          <cell r="M173" t="str">
            <v>梅崎 由美子</v>
          </cell>
          <cell r="N173" t="str">
            <v>ｳﾒｻﾞｷｺｳｷﾞｮｳ</v>
          </cell>
          <cell r="O173" t="str">
            <v>福岡県大川市大字紅粉屋710-1</v>
          </cell>
          <cell r="Q173">
            <v>8310044</v>
          </cell>
          <cell r="R173" t="str">
            <v>福岡県大川市大字紅粉屋710-1</v>
          </cell>
          <cell r="S173" t="str">
            <v>0944-87-6358</v>
          </cell>
          <cell r="T173" t="str">
            <v>佐外</v>
          </cell>
        </row>
        <row r="174">
          <cell r="B174">
            <v>194238</v>
          </cell>
          <cell r="C174" t="str">
            <v>梅崎 貴文</v>
          </cell>
          <cell r="D174">
            <v>0</v>
          </cell>
          <cell r="E174">
            <v>42824</v>
          </cell>
          <cell r="L174">
            <v>1</v>
          </cell>
          <cell r="M174" t="str">
            <v>梅崎 貴文</v>
          </cell>
          <cell r="N174" t="str">
            <v>ｳﾒｻﾞｷﾀｶﾌﾐ</v>
          </cell>
          <cell r="O174" t="str">
            <v>福岡県大川市大字一木1395-1</v>
          </cell>
          <cell r="Q174">
            <v>8310034</v>
          </cell>
          <cell r="R174" t="str">
            <v>福岡県大川市大字一木1395-1</v>
          </cell>
          <cell r="S174" t="str">
            <v>0944-86-2808</v>
          </cell>
          <cell r="T174" t="str">
            <v>佐外</v>
          </cell>
        </row>
        <row r="175">
          <cell r="B175">
            <v>126228</v>
          </cell>
          <cell r="C175" t="str">
            <v>㈱うらかわ</v>
          </cell>
          <cell r="D175">
            <v>0</v>
          </cell>
          <cell r="E175">
            <v>42453</v>
          </cell>
          <cell r="L175">
            <v>7</v>
          </cell>
          <cell r="M175" t="str">
            <v>浦川 康唱</v>
          </cell>
          <cell r="N175" t="str">
            <v>ｳﾗｶﾜ</v>
          </cell>
          <cell r="O175" t="str">
            <v>佐賀県藤津郡太良町大字多良1361</v>
          </cell>
          <cell r="Q175">
            <v>8491602</v>
          </cell>
          <cell r="R175" t="str">
            <v>佐賀県藤津郡太良町大字多良1361</v>
          </cell>
          <cell r="S175" t="str">
            <v>0954-67-0211</v>
          </cell>
          <cell r="T175" t="str">
            <v>杵内</v>
          </cell>
        </row>
        <row r="176">
          <cell r="B176">
            <v>78879</v>
          </cell>
          <cell r="C176" t="str">
            <v>㈲ウラカワ</v>
          </cell>
          <cell r="D176">
            <v>1</v>
          </cell>
          <cell r="E176">
            <v>42584</v>
          </cell>
          <cell r="L176">
            <v>3</v>
          </cell>
          <cell r="M176" t="str">
            <v>浦川 真司</v>
          </cell>
          <cell r="N176" t="str">
            <v>ｳﾗｶﾜ</v>
          </cell>
          <cell r="O176" t="str">
            <v>佐賀県鳥栖市山浦町2959-25</v>
          </cell>
          <cell r="Q176">
            <v>8410084</v>
          </cell>
          <cell r="R176" t="str">
            <v>佐賀県鳥栖市山浦町2959-25</v>
          </cell>
          <cell r="S176" t="str">
            <v>0942-82-9039</v>
          </cell>
          <cell r="T176" t="str">
            <v>鳥内</v>
          </cell>
        </row>
        <row r="177">
          <cell r="B177">
            <v>13098</v>
          </cell>
          <cell r="C177" t="str">
            <v>㈲浦川運送</v>
          </cell>
          <cell r="D177">
            <v>0</v>
          </cell>
          <cell r="E177">
            <v>42529</v>
          </cell>
          <cell r="L177">
            <v>7</v>
          </cell>
          <cell r="M177" t="str">
            <v>浦川 政次</v>
          </cell>
          <cell r="N177" t="str">
            <v>ｳﾗｶﾜｳﾝｿｳ</v>
          </cell>
          <cell r="O177" t="str">
            <v>長崎県長崎市岩屋町19-16</v>
          </cell>
          <cell r="Q177">
            <v>8508052</v>
          </cell>
          <cell r="R177" t="str">
            <v>長崎県長崎市岩屋町19-16</v>
          </cell>
          <cell r="S177" t="str">
            <v>095-856-8108</v>
          </cell>
          <cell r="T177" t="str">
            <v>杵外</v>
          </cell>
        </row>
        <row r="178">
          <cell r="B178">
            <v>42977</v>
          </cell>
          <cell r="C178" t="str">
            <v>浦産業㈲</v>
          </cell>
          <cell r="D178">
            <v>0</v>
          </cell>
          <cell r="E178">
            <v>42703</v>
          </cell>
          <cell r="L178">
            <v>3</v>
          </cell>
          <cell r="M178" t="str">
            <v>浦 一郎</v>
          </cell>
          <cell r="N178" t="str">
            <v>ｳﾗｻﾝｷﾞｮｳ</v>
          </cell>
          <cell r="O178" t="str">
            <v>福岡県福岡市東区多々良2-8-29</v>
          </cell>
          <cell r="P178" t="str">
            <v>福岡県福岡市東区松島5-20-15</v>
          </cell>
          <cell r="Q178">
            <v>8130062</v>
          </cell>
          <cell r="R178" t="str">
            <v>福岡県福岡市東区松島5-20-15</v>
          </cell>
          <cell r="S178" t="str">
            <v>092-622-9515</v>
          </cell>
          <cell r="T178" t="str">
            <v>鳥外</v>
          </cell>
        </row>
        <row r="179">
          <cell r="B179">
            <v>46050</v>
          </cell>
          <cell r="C179" t="str">
            <v>占部産業㈱</v>
          </cell>
          <cell r="D179">
            <v>0</v>
          </cell>
          <cell r="E179">
            <v>42807</v>
          </cell>
          <cell r="L179">
            <v>3</v>
          </cell>
          <cell r="M179" t="str">
            <v>占部 達也</v>
          </cell>
          <cell r="N179" t="str">
            <v>ｳﾗﾍﾞｻﾝｷﾞｮｳ</v>
          </cell>
          <cell r="O179" t="str">
            <v>福岡県宗像市東郷5-6-34</v>
          </cell>
          <cell r="Q179">
            <v>8113436</v>
          </cell>
          <cell r="R179" t="str">
            <v>福岡県宗像市東郷5-6-34</v>
          </cell>
          <cell r="S179" t="str">
            <v>0940-36-2217</v>
          </cell>
          <cell r="T179" t="str">
            <v>鳥外</v>
          </cell>
        </row>
        <row r="180">
          <cell r="B180">
            <v>107427</v>
          </cell>
          <cell r="C180" t="str">
            <v>エア・ウォーター・マテリアル㈱</v>
          </cell>
          <cell r="D180">
            <v>0</v>
          </cell>
          <cell r="E180">
            <v>43444</v>
          </cell>
          <cell r="H180">
            <v>5</v>
          </cell>
          <cell r="I180">
            <v>43444</v>
          </cell>
          <cell r="L180">
            <v>6</v>
          </cell>
          <cell r="M180" t="str">
            <v>東本　和行</v>
          </cell>
          <cell r="N180" t="str">
            <v>ｴｱ・ｳｫｰﾀｰ・ﾏﾃﾘｱﾙ</v>
          </cell>
          <cell r="O180" t="str">
            <v>福岡県福岡市博多区上呉服町10-1</v>
          </cell>
          <cell r="P180" t="str">
            <v>佐賀県伊万里市山代町久原3961-18</v>
          </cell>
          <cell r="Q180">
            <v>8494256</v>
          </cell>
          <cell r="R180" t="str">
            <v>佐賀県伊万里市山代町久原3961-18</v>
          </cell>
          <cell r="S180" t="str">
            <v>0955-28-1891</v>
          </cell>
          <cell r="T180" t="str">
            <v>伊内</v>
          </cell>
        </row>
        <row r="181">
          <cell r="B181">
            <v>38532</v>
          </cell>
          <cell r="C181" t="str">
            <v>㈱エィ・ティ・ジー</v>
          </cell>
          <cell r="D181">
            <v>0</v>
          </cell>
          <cell r="E181">
            <v>42448</v>
          </cell>
          <cell r="L181">
            <v>1</v>
          </cell>
          <cell r="M181" t="str">
            <v>岡本 千佐子</v>
          </cell>
          <cell r="N181" t="str">
            <v>ｴｨ･ﾃｨ･ｼﾞｰ</v>
          </cell>
          <cell r="O181" t="str">
            <v>佐賀県小城市芦刈町三王崎89-4</v>
          </cell>
          <cell r="Q181">
            <v>8490314</v>
          </cell>
          <cell r="R181" t="str">
            <v>佐賀県小城市芦刈町三王崎89-4</v>
          </cell>
          <cell r="S181" t="str">
            <v>0952-66-4772</v>
          </cell>
          <cell r="T181" t="str">
            <v>佐内</v>
          </cell>
        </row>
        <row r="182">
          <cell r="B182">
            <v>36999</v>
          </cell>
          <cell r="C182" t="str">
            <v>㈱永幸建設</v>
          </cell>
          <cell r="D182">
            <v>0</v>
          </cell>
          <cell r="E182">
            <v>42930</v>
          </cell>
          <cell r="L182">
            <v>1</v>
          </cell>
          <cell r="M182" t="str">
            <v>古賀 幸弘</v>
          </cell>
          <cell r="N182" t="str">
            <v>ｴｲｺｳｹﾝｾﾂ</v>
          </cell>
          <cell r="O182" t="str">
            <v>福岡県久留米市藤山町1-1</v>
          </cell>
          <cell r="Q182" t="str">
            <v>830-0053</v>
          </cell>
          <cell r="R182" t="str">
            <v>福岡県久留米市藤山町1-1</v>
          </cell>
          <cell r="S182" t="str">
            <v>0942-21-4520</v>
          </cell>
          <cell r="T182" t="str">
            <v>佐外</v>
          </cell>
        </row>
        <row r="183">
          <cell r="B183">
            <v>190699</v>
          </cell>
          <cell r="C183" t="str">
            <v>㈱栄光ライン</v>
          </cell>
          <cell r="D183">
            <v>0</v>
          </cell>
          <cell r="E183">
            <v>43327</v>
          </cell>
          <cell r="L183">
            <v>1</v>
          </cell>
          <cell r="M183" t="str">
            <v>野山 信次</v>
          </cell>
          <cell r="N183" t="str">
            <v>ｴｲｺｳﾗｲﾝ</v>
          </cell>
          <cell r="O183" t="str">
            <v>大阪府門真市四宮2-2-10</v>
          </cell>
          <cell r="Q183" t="str">
            <v>571-0017</v>
          </cell>
          <cell r="R183" t="str">
            <v>大阪府門真市四宮2-2-10</v>
          </cell>
          <cell r="S183" t="str">
            <v>072-884-0005</v>
          </cell>
          <cell r="T183" t="str">
            <v>佐外</v>
          </cell>
        </row>
        <row r="184">
          <cell r="B184">
            <v>185349</v>
          </cell>
          <cell r="C184" t="str">
            <v>㈱栄信グループ</v>
          </cell>
          <cell r="D184">
            <v>0</v>
          </cell>
          <cell r="E184">
            <v>42257</v>
          </cell>
          <cell r="L184">
            <v>5</v>
          </cell>
          <cell r="M184" t="str">
            <v>浅村 明良</v>
          </cell>
          <cell r="N184" t="str">
            <v>ｴｲｼﾝｸﾞﾙｰﾌﾟ</v>
          </cell>
          <cell r="O184" t="str">
            <v>佐賀県唐津市神田2536-1</v>
          </cell>
          <cell r="Q184" t="str">
            <v>847-0824</v>
          </cell>
          <cell r="R184" t="str">
            <v>佐賀県唐津市神田2536-1</v>
          </cell>
          <cell r="S184" t="str">
            <v>0955-65-7511</v>
          </cell>
          <cell r="T184" t="str">
            <v>唐内</v>
          </cell>
        </row>
        <row r="185">
          <cell r="B185">
            <v>167511</v>
          </cell>
          <cell r="C185" t="str">
            <v>㈱エイチ．ケイ．ケイ</v>
          </cell>
          <cell r="D185">
            <v>0</v>
          </cell>
          <cell r="E185">
            <v>42824</v>
          </cell>
          <cell r="L185">
            <v>1</v>
          </cell>
          <cell r="M185" t="str">
            <v>行武 周作</v>
          </cell>
          <cell r="N185" t="str">
            <v>ｴｲﾁｹｲｹｲ</v>
          </cell>
          <cell r="O185" t="str">
            <v>福岡県福岡市東区二又瀬新町14-25</v>
          </cell>
          <cell r="Q185">
            <v>8120065</v>
          </cell>
          <cell r="R185" t="str">
            <v>福岡県福岡市東区二又瀬新町14-25</v>
          </cell>
          <cell r="S185" t="str">
            <v>092-292-8966</v>
          </cell>
          <cell r="T185" t="str">
            <v>佐外</v>
          </cell>
        </row>
        <row r="186">
          <cell r="B186">
            <v>201314</v>
          </cell>
          <cell r="C186" t="str">
            <v>㈱エイトエンジニアリング</v>
          </cell>
          <cell r="D186">
            <v>0</v>
          </cell>
          <cell r="E186">
            <v>43294</v>
          </cell>
          <cell r="L186">
            <v>5</v>
          </cell>
          <cell r="M186" t="str">
            <v>木村 哲ニ</v>
          </cell>
          <cell r="N186" t="str">
            <v>ｴｲﾄｴﾝｼﾞﾆｱﾘﾝｸﾞ</v>
          </cell>
          <cell r="O186" t="str">
            <v>佐賀県唐津市旭が丘5-22</v>
          </cell>
          <cell r="Q186" t="str">
            <v>847-0823</v>
          </cell>
          <cell r="R186" t="str">
            <v>佐賀県唐津市旭が丘5-22</v>
          </cell>
          <cell r="S186" t="str">
            <v>0955-58-8980</v>
          </cell>
          <cell r="T186" t="str">
            <v>唐内</v>
          </cell>
        </row>
        <row r="187">
          <cell r="B187">
            <v>56213</v>
          </cell>
          <cell r="C187" t="str">
            <v>㈲栄野商店</v>
          </cell>
          <cell r="D187">
            <v>0</v>
          </cell>
          <cell r="E187">
            <v>43669</v>
          </cell>
          <cell r="H187">
            <v>5</v>
          </cell>
          <cell r="I187">
            <v>43073</v>
          </cell>
          <cell r="L187">
            <v>3</v>
          </cell>
          <cell r="M187" t="str">
            <v>栄野 隆美</v>
          </cell>
          <cell r="N187" t="str">
            <v>ｴｲﾉｼｮｳﾃﾝ</v>
          </cell>
          <cell r="O187" t="str">
            <v>福岡県宗像市池田字中畑1945</v>
          </cell>
          <cell r="Q187">
            <v>8113515</v>
          </cell>
          <cell r="R187" t="str">
            <v>福岡県宗像市池田字中畑1945</v>
          </cell>
          <cell r="S187" t="str">
            <v>092-943-5298</v>
          </cell>
          <cell r="T187" t="str">
            <v>鳥外</v>
          </cell>
        </row>
        <row r="188">
          <cell r="B188">
            <v>191763</v>
          </cell>
          <cell r="C188" t="str">
            <v>㈱エイム</v>
          </cell>
          <cell r="D188">
            <v>0</v>
          </cell>
          <cell r="E188">
            <v>43579</v>
          </cell>
          <cell r="L188">
            <v>1</v>
          </cell>
          <cell r="M188" t="str">
            <v>丹本 陽平</v>
          </cell>
          <cell r="N188" t="str">
            <v>ｴｲﾑ</v>
          </cell>
          <cell r="O188" t="str">
            <v>福岡県北九州市小倉北区篠崎5-24-7</v>
          </cell>
          <cell r="Q188" t="str">
            <v>803-0861</v>
          </cell>
          <cell r="R188" t="str">
            <v>福岡県北九州市小倉北区篠崎5-24-7</v>
          </cell>
          <cell r="S188" t="str">
            <v>093-591-1195</v>
          </cell>
          <cell r="T188" t="str">
            <v>佐外</v>
          </cell>
        </row>
        <row r="189">
          <cell r="B189">
            <v>182827</v>
          </cell>
          <cell r="C189" t="str">
            <v>㈱Ａライン</v>
          </cell>
          <cell r="D189">
            <v>0</v>
          </cell>
          <cell r="E189">
            <v>43488</v>
          </cell>
          <cell r="L189">
            <v>1</v>
          </cell>
          <cell r="M189" t="str">
            <v>坂田 敏幸</v>
          </cell>
          <cell r="N189" t="str">
            <v>ｴｲﾗｲﾝ</v>
          </cell>
          <cell r="O189" t="str">
            <v>福岡県筑後市大字前津欠塚1798-3</v>
          </cell>
          <cell r="Q189" t="str">
            <v>833-0002</v>
          </cell>
          <cell r="R189" t="str">
            <v>福岡県筑後市大字前津欠塚1798-3</v>
          </cell>
          <cell r="S189" t="str">
            <v>0942-65-6367</v>
          </cell>
          <cell r="T189" t="str">
            <v>佐外</v>
          </cell>
        </row>
        <row r="190">
          <cell r="B190">
            <v>171216</v>
          </cell>
          <cell r="C190" t="str">
            <v>㈱永楽園</v>
          </cell>
          <cell r="D190">
            <v>0</v>
          </cell>
          <cell r="E190">
            <v>43229</v>
          </cell>
          <cell r="L190">
            <v>1</v>
          </cell>
          <cell r="M190" t="str">
            <v>中村 幸樹</v>
          </cell>
          <cell r="N190" t="str">
            <v>ｴｲﾗｸｴﾝ</v>
          </cell>
          <cell r="O190" t="str">
            <v>佐賀県佐賀市金立町大字金立1682</v>
          </cell>
          <cell r="Q190" t="str">
            <v>849-0906</v>
          </cell>
          <cell r="R190" t="str">
            <v>佐賀県佐賀市金立町大字金立1682</v>
          </cell>
          <cell r="S190" t="str">
            <v>0952-98-2366</v>
          </cell>
          <cell r="T190" t="str">
            <v>佐内</v>
          </cell>
        </row>
        <row r="191">
          <cell r="B191">
            <v>4867</v>
          </cell>
          <cell r="C191" t="str">
            <v>栄和産業㈱</v>
          </cell>
          <cell r="D191">
            <v>0</v>
          </cell>
          <cell r="E191">
            <v>43451</v>
          </cell>
          <cell r="H191">
            <v>5</v>
          </cell>
          <cell r="I191">
            <v>42619</v>
          </cell>
          <cell r="L191">
            <v>3</v>
          </cell>
          <cell r="M191" t="str">
            <v>中村 康成</v>
          </cell>
          <cell r="N191" t="str">
            <v>ｴｲﾜｻﾝｷﾞｮｳ</v>
          </cell>
          <cell r="O191" t="str">
            <v>福岡県久留米市西町1091-8</v>
          </cell>
          <cell r="Q191">
            <v>8300038</v>
          </cell>
          <cell r="R191" t="str">
            <v>福岡県久留米市西町1091-8</v>
          </cell>
          <cell r="S191" t="str">
            <v>0942-35-4443</v>
          </cell>
          <cell r="T191" t="str">
            <v>鳥外</v>
          </cell>
        </row>
        <row r="192">
          <cell r="B192">
            <v>129528</v>
          </cell>
          <cell r="C192" t="str">
            <v>㈲エイワ産業</v>
          </cell>
          <cell r="D192">
            <v>0</v>
          </cell>
          <cell r="E192">
            <v>43117</v>
          </cell>
          <cell r="L192">
            <v>3</v>
          </cell>
          <cell r="M192" t="str">
            <v>木下 栄一</v>
          </cell>
          <cell r="N192" t="str">
            <v>ｴｲﾜｻﾝｷﾞｮｳ</v>
          </cell>
          <cell r="O192" t="str">
            <v>福岡県久留米市善道寺町木塚35-5</v>
          </cell>
          <cell r="P192" t="str">
            <v>福岡県大牟田市新開町3-26</v>
          </cell>
          <cell r="Q192">
            <v>8360017</v>
          </cell>
          <cell r="R192" t="str">
            <v>福岡県大牟田市新開町3-26</v>
          </cell>
          <cell r="S192" t="str">
            <v>0944-41-5175</v>
          </cell>
          <cell r="T192" t="str">
            <v>鳥外</v>
          </cell>
        </row>
        <row r="193">
          <cell r="B193">
            <v>152078</v>
          </cell>
          <cell r="C193" t="str">
            <v>㈱ＡＣＯＲＮ徳の風プロジェクト</v>
          </cell>
          <cell r="D193">
            <v>0</v>
          </cell>
          <cell r="E193">
            <v>41987</v>
          </cell>
          <cell r="L193">
            <v>1</v>
          </cell>
          <cell r="M193" t="str">
            <v>前田　弘美</v>
          </cell>
          <cell r="N193" t="str">
            <v>ｴｰｺﾝﾄｸﾉｶｾﾞﾌﾟﾛｼﾞｪｸﾄ</v>
          </cell>
          <cell r="O193" t="str">
            <v>広島県廿日市市永原字戸屋野山5-96</v>
          </cell>
          <cell r="Q193">
            <v>7380201</v>
          </cell>
          <cell r="R193" t="str">
            <v>広島県廿日市市永原字戸屋野山5-96</v>
          </cell>
          <cell r="S193" t="str">
            <v>0829-74-3533</v>
          </cell>
          <cell r="T193" t="str">
            <v>佐外</v>
          </cell>
        </row>
        <row r="194">
          <cell r="B194">
            <v>2993</v>
          </cell>
          <cell r="C194" t="str">
            <v>㈱江上運送</v>
          </cell>
          <cell r="D194">
            <v>0</v>
          </cell>
          <cell r="E194">
            <v>43210</v>
          </cell>
          <cell r="L194">
            <v>1</v>
          </cell>
          <cell r="M194" t="str">
            <v>江上 フジ子</v>
          </cell>
          <cell r="N194" t="str">
            <v>ｴｶﾞﾐｳﾝｿｳ</v>
          </cell>
          <cell r="O194" t="str">
            <v>佐賀県佐賀市諸富町大字徳富92-1</v>
          </cell>
          <cell r="Q194">
            <v>8402104</v>
          </cell>
          <cell r="R194" t="str">
            <v>佐賀県佐賀市諸富町大字徳富92-1</v>
          </cell>
          <cell r="S194" t="str">
            <v>0952-47-6500</v>
          </cell>
          <cell r="T194" t="str">
            <v>佐内</v>
          </cell>
        </row>
        <row r="195">
          <cell r="B195">
            <v>49498</v>
          </cell>
          <cell r="C195" t="str">
            <v>江上建設㈱</v>
          </cell>
          <cell r="F195">
            <v>2</v>
          </cell>
          <cell r="G195">
            <v>43649</v>
          </cell>
          <cell r="L195">
            <v>1</v>
          </cell>
          <cell r="M195" t="str">
            <v>江上 義紀</v>
          </cell>
          <cell r="N195" t="str">
            <v>ｴｶﾞﾐｹﾝｾﾂ</v>
          </cell>
          <cell r="O195" t="str">
            <v>福岡県大川市大字酒見474-9</v>
          </cell>
          <cell r="P195" t="str">
            <v>佐賀県佐賀市諸富町大字徳富92-1</v>
          </cell>
          <cell r="Q195">
            <v>8402104</v>
          </cell>
          <cell r="R195" t="str">
            <v>佐賀県佐賀市諸富町大字徳富92-1</v>
          </cell>
          <cell r="S195" t="str">
            <v>0952-47-2527</v>
          </cell>
          <cell r="T195" t="str">
            <v>佐内</v>
          </cell>
        </row>
        <row r="196">
          <cell r="B196">
            <v>27889</v>
          </cell>
          <cell r="C196" t="str">
            <v>江口金属㈱</v>
          </cell>
          <cell r="D196">
            <v>1</v>
          </cell>
          <cell r="E196">
            <v>42038</v>
          </cell>
          <cell r="F196">
            <v>2</v>
          </cell>
          <cell r="G196">
            <v>42951</v>
          </cell>
          <cell r="L196">
            <v>7</v>
          </cell>
          <cell r="M196" t="str">
            <v>江口 弘幸</v>
          </cell>
          <cell r="N196" t="str">
            <v>ｴｸﾞﾁｷﾝｿﾞｸ</v>
          </cell>
          <cell r="O196" t="str">
            <v>佐賀県杵島郡白石町大字築切4023-5</v>
          </cell>
          <cell r="Q196">
            <v>8491103</v>
          </cell>
          <cell r="R196" t="str">
            <v>佐賀県杵島郡白石町大字築切4023-5</v>
          </cell>
          <cell r="S196" t="str">
            <v>0952-84-5587</v>
          </cell>
          <cell r="T196" t="str">
            <v>杵内</v>
          </cell>
        </row>
        <row r="197">
          <cell r="B197">
            <v>168584</v>
          </cell>
          <cell r="C197" t="str">
            <v>江口 健太</v>
          </cell>
          <cell r="D197">
            <v>0</v>
          </cell>
          <cell r="E197">
            <v>43017</v>
          </cell>
          <cell r="L197">
            <v>1</v>
          </cell>
          <cell r="M197" t="str">
            <v>江口 健太</v>
          </cell>
          <cell r="N197" t="str">
            <v>ｴｸﾞﾁｹﾝﾀ</v>
          </cell>
          <cell r="O197" t="str">
            <v>佐賀県佐賀市鍋島1-11-11</v>
          </cell>
          <cell r="Q197" t="str">
            <v>849-0937</v>
          </cell>
          <cell r="R197" t="str">
            <v>佐賀県佐賀市鍋島1-11-11</v>
          </cell>
          <cell r="T197" t="str">
            <v>佐内</v>
          </cell>
        </row>
        <row r="198">
          <cell r="B198">
            <v>117737</v>
          </cell>
          <cell r="C198" t="str">
            <v>㈲江口商店</v>
          </cell>
          <cell r="D198">
            <v>0</v>
          </cell>
          <cell r="E198">
            <v>42970</v>
          </cell>
          <cell r="L198">
            <v>3</v>
          </cell>
          <cell r="M198" t="str">
            <v>江口 孝一</v>
          </cell>
          <cell r="N198" t="str">
            <v>ｴｸﾞﾁｼｮｳﾃﾝ</v>
          </cell>
          <cell r="O198" t="str">
            <v>福岡県筑紫郡那珂川町大字西畑597-13</v>
          </cell>
          <cell r="Q198">
            <v>8111246</v>
          </cell>
          <cell r="R198" t="str">
            <v>福岡県筑紫郡那珂川町大字西畑597-13</v>
          </cell>
          <cell r="S198" t="str">
            <v>092-952-3706</v>
          </cell>
          <cell r="T198" t="str">
            <v>鳥外</v>
          </cell>
        </row>
        <row r="199">
          <cell r="B199">
            <v>175536</v>
          </cell>
          <cell r="C199" t="str">
            <v>江口 卓</v>
          </cell>
          <cell r="D199">
            <v>0</v>
          </cell>
          <cell r="E199">
            <v>43460</v>
          </cell>
          <cell r="L199">
            <v>1</v>
          </cell>
          <cell r="M199" t="str">
            <v>江口 卓</v>
          </cell>
          <cell r="N199" t="str">
            <v>ｴｸﾞﾁｽｸﾞﾙ</v>
          </cell>
          <cell r="O199" t="str">
            <v>佐賀県神埼市千代田町姉1642</v>
          </cell>
          <cell r="Q199" t="str">
            <v>842-0052</v>
          </cell>
          <cell r="R199" t="str">
            <v>佐賀県神埼市千代田町姉1642</v>
          </cell>
          <cell r="S199" t="str">
            <v>090-4356-1919</v>
          </cell>
          <cell r="T199" t="str">
            <v>佐内</v>
          </cell>
        </row>
        <row r="200">
          <cell r="B200">
            <v>126115</v>
          </cell>
          <cell r="C200" t="str">
            <v>江口 登志彦</v>
          </cell>
          <cell r="D200">
            <v>0</v>
          </cell>
          <cell r="E200">
            <v>42463</v>
          </cell>
          <cell r="L200">
            <v>3</v>
          </cell>
          <cell r="M200" t="str">
            <v>江口 登志彦</v>
          </cell>
          <cell r="N200" t="str">
            <v>ｴｸﾞﾁﾄｼﾋｺ</v>
          </cell>
          <cell r="O200" t="str">
            <v>福岡県久留米市上津2-13-48</v>
          </cell>
          <cell r="Q200">
            <v>8300055</v>
          </cell>
          <cell r="R200" t="str">
            <v>福岡県久留米市上津2-13-48</v>
          </cell>
          <cell r="S200" t="str">
            <v>0942-21-3502</v>
          </cell>
          <cell r="T200" t="str">
            <v>鳥外</v>
          </cell>
        </row>
        <row r="201">
          <cell r="B201">
            <v>104079</v>
          </cell>
          <cell r="C201" t="str">
            <v>㈱エグチ･ビルド</v>
          </cell>
          <cell r="D201">
            <v>0</v>
          </cell>
          <cell r="E201">
            <v>43249</v>
          </cell>
          <cell r="L201">
            <v>1</v>
          </cell>
          <cell r="M201" t="str">
            <v>江口 健治</v>
          </cell>
          <cell r="N201" t="str">
            <v>ｴｸﾞﾁﾋﾞﾙﾄﾞ</v>
          </cell>
          <cell r="O201" t="str">
            <v>佐賀県小城市三日月町三ｹ島702</v>
          </cell>
          <cell r="Q201">
            <v>8450025</v>
          </cell>
          <cell r="R201" t="str">
            <v>佐賀県小城市三日月町三ｹ島702</v>
          </cell>
          <cell r="S201" t="str">
            <v>0952-72-5161</v>
          </cell>
          <cell r="T201" t="str">
            <v>佐内</v>
          </cell>
        </row>
        <row r="202">
          <cell r="B202">
            <v>199742</v>
          </cell>
          <cell r="C202" t="str">
            <v>㈱エグチ土木</v>
          </cell>
          <cell r="D202">
            <v>0</v>
          </cell>
          <cell r="E202">
            <v>43119</v>
          </cell>
          <cell r="L202">
            <v>3</v>
          </cell>
          <cell r="M202" t="str">
            <v>江口 ヨシ子</v>
          </cell>
          <cell r="N202" t="str">
            <v>ｴｸﾞﾁﾖｼｺ</v>
          </cell>
          <cell r="O202" t="str">
            <v>佐賀県佐賀市本庄町大字鹿子281-2</v>
          </cell>
          <cell r="Q202" t="str">
            <v>840-0025</v>
          </cell>
          <cell r="R202" t="str">
            <v>佐賀県佐賀市本庄町大字鹿子281-2</v>
          </cell>
          <cell r="S202" t="str">
            <v>0952-28-0667</v>
          </cell>
          <cell r="T202" t="str">
            <v>佐内</v>
          </cell>
        </row>
        <row r="203">
          <cell r="B203">
            <v>140070</v>
          </cell>
          <cell r="C203" t="str">
            <v>㈱Ｅ・Ｃ・Ｏ</v>
          </cell>
          <cell r="D203">
            <v>0</v>
          </cell>
          <cell r="E203">
            <v>43130</v>
          </cell>
          <cell r="L203">
            <v>3</v>
          </cell>
          <cell r="M203" t="str">
            <v>蘭 和博</v>
          </cell>
          <cell r="N203" t="str">
            <v>ｴｺ</v>
          </cell>
          <cell r="O203" t="str">
            <v>福岡県福岡市南区野多目4-5-26</v>
          </cell>
          <cell r="Q203">
            <v>8111347</v>
          </cell>
          <cell r="R203" t="str">
            <v>福岡県福岡市南区野多目4-5-26</v>
          </cell>
          <cell r="S203" t="str">
            <v>092-555-4555</v>
          </cell>
          <cell r="T203" t="str">
            <v>鳥外</v>
          </cell>
        </row>
        <row r="204">
          <cell r="B204">
            <v>77735</v>
          </cell>
          <cell r="C204" t="str">
            <v>㈱エコ・リード</v>
          </cell>
          <cell r="D204">
            <v>0</v>
          </cell>
          <cell r="E204">
            <v>42554</v>
          </cell>
          <cell r="H204">
            <v>5</v>
          </cell>
          <cell r="I204">
            <v>42554</v>
          </cell>
          <cell r="L204">
            <v>3</v>
          </cell>
          <cell r="M204" t="str">
            <v>山田 由紀</v>
          </cell>
          <cell r="N204" t="str">
            <v>ｴｺ･ﾘｰﾄﾞ</v>
          </cell>
          <cell r="O204" t="str">
            <v>福岡県古賀市筵内字野毛尾1522</v>
          </cell>
          <cell r="Q204" t="str">
            <v>811-3121</v>
          </cell>
          <cell r="R204" t="str">
            <v>福岡県古賀市筵内字野毛尾1522</v>
          </cell>
          <cell r="S204" t="str">
            <v>092-943-0128</v>
          </cell>
          <cell r="T204" t="str">
            <v>鳥外</v>
          </cell>
        </row>
        <row r="205">
          <cell r="B205">
            <v>81394</v>
          </cell>
          <cell r="C205" t="str">
            <v>㈲エコアシスト</v>
          </cell>
          <cell r="D205">
            <v>0</v>
          </cell>
          <cell r="E205">
            <v>42756</v>
          </cell>
          <cell r="L205">
            <v>3</v>
          </cell>
          <cell r="M205" t="str">
            <v>杉本 隆喜</v>
          </cell>
          <cell r="N205" t="str">
            <v>ｴｺｱｼｽﾄ</v>
          </cell>
          <cell r="O205" t="str">
            <v>福岡県久留米市三潴町西牟田5251</v>
          </cell>
          <cell r="Q205">
            <v>8300111</v>
          </cell>
          <cell r="R205" t="str">
            <v>福岡県久留米市三潴町西牟田5251</v>
          </cell>
          <cell r="S205" t="str">
            <v>0942-54-6151</v>
          </cell>
          <cell r="T205" t="str">
            <v>鳥外</v>
          </cell>
        </row>
        <row r="206">
          <cell r="B206">
            <v>112141</v>
          </cell>
          <cell r="C206" t="str">
            <v>エコアス㈱</v>
          </cell>
          <cell r="D206">
            <v>0</v>
          </cell>
          <cell r="E206">
            <v>42591</v>
          </cell>
          <cell r="H206">
            <v>5</v>
          </cell>
          <cell r="I206">
            <v>42563</v>
          </cell>
          <cell r="L206">
            <v>1</v>
          </cell>
          <cell r="M206" t="str">
            <v>大澤 清和</v>
          </cell>
          <cell r="N206" t="str">
            <v>ｴｺｱｽ</v>
          </cell>
          <cell r="O206" t="str">
            <v>福岡県福岡市博多区西月隈4-8-32</v>
          </cell>
          <cell r="Q206" t="str">
            <v>812-0857</v>
          </cell>
          <cell r="R206" t="str">
            <v>福岡県福岡市博多区西月隈4-8-32</v>
          </cell>
          <cell r="S206" t="str">
            <v>092-504-8390</v>
          </cell>
          <cell r="T206" t="str">
            <v>佐外</v>
          </cell>
        </row>
        <row r="207">
          <cell r="B207">
            <v>26983</v>
          </cell>
          <cell r="C207" t="str">
            <v>㈱エコ・アップ</v>
          </cell>
          <cell r="D207">
            <v>0</v>
          </cell>
          <cell r="E207">
            <v>42013</v>
          </cell>
          <cell r="F207">
            <v>2</v>
          </cell>
          <cell r="G207">
            <v>42445</v>
          </cell>
          <cell r="L207">
            <v>6</v>
          </cell>
          <cell r="M207" t="str">
            <v>東 哲生</v>
          </cell>
          <cell r="N207" t="str">
            <v>ｴｺｱｯﾌﾟ</v>
          </cell>
          <cell r="O207" t="str">
            <v>佐賀県伊万里市脇田町2570-1</v>
          </cell>
          <cell r="Q207">
            <v>8480028</v>
          </cell>
          <cell r="R207" t="str">
            <v>佐賀県伊万里市脇田町2570-1</v>
          </cell>
          <cell r="S207" t="str">
            <v>0955-22-1426</v>
          </cell>
          <cell r="T207" t="str">
            <v>伊内</v>
          </cell>
        </row>
        <row r="208">
          <cell r="B208">
            <v>194089</v>
          </cell>
          <cell r="C208" t="str">
            <v>㈱笑心一</v>
          </cell>
          <cell r="D208">
            <v>0</v>
          </cell>
          <cell r="E208">
            <v>42884</v>
          </cell>
          <cell r="L208">
            <v>1</v>
          </cell>
          <cell r="M208" t="str">
            <v>前田 忠信</v>
          </cell>
          <cell r="N208" t="str">
            <v>ｴｺｲﾁ</v>
          </cell>
          <cell r="O208" t="str">
            <v>長崎県佐世保市上原町1153</v>
          </cell>
          <cell r="Q208" t="str">
            <v>859-3202</v>
          </cell>
          <cell r="R208" t="str">
            <v>長崎県佐世保市上原町1153</v>
          </cell>
          <cell r="S208" t="str">
            <v>0956-37-8222</v>
          </cell>
          <cell r="T208" t="str">
            <v>佐外</v>
          </cell>
        </row>
        <row r="209">
          <cell r="B209">
            <v>54477</v>
          </cell>
          <cell r="C209" t="str">
            <v>エコー電子工業㈱</v>
          </cell>
          <cell r="D209">
            <v>1</v>
          </cell>
          <cell r="E209">
            <v>43364</v>
          </cell>
          <cell r="F209">
            <v>2</v>
          </cell>
          <cell r="G209">
            <v>43267</v>
          </cell>
          <cell r="L209">
            <v>3</v>
          </cell>
          <cell r="M209" t="str">
            <v>柗本　淸人</v>
          </cell>
          <cell r="N209" t="str">
            <v>ｴｺｰﾃﾞﾝｼｺｳｷﾞｮｳ</v>
          </cell>
          <cell r="O209" t="str">
            <v>長崎県佐世保市万徳町4-18</v>
          </cell>
          <cell r="Q209">
            <v>8570034</v>
          </cell>
          <cell r="R209" t="str">
            <v>長崎県佐世保市万徳町4-18</v>
          </cell>
          <cell r="S209" t="str">
            <v>0956-23-6221</v>
          </cell>
          <cell r="T209" t="str">
            <v>鳥外</v>
          </cell>
        </row>
        <row r="210">
          <cell r="B210">
            <v>12136</v>
          </cell>
          <cell r="C210" t="str">
            <v>㈱エコクリーン</v>
          </cell>
          <cell r="D210">
            <v>0</v>
          </cell>
          <cell r="E210">
            <v>43583</v>
          </cell>
          <cell r="L210">
            <v>3</v>
          </cell>
          <cell r="M210" t="str">
            <v>西崎 竜彦</v>
          </cell>
          <cell r="N210" t="str">
            <v>ｴｺｸﾘｰﾝ</v>
          </cell>
          <cell r="O210" t="str">
            <v>福岡県朝倉郡筑前町安野195-1</v>
          </cell>
          <cell r="Q210">
            <v>8380213</v>
          </cell>
          <cell r="R210" t="str">
            <v>福岡県朝倉郡筑前町安野195-1</v>
          </cell>
          <cell r="S210" t="str">
            <v>0946-42-6000</v>
          </cell>
          <cell r="T210" t="str">
            <v>鳥外</v>
          </cell>
        </row>
        <row r="211">
          <cell r="B211">
            <v>113130</v>
          </cell>
          <cell r="C211" t="str">
            <v>㈱エコクリーンファイブ</v>
          </cell>
          <cell r="D211">
            <v>0</v>
          </cell>
          <cell r="E211">
            <v>43687</v>
          </cell>
          <cell r="F211">
            <v>2</v>
          </cell>
          <cell r="G211">
            <v>43687</v>
          </cell>
          <cell r="L211">
            <v>6</v>
          </cell>
          <cell r="M211" t="str">
            <v>古賀 光幸</v>
          </cell>
          <cell r="N211" t="str">
            <v>ｴｺｸﾘｰﾝﾌｧｲﾌﾞ</v>
          </cell>
          <cell r="O211" t="str">
            <v>佐賀県西松浦郡有田町上山谷乙4214</v>
          </cell>
          <cell r="Q211">
            <v>8494144</v>
          </cell>
          <cell r="R211" t="str">
            <v>佐賀県西松浦郡有田町上山谷乙4214</v>
          </cell>
          <cell r="S211" t="str">
            <v>0955-41-2156</v>
          </cell>
          <cell r="T211" t="str">
            <v>伊内</v>
          </cell>
        </row>
        <row r="212">
          <cell r="B212">
            <v>123031</v>
          </cell>
          <cell r="C212" t="str">
            <v>エコ産業事業協同組合</v>
          </cell>
          <cell r="D212">
            <v>0</v>
          </cell>
          <cell r="E212">
            <v>42324</v>
          </cell>
          <cell r="F212">
            <v>2</v>
          </cell>
          <cell r="G212">
            <v>42324</v>
          </cell>
          <cell r="L212">
            <v>1</v>
          </cell>
          <cell r="M212" t="str">
            <v>久保 和男</v>
          </cell>
          <cell r="N212" t="str">
            <v>ｴｺｻﾝｷﾞｮｳｼﾞｷﾞｮｳｷｮｳﾄﾞｳｸﾐｱｲ</v>
          </cell>
          <cell r="O212" t="str">
            <v>佐賀県佐賀市嘉瀬町大字扇町2617-7</v>
          </cell>
          <cell r="Q212" t="str">
            <v>840-0862</v>
          </cell>
          <cell r="R212" t="str">
            <v>佐賀県佐賀市嘉瀬町大字扇町2617-7</v>
          </cell>
          <cell r="S212" t="str">
            <v>0952-24-1557</v>
          </cell>
          <cell r="T212" t="str">
            <v>佐内</v>
          </cell>
        </row>
        <row r="213">
          <cell r="B213">
            <v>51544</v>
          </cell>
          <cell r="C213" t="str">
            <v>㈱エコシス</v>
          </cell>
          <cell r="D213">
            <v>0</v>
          </cell>
          <cell r="E213">
            <v>43094</v>
          </cell>
          <cell r="L213">
            <v>7</v>
          </cell>
          <cell r="M213" t="str">
            <v>富吉 聰伍</v>
          </cell>
          <cell r="N213" t="str">
            <v>ｴｺｼｽ</v>
          </cell>
          <cell r="O213" t="str">
            <v>長崎県佐世保市日野町761-1</v>
          </cell>
          <cell r="Q213">
            <v>8580923</v>
          </cell>
          <cell r="R213" t="str">
            <v>長崎県佐世保市日野町761-1</v>
          </cell>
          <cell r="S213" t="str">
            <v>0956-28-1151</v>
          </cell>
          <cell r="T213" t="str">
            <v>杵外</v>
          </cell>
        </row>
        <row r="214">
          <cell r="B214">
            <v>174032</v>
          </cell>
          <cell r="C214" t="str">
            <v>㈱エコテク</v>
          </cell>
          <cell r="D214">
            <v>0</v>
          </cell>
          <cell r="E214">
            <v>43718</v>
          </cell>
          <cell r="L214">
            <v>1</v>
          </cell>
          <cell r="M214" t="str">
            <v>山本 兼次</v>
          </cell>
          <cell r="N214" t="str">
            <v>ｴｺﾃｸ</v>
          </cell>
          <cell r="O214" t="str">
            <v>大阪府高槻市寿町2-27-24</v>
          </cell>
          <cell r="Q214">
            <v>5690826</v>
          </cell>
          <cell r="R214" t="str">
            <v>大阪府高槻市寿町2-27-24</v>
          </cell>
          <cell r="S214" t="str">
            <v>072-696-2748</v>
          </cell>
          <cell r="T214" t="str">
            <v>佐外</v>
          </cell>
        </row>
        <row r="215">
          <cell r="B215">
            <v>63155</v>
          </cell>
          <cell r="C215" t="str">
            <v>㈲エコトピア九州</v>
          </cell>
          <cell r="D215">
            <v>0</v>
          </cell>
          <cell r="E215">
            <v>43486</v>
          </cell>
          <cell r="L215">
            <v>1</v>
          </cell>
          <cell r="M215" t="str">
            <v>中村 千秋</v>
          </cell>
          <cell r="N215" t="str">
            <v>ｴｺﾄﾋﾟｱｷｭｳｼｭｳ</v>
          </cell>
          <cell r="O215" t="str">
            <v>大分県大分市向原沖1-1-52</v>
          </cell>
          <cell r="Q215">
            <v>8700903</v>
          </cell>
          <cell r="R215" t="str">
            <v>大分県大分市向原沖1-1-52</v>
          </cell>
          <cell r="S215" t="str">
            <v>097-555-9177</v>
          </cell>
          <cell r="T215" t="str">
            <v>佐外</v>
          </cell>
        </row>
        <row r="216">
          <cell r="B216">
            <v>73432</v>
          </cell>
          <cell r="C216" t="str">
            <v>㈱エコ・フード</v>
          </cell>
          <cell r="D216">
            <v>0</v>
          </cell>
          <cell r="E216">
            <v>42135</v>
          </cell>
          <cell r="L216">
            <v>1</v>
          </cell>
          <cell r="M216" t="str">
            <v>熱田 唯史</v>
          </cell>
          <cell r="N216" t="str">
            <v>ｴｺﾌｰﾄﾞ</v>
          </cell>
          <cell r="O216" t="str">
            <v>千葉県匝瑳市川辺208-1</v>
          </cell>
          <cell r="Q216">
            <v>2893186</v>
          </cell>
          <cell r="R216" t="str">
            <v>千葉県匝瑳市川辺208-1</v>
          </cell>
          <cell r="S216" t="str">
            <v>0479-67-1025</v>
          </cell>
          <cell r="T216" t="str">
            <v>佐外</v>
          </cell>
        </row>
        <row r="217">
          <cell r="B217">
            <v>155862</v>
          </cell>
          <cell r="C217" t="str">
            <v>㈱エコポート九州</v>
          </cell>
          <cell r="D217">
            <v>0</v>
          </cell>
          <cell r="E217">
            <v>42839</v>
          </cell>
          <cell r="L217">
            <v>1</v>
          </cell>
          <cell r="M217" t="str">
            <v>石坂 孝光</v>
          </cell>
          <cell r="N217" t="str">
            <v>ｴｺﾎﾟｰﾄｷｭｳｼｭｳ</v>
          </cell>
          <cell r="O217" t="str">
            <v>熊本県熊本市西区新港1-4-10</v>
          </cell>
          <cell r="Q217" t="str">
            <v>861-5274</v>
          </cell>
          <cell r="R217" t="str">
            <v>熊本県熊本市西区新港1-4-10</v>
          </cell>
          <cell r="S217" t="str">
            <v>096-288-3588</v>
          </cell>
          <cell r="T217" t="str">
            <v>佐外</v>
          </cell>
        </row>
        <row r="218">
          <cell r="B218">
            <v>116938</v>
          </cell>
          <cell r="C218" t="str">
            <v>㈱エコマテリアル</v>
          </cell>
          <cell r="D218">
            <v>0</v>
          </cell>
          <cell r="E218">
            <v>41780</v>
          </cell>
          <cell r="L218">
            <v>1</v>
          </cell>
          <cell r="M218" t="str">
            <v>千葉 鴻儀</v>
          </cell>
          <cell r="N218" t="str">
            <v>ｴｺﾏﾃﾘｱﾙ</v>
          </cell>
          <cell r="O218" t="str">
            <v>東京都港区虎ノ門2-6-4</v>
          </cell>
          <cell r="Q218">
            <v>1050001</v>
          </cell>
          <cell r="R218" t="str">
            <v>東京都港区虎ノ門2-6-4</v>
          </cell>
          <cell r="S218" t="str">
            <v>03-4500-9555</v>
          </cell>
          <cell r="T218" t="str">
            <v>佐外</v>
          </cell>
        </row>
        <row r="219">
          <cell r="B219">
            <v>170807</v>
          </cell>
          <cell r="C219" t="str">
            <v>㈱ｅｃｏｍｍｉｔ</v>
          </cell>
          <cell r="D219">
            <v>0</v>
          </cell>
          <cell r="E219">
            <v>42941</v>
          </cell>
          <cell r="L219">
            <v>1</v>
          </cell>
          <cell r="M219" t="str">
            <v>川野 輝之</v>
          </cell>
          <cell r="N219" t="str">
            <v>ｴｺﾐｯﾄ</v>
          </cell>
          <cell r="O219" t="str">
            <v>鹿児島県薩摩川内市水引町2803</v>
          </cell>
          <cell r="Q219" t="str">
            <v>899-1921</v>
          </cell>
          <cell r="R219" t="str">
            <v>鹿児島県薩摩川内市水引町2803</v>
          </cell>
          <cell r="S219" t="str">
            <v>0996-31-2270</v>
          </cell>
          <cell r="T219" t="str">
            <v>佐外</v>
          </cell>
        </row>
        <row r="220">
          <cell r="B220">
            <v>162823</v>
          </cell>
          <cell r="C220" t="str">
            <v>㈱ＥＣＯ．ライン</v>
          </cell>
          <cell r="D220">
            <v>1</v>
          </cell>
          <cell r="E220">
            <v>42663</v>
          </cell>
          <cell r="F220">
            <v>2</v>
          </cell>
          <cell r="G220">
            <v>42848</v>
          </cell>
          <cell r="L220">
            <v>5</v>
          </cell>
          <cell r="M220" t="str">
            <v>古川 光博</v>
          </cell>
          <cell r="N220" t="str">
            <v>ｴｺﾗｲﾝ</v>
          </cell>
          <cell r="O220" t="str">
            <v>佐賀県唐津市相知町伊岐佐京野甲1146-1</v>
          </cell>
          <cell r="P220" t="str">
            <v>佐賀県唐津市相知町伊岐佐京野甲1157-3</v>
          </cell>
          <cell r="Q220">
            <v>8493223</v>
          </cell>
          <cell r="R220" t="str">
            <v>佐賀県唐津市相知町伊岐佐京野甲1157-3</v>
          </cell>
          <cell r="S220" t="str">
            <v>0955-62-2843</v>
          </cell>
          <cell r="T220" t="str">
            <v>唐内</v>
          </cell>
        </row>
        <row r="221">
          <cell r="B221">
            <v>142057</v>
          </cell>
          <cell r="C221" t="str">
            <v>協同組合エコロジーサポート佐賀</v>
          </cell>
          <cell r="D221">
            <v>0</v>
          </cell>
          <cell r="E221">
            <v>43200</v>
          </cell>
          <cell r="H221">
            <v>5</v>
          </cell>
          <cell r="I221">
            <v>43418</v>
          </cell>
          <cell r="L221">
            <v>5</v>
          </cell>
          <cell r="M221" t="str">
            <v>久保 直行</v>
          </cell>
          <cell r="N221" t="str">
            <v>ｴｺﾛｼﾞｰｻﾎﾟｰﾄｻｶﾞ</v>
          </cell>
          <cell r="O221" t="str">
            <v>佐賀県唐津市鎮西町菖蒲3700-20</v>
          </cell>
          <cell r="Q221">
            <v>8470821</v>
          </cell>
          <cell r="R221" t="str">
            <v>佐賀県唐津市鎮西町菖蒲3700-20</v>
          </cell>
          <cell r="S221" t="str">
            <v>0955-53-8810</v>
          </cell>
          <cell r="T221" t="str">
            <v>唐内</v>
          </cell>
        </row>
        <row r="222">
          <cell r="B222">
            <v>139628</v>
          </cell>
          <cell r="C222" t="str">
            <v>㈲エコ・ワークス</v>
          </cell>
          <cell r="D222">
            <v>0</v>
          </cell>
          <cell r="E222">
            <v>43115</v>
          </cell>
          <cell r="H222">
            <v>5</v>
          </cell>
          <cell r="I222">
            <v>43136</v>
          </cell>
          <cell r="L222">
            <v>1</v>
          </cell>
          <cell r="M222" t="str">
            <v>川路 茂晴</v>
          </cell>
          <cell r="N222" t="str">
            <v>ｴｺﾜｰｸｽ</v>
          </cell>
          <cell r="O222" t="str">
            <v>鹿児島県鹿児島市花尾町905-1</v>
          </cell>
          <cell r="Q222">
            <v>8911101</v>
          </cell>
          <cell r="R222" t="str">
            <v>鹿児島県鹿児島市花尾町905-1</v>
          </cell>
          <cell r="S222" t="str">
            <v>099-298-2687</v>
          </cell>
          <cell r="T222" t="str">
            <v>佐外</v>
          </cell>
        </row>
        <row r="223">
          <cell r="B223">
            <v>152298</v>
          </cell>
          <cell r="C223" t="str">
            <v>江﨑 安宏</v>
          </cell>
          <cell r="D223">
            <v>0</v>
          </cell>
          <cell r="E223">
            <v>41890</v>
          </cell>
          <cell r="L223">
            <v>1</v>
          </cell>
          <cell r="M223" t="str">
            <v>江﨑 安宏</v>
          </cell>
          <cell r="N223" t="str">
            <v>ｴｻｷﾔｽﾋﾛ</v>
          </cell>
          <cell r="O223" t="str">
            <v>福岡県柳川市大浜町1642-57</v>
          </cell>
          <cell r="P223" t="str">
            <v>福岡県柳川市大浜町1642-57</v>
          </cell>
          <cell r="Q223">
            <v>8320053</v>
          </cell>
          <cell r="R223" t="str">
            <v>福岡県柳川市大浜町1642-57</v>
          </cell>
          <cell r="S223" t="str">
            <v>0944-85-5252</v>
          </cell>
          <cell r="T223" t="str">
            <v>佐外</v>
          </cell>
        </row>
        <row r="224">
          <cell r="B224">
            <v>135494</v>
          </cell>
          <cell r="C224" t="str">
            <v>㈱江下建設</v>
          </cell>
          <cell r="D224">
            <v>0</v>
          </cell>
          <cell r="E224">
            <v>42869</v>
          </cell>
          <cell r="L224">
            <v>1</v>
          </cell>
          <cell r="M224" t="str">
            <v>江下 宏介</v>
          </cell>
          <cell r="N224" t="str">
            <v>ｴｼﾀｹﾝｾﾂ</v>
          </cell>
          <cell r="O224" t="str">
            <v>佐賀県佐賀市蓮池町大字古賀1126-11</v>
          </cell>
          <cell r="Q224" t="str">
            <v>840-0003</v>
          </cell>
          <cell r="R224" t="str">
            <v>佐賀県佐賀市蓮池町大字古賀1126-11</v>
          </cell>
          <cell r="S224" t="str">
            <v>0952-97-0250</v>
          </cell>
          <cell r="T224" t="str">
            <v>佐内</v>
          </cell>
        </row>
        <row r="225">
          <cell r="B225">
            <v>98845</v>
          </cell>
          <cell r="C225" t="str">
            <v>江島 英樹</v>
          </cell>
          <cell r="D225">
            <v>0</v>
          </cell>
          <cell r="E225">
            <v>43006</v>
          </cell>
          <cell r="L225">
            <v>3</v>
          </cell>
          <cell r="M225" t="str">
            <v>江島 英樹</v>
          </cell>
          <cell r="N225" t="str">
            <v>ｴｼﾞﾏﾋﾃﾞｷ</v>
          </cell>
          <cell r="O225" t="str">
            <v>福岡県久留米市城島町上青木889-3</v>
          </cell>
          <cell r="Q225">
            <v>8300224</v>
          </cell>
          <cell r="R225" t="str">
            <v>福岡県久留米市城島町上青木889-3</v>
          </cell>
          <cell r="S225" t="str">
            <v>0942-62-6185</v>
          </cell>
          <cell r="T225" t="str">
            <v>鳥外</v>
          </cell>
        </row>
        <row r="226">
          <cell r="B226">
            <v>210207</v>
          </cell>
          <cell r="C226" t="str">
            <v>ＳＡＳ重設㈱</v>
          </cell>
          <cell r="D226">
            <v>0</v>
          </cell>
          <cell r="E226">
            <v>43128</v>
          </cell>
          <cell r="L226">
            <v>1</v>
          </cell>
          <cell r="M226" t="str">
            <v>城戸 士朗</v>
          </cell>
          <cell r="N226" t="str">
            <v>ｴｽｴｰｴｽｼﾞｭｳｾﾂ</v>
          </cell>
          <cell r="O226" t="str">
            <v>福岡県福岡市中央区那の津4-4-3</v>
          </cell>
          <cell r="Q226">
            <v>8100071</v>
          </cell>
          <cell r="R226" t="str">
            <v>福岡県福岡市中央区那の津4-4-3</v>
          </cell>
          <cell r="S226" t="str">
            <v>092-739-7131</v>
          </cell>
          <cell r="T226" t="str">
            <v>佐内</v>
          </cell>
        </row>
        <row r="227">
          <cell r="B227">
            <v>140420</v>
          </cell>
          <cell r="C227" t="str">
            <v>㈲エス・エーマテリアル</v>
          </cell>
          <cell r="D227">
            <v>0</v>
          </cell>
          <cell r="E227">
            <v>43128</v>
          </cell>
          <cell r="L227">
            <v>1</v>
          </cell>
          <cell r="M227" t="str">
            <v>大坪 明</v>
          </cell>
          <cell r="N227" t="str">
            <v>ｴｽ･ｴｰﾏﾃﾘｱﾙ</v>
          </cell>
          <cell r="O227" t="str">
            <v>佐賀県佐賀市本庄町大字鹿子583-2</v>
          </cell>
          <cell r="Q227">
            <v>8402213</v>
          </cell>
          <cell r="R227" t="str">
            <v>佐賀県佐賀市本庄町大字鹿子583-2</v>
          </cell>
          <cell r="S227" t="str">
            <v>0952-97-8597</v>
          </cell>
          <cell r="T227" t="str">
            <v>佐内</v>
          </cell>
        </row>
        <row r="228">
          <cell r="B228">
            <v>191618</v>
          </cell>
          <cell r="C228" t="str">
            <v>エスエス工業㈱</v>
          </cell>
          <cell r="H228">
            <v>5</v>
          </cell>
          <cell r="I228">
            <v>42691</v>
          </cell>
          <cell r="L228">
            <v>1</v>
          </cell>
          <cell r="M228" t="str">
            <v>三宮 孝之</v>
          </cell>
          <cell r="N228" t="str">
            <v>ｴｽｴｽｺｳｷﾞｮｳ</v>
          </cell>
          <cell r="O228" t="str">
            <v>福岡県北九州市八幡西区三ヶ森3-14-2</v>
          </cell>
          <cell r="Q228" t="str">
            <v>807-0843</v>
          </cell>
          <cell r="R228" t="str">
            <v>福岡県北九州市八幡西区三ヶ森3-14-2</v>
          </cell>
          <cell r="S228" t="str">
            <v>093-616-7947</v>
          </cell>
          <cell r="T228" t="str">
            <v>佐外</v>
          </cell>
        </row>
        <row r="229">
          <cell r="B229">
            <v>2849</v>
          </cell>
          <cell r="C229" t="str">
            <v>エスエム環境開発㈱</v>
          </cell>
          <cell r="D229">
            <v>0</v>
          </cell>
          <cell r="E229">
            <v>43542</v>
          </cell>
          <cell r="H229">
            <v>5</v>
          </cell>
          <cell r="I229">
            <v>43322</v>
          </cell>
          <cell r="L229">
            <v>3</v>
          </cell>
          <cell r="M229" t="str">
            <v>林 三惠子</v>
          </cell>
          <cell r="N229" t="str">
            <v>ｴｽｴﾑｶﾝｷｮｳｶｲﾊﾂ</v>
          </cell>
          <cell r="O229" t="str">
            <v>福岡県北九州市小倉北区原町2-2-10</v>
          </cell>
          <cell r="Q229">
            <v>8030815</v>
          </cell>
          <cell r="R229" t="str">
            <v>福岡県北九州市小倉北区原町2-2-10</v>
          </cell>
          <cell r="S229" t="str">
            <v>093-561-1816</v>
          </cell>
          <cell r="T229" t="str">
            <v>鳥外</v>
          </cell>
        </row>
        <row r="230">
          <cell r="B230">
            <v>62344</v>
          </cell>
          <cell r="C230" t="str">
            <v>㈱エスケイ</v>
          </cell>
          <cell r="D230">
            <v>0</v>
          </cell>
          <cell r="E230">
            <v>43218</v>
          </cell>
          <cell r="H230">
            <v>5</v>
          </cell>
          <cell r="I230">
            <v>42969</v>
          </cell>
          <cell r="L230">
            <v>6</v>
          </cell>
          <cell r="M230" t="str">
            <v>坂本 尚紀</v>
          </cell>
          <cell r="N230" t="str">
            <v>ｴｽｹｲ</v>
          </cell>
          <cell r="O230" t="str">
            <v>福岡県福岡市博多区月隈1-10-18</v>
          </cell>
          <cell r="Q230">
            <v>8120858</v>
          </cell>
          <cell r="R230" t="str">
            <v>福岡県福岡市博多区月隈1-10-18</v>
          </cell>
          <cell r="S230" t="str">
            <v>092-621-5400</v>
          </cell>
          <cell r="T230" t="str">
            <v>伊外</v>
          </cell>
        </row>
        <row r="231">
          <cell r="B231">
            <v>132652</v>
          </cell>
          <cell r="C231" t="str">
            <v>㈱エスケイ物流</v>
          </cell>
          <cell r="D231">
            <v>0</v>
          </cell>
          <cell r="E231">
            <v>42709</v>
          </cell>
          <cell r="L231">
            <v>1</v>
          </cell>
          <cell r="M231" t="str">
            <v>西村 英理</v>
          </cell>
          <cell r="N231" t="str">
            <v>ｴｽｹｲﾌﾞﾂﾘｭｳ</v>
          </cell>
          <cell r="O231" t="str">
            <v>鹿児島県鹿児島市小山田町3502-9</v>
          </cell>
          <cell r="Q231">
            <v>8911231</v>
          </cell>
          <cell r="R231" t="str">
            <v>鹿児島県鹿児島市小山田町3502-9</v>
          </cell>
          <cell r="S231" t="str">
            <v>099-238-3337</v>
          </cell>
          <cell r="T231" t="str">
            <v>佐外</v>
          </cell>
        </row>
        <row r="232">
          <cell r="B232">
            <v>4134</v>
          </cell>
          <cell r="C232" t="str">
            <v>エス・シー・マテリアル㈱</v>
          </cell>
          <cell r="D232">
            <v>0</v>
          </cell>
          <cell r="E232">
            <v>42197</v>
          </cell>
          <cell r="L232">
            <v>3</v>
          </cell>
          <cell r="M232" t="str">
            <v>後藤 智彦</v>
          </cell>
          <cell r="N232" t="str">
            <v>ｴｽｼｰﾏﾃﾘｱﾙ</v>
          </cell>
          <cell r="O232" t="str">
            <v>福岡県福岡市東区二又瀬新町13-38</v>
          </cell>
          <cell r="Q232">
            <v>8120065</v>
          </cell>
          <cell r="R232" t="str">
            <v>福岡県福岡市東区二又瀬新町13-38</v>
          </cell>
          <cell r="S232" t="str">
            <v>092-621-2233</v>
          </cell>
          <cell r="T232" t="str">
            <v>鳥外</v>
          </cell>
        </row>
        <row r="233">
          <cell r="B233">
            <v>53569</v>
          </cell>
          <cell r="C233" t="str">
            <v>ＳＧムービング㈱</v>
          </cell>
          <cell r="D233">
            <v>0</v>
          </cell>
          <cell r="E233">
            <v>43549</v>
          </cell>
          <cell r="L233">
            <v>3</v>
          </cell>
          <cell r="M233" t="str">
            <v>別所 規至</v>
          </cell>
          <cell r="N233" t="str">
            <v>ｴｽｼﾞｰﾑｰﾋﾞﾝｸﾞ</v>
          </cell>
          <cell r="O233" t="str">
            <v>東京都江東区新砂1-8-2</v>
          </cell>
          <cell r="Q233">
            <v>1360082</v>
          </cell>
          <cell r="R233" t="str">
            <v>東京都江東区新砂1-8-2</v>
          </cell>
          <cell r="S233" t="str">
            <v>03-5857-2450</v>
          </cell>
          <cell r="T233" t="str">
            <v>鳥外</v>
          </cell>
        </row>
        <row r="234">
          <cell r="B234">
            <v>59278</v>
          </cell>
          <cell r="C234" t="str">
            <v>㈲エステート・アサヒ</v>
          </cell>
          <cell r="D234">
            <v>0</v>
          </cell>
          <cell r="E234">
            <v>43568</v>
          </cell>
          <cell r="L234">
            <v>3</v>
          </cell>
          <cell r="M234" t="str">
            <v>合原 繁子</v>
          </cell>
          <cell r="N234" t="str">
            <v>ｴｽﾃｰﾄｱｻﾋ</v>
          </cell>
          <cell r="O234" t="str">
            <v>福岡県福岡市南区大楠2-11-23ｴｽﾃｰﾄｱｻﾋﾋﾞﾙ</v>
          </cell>
          <cell r="Q234">
            <v>8150082</v>
          </cell>
          <cell r="R234" t="str">
            <v>福岡県福岡市南区大楠2-11-23ｴｽﾃｰﾄｱｻﾋﾋﾞﾙ</v>
          </cell>
          <cell r="S234" t="str">
            <v>092-523-2511</v>
          </cell>
          <cell r="T234" t="str">
            <v>鳥外</v>
          </cell>
        </row>
        <row r="235">
          <cell r="B235">
            <v>5072</v>
          </cell>
          <cell r="C235" t="str">
            <v>㈱エスプレス大分</v>
          </cell>
          <cell r="D235">
            <v>0</v>
          </cell>
          <cell r="E235">
            <v>43523</v>
          </cell>
          <cell r="H235">
            <v>5</v>
          </cell>
          <cell r="I235">
            <v>43523</v>
          </cell>
          <cell r="L235">
            <v>3</v>
          </cell>
          <cell r="M235" t="str">
            <v>椎原 邦友</v>
          </cell>
          <cell r="N235" t="str">
            <v>ｴｽﾌﾟﾚｽｵｵｲﾀ</v>
          </cell>
          <cell r="O235" t="str">
            <v>大分県大分市大字下郡字向新地3720-1</v>
          </cell>
          <cell r="Q235">
            <v>8700951</v>
          </cell>
          <cell r="R235" t="str">
            <v>大分県大分市大字下郡字向新地3720-1</v>
          </cell>
          <cell r="S235" t="str">
            <v>097-569-2482</v>
          </cell>
          <cell r="T235" t="str">
            <v>鳥外</v>
          </cell>
        </row>
        <row r="236">
          <cell r="B236">
            <v>8652</v>
          </cell>
          <cell r="C236" t="str">
            <v>㈱江藤建設工業</v>
          </cell>
          <cell r="D236">
            <v>0</v>
          </cell>
          <cell r="E236">
            <v>43726</v>
          </cell>
          <cell r="L236">
            <v>1</v>
          </cell>
          <cell r="M236" t="str">
            <v>荒川 和彦</v>
          </cell>
          <cell r="N236" t="str">
            <v>ｴﾄｳｹﾝｾﾂｺｳｷﾞｮｳ</v>
          </cell>
          <cell r="O236" t="str">
            <v>鹿児島県鹿児島市下伊敷1-53-16</v>
          </cell>
          <cell r="Q236">
            <v>8900005</v>
          </cell>
          <cell r="R236" t="str">
            <v>鹿児島県鹿児島市下伊敷1-53-16</v>
          </cell>
          <cell r="S236" t="str">
            <v>099-229-7500</v>
          </cell>
          <cell r="T236" t="str">
            <v>佐外</v>
          </cell>
        </row>
        <row r="237">
          <cell r="B237">
            <v>106361</v>
          </cell>
          <cell r="C237" t="str">
            <v>ＮＲ㈱</v>
          </cell>
          <cell r="D237">
            <v>0</v>
          </cell>
          <cell r="E237">
            <v>42928</v>
          </cell>
          <cell r="L237">
            <v>3</v>
          </cell>
          <cell r="M237" t="str">
            <v>麻生 大輔</v>
          </cell>
          <cell r="N237" t="str">
            <v>ｴﾇｱｰﾙ</v>
          </cell>
          <cell r="O237" t="str">
            <v>福岡県筑紫野市大字山家4284-3</v>
          </cell>
          <cell r="Q237" t="str">
            <v>810-0001</v>
          </cell>
          <cell r="R237" t="str">
            <v>福岡県筑紫野市大字山家4284-3</v>
          </cell>
          <cell r="S237" t="str">
            <v>092-919-7288</v>
          </cell>
          <cell r="T237" t="str">
            <v>鳥外</v>
          </cell>
        </row>
        <row r="238">
          <cell r="B238">
            <v>142405</v>
          </cell>
          <cell r="C238" t="str">
            <v>㈱ＮＲＳ</v>
          </cell>
          <cell r="D238">
            <v>0</v>
          </cell>
          <cell r="E238">
            <v>41742</v>
          </cell>
          <cell r="L238">
            <v>3</v>
          </cell>
          <cell r="M238" t="str">
            <v>中山 卓</v>
          </cell>
          <cell r="N238" t="str">
            <v>ｴﾇｱｰﾙｴｽ</v>
          </cell>
          <cell r="O238" t="str">
            <v>福岡県北九州市若松区響町1-79-1</v>
          </cell>
          <cell r="Q238">
            <v>8080021</v>
          </cell>
          <cell r="R238" t="str">
            <v>福岡県北九州市若松区響町1-79-1</v>
          </cell>
          <cell r="S238" t="str">
            <v>093-752-6100</v>
          </cell>
          <cell r="T238" t="str">
            <v>鳥外</v>
          </cell>
        </row>
        <row r="239">
          <cell r="B239">
            <v>199113</v>
          </cell>
          <cell r="C239" t="str">
            <v>㈱エバンス</v>
          </cell>
          <cell r="D239">
            <v>0</v>
          </cell>
          <cell r="E239">
            <v>43340</v>
          </cell>
          <cell r="L239">
            <v>1</v>
          </cell>
          <cell r="M239" t="str">
            <v>江口 恭子</v>
          </cell>
          <cell r="N239" t="str">
            <v>ｴﾊﾞﾝｽ</v>
          </cell>
          <cell r="O239" t="str">
            <v>福岡県福岡市博多区西月隈12-17-205</v>
          </cell>
          <cell r="Q239" t="str">
            <v>812-0857</v>
          </cell>
          <cell r="R239" t="str">
            <v>福岡県福岡市博多区西月隈12-17-205</v>
          </cell>
          <cell r="S239" t="str">
            <v>092-260-8348</v>
          </cell>
          <cell r="T239" t="str">
            <v>佐外</v>
          </cell>
        </row>
        <row r="240">
          <cell r="B240">
            <v>56339</v>
          </cell>
          <cell r="C240" t="str">
            <v>㈲蛯昌運輸</v>
          </cell>
          <cell r="D240">
            <v>0</v>
          </cell>
          <cell r="E240">
            <v>43401</v>
          </cell>
          <cell r="L240">
            <v>5</v>
          </cell>
          <cell r="M240" t="str">
            <v>蛯原 昌樹</v>
          </cell>
          <cell r="N240" t="str">
            <v>ｴﾋﾞｼｮｳｳﾝﾕ</v>
          </cell>
          <cell r="O240" t="str">
            <v>佐賀県唐津市石志4091-1</v>
          </cell>
          <cell r="P240" t="str">
            <v>佐賀県唐津市北波多岸山53-8</v>
          </cell>
          <cell r="Q240">
            <v>8471211</v>
          </cell>
          <cell r="R240" t="str">
            <v>佐賀県唐津市北波多岸山53-8</v>
          </cell>
          <cell r="S240" t="str">
            <v>0955-78-0153</v>
          </cell>
          <cell r="T240" t="str">
            <v>唐内</v>
          </cell>
        </row>
        <row r="241">
          <cell r="B241">
            <v>178276</v>
          </cell>
          <cell r="C241" t="str">
            <v>㈱エフジー</v>
          </cell>
          <cell r="D241">
            <v>0</v>
          </cell>
          <cell r="E241">
            <v>43674</v>
          </cell>
          <cell r="L241">
            <v>1</v>
          </cell>
          <cell r="M241" t="str">
            <v>藤﨑 貴介</v>
          </cell>
          <cell r="N241" t="str">
            <v>ｴﾌｼﾞｰ</v>
          </cell>
          <cell r="O241" t="str">
            <v>福岡県久留米市藤山町768-1ｺｰﾎﾟﾗｽ･ｴﾑ101</v>
          </cell>
          <cell r="Q241">
            <v>8340105</v>
          </cell>
          <cell r="R241" t="str">
            <v>福岡県久留米市藤山町768-1ｺｰﾎﾟﾗｽ･ｴﾑ101</v>
          </cell>
          <cell r="S241" t="str">
            <v>0943-32-4800</v>
          </cell>
          <cell r="T241" t="str">
            <v>佐外</v>
          </cell>
        </row>
        <row r="242">
          <cell r="B242">
            <v>66421</v>
          </cell>
          <cell r="C242" t="str">
            <v>㈱エフシービー</v>
          </cell>
          <cell r="D242">
            <v>0</v>
          </cell>
          <cell r="E242">
            <v>41997</v>
          </cell>
          <cell r="L242">
            <v>3</v>
          </cell>
          <cell r="M242" t="str">
            <v>下條 循貴</v>
          </cell>
          <cell r="N242" t="str">
            <v>ｴﾌｼｰﾋﾞｰ</v>
          </cell>
          <cell r="O242" t="str">
            <v>福岡県大野城市大池2-12-6</v>
          </cell>
          <cell r="Q242">
            <v>8160904</v>
          </cell>
          <cell r="R242" t="str">
            <v>福岡県大野城市大池2-12-6</v>
          </cell>
          <cell r="S242" t="str">
            <v>092-503-7531</v>
          </cell>
          <cell r="T242" t="str">
            <v>鳥外</v>
          </cell>
        </row>
        <row r="243">
          <cell r="B243">
            <v>145279</v>
          </cell>
          <cell r="C243" t="str">
            <v>江渕設備㈱</v>
          </cell>
          <cell r="D243">
            <v>0</v>
          </cell>
          <cell r="E243">
            <v>43388</v>
          </cell>
          <cell r="L243">
            <v>3</v>
          </cell>
          <cell r="M243" t="str">
            <v>大坪　誠</v>
          </cell>
          <cell r="N243" t="str">
            <v>ｴﾌﾞﾁｾﾂﾋﾞ</v>
          </cell>
          <cell r="O243" t="str">
            <v>福岡県久留米市東合川新町4-40</v>
          </cell>
          <cell r="Q243">
            <v>8390808</v>
          </cell>
          <cell r="R243" t="str">
            <v>福岡県久留米市東合川新町4-40</v>
          </cell>
          <cell r="S243" t="str">
            <v>0942-44-7515</v>
          </cell>
          <cell r="T243" t="str">
            <v>鳥外</v>
          </cell>
        </row>
        <row r="244">
          <cell r="B244">
            <v>58252</v>
          </cell>
          <cell r="C244" t="str">
            <v>㈱エフ･テクノ</v>
          </cell>
          <cell r="D244">
            <v>0</v>
          </cell>
          <cell r="E244">
            <v>42945</v>
          </cell>
          <cell r="L244">
            <v>3</v>
          </cell>
          <cell r="M244" t="str">
            <v>中村 公義</v>
          </cell>
          <cell r="N244" t="str">
            <v>ｴﾌﾃｸﾉ</v>
          </cell>
          <cell r="O244" t="str">
            <v>福岡県朝倉市牛木900-1</v>
          </cell>
          <cell r="Q244">
            <v>8380067</v>
          </cell>
          <cell r="R244" t="str">
            <v>福岡県朝倉市牛木900-1</v>
          </cell>
          <cell r="S244" t="str">
            <v>0946-24-7070</v>
          </cell>
          <cell r="T244" t="str">
            <v>鳥外</v>
          </cell>
        </row>
        <row r="245">
          <cell r="B245">
            <v>193208</v>
          </cell>
          <cell r="C245" t="str">
            <v>㈱Ｆ　ＢＡＳＥ</v>
          </cell>
          <cell r="D245">
            <v>0</v>
          </cell>
          <cell r="E245">
            <v>42759</v>
          </cell>
          <cell r="L245">
            <v>1</v>
          </cell>
          <cell r="M245" t="str">
            <v>各努 理恵</v>
          </cell>
          <cell r="N245" t="str">
            <v>ｴﾌﾍﾞｲｽ</v>
          </cell>
          <cell r="O245" t="str">
            <v>福岡県朝倉市一木18-25</v>
          </cell>
          <cell r="Q245" t="str">
            <v>838-0065</v>
          </cell>
          <cell r="R245" t="str">
            <v>福岡県朝倉市一木18-25</v>
          </cell>
          <cell r="S245" t="str">
            <v>0946-23-8892</v>
          </cell>
          <cell r="T245" t="str">
            <v>佐外</v>
          </cell>
        </row>
        <row r="246">
          <cell r="B246">
            <v>180674</v>
          </cell>
          <cell r="C246" t="str">
            <v>㈱エム・アイ・ケイ</v>
          </cell>
          <cell r="D246">
            <v>0</v>
          </cell>
          <cell r="E246">
            <v>42048</v>
          </cell>
          <cell r="L246">
            <v>1</v>
          </cell>
          <cell r="M246" t="str">
            <v>井口 昭彦</v>
          </cell>
          <cell r="N246" t="str">
            <v>ｴﾑ･ｱｲ･ｹｲ</v>
          </cell>
          <cell r="O246" t="str">
            <v>長崎県長崎市浪の平町1-22マツバビル2F</v>
          </cell>
          <cell r="Q246" t="str">
            <v>850-0936</v>
          </cell>
          <cell r="R246" t="str">
            <v>長崎県長崎市浪の平町1-22マツバビル2F</v>
          </cell>
          <cell r="S246" t="str">
            <v>095-821-5817</v>
          </cell>
          <cell r="T246" t="str">
            <v>佐外</v>
          </cell>
        </row>
        <row r="247">
          <cell r="B247">
            <v>152799</v>
          </cell>
          <cell r="C247" t="str">
            <v>㈱Ｍ・Ａ・Ｒ</v>
          </cell>
          <cell r="D247">
            <v>0</v>
          </cell>
          <cell r="E247">
            <v>42635</v>
          </cell>
          <cell r="L247">
            <v>1</v>
          </cell>
          <cell r="M247" t="str">
            <v>千々松 哲也</v>
          </cell>
          <cell r="N247" t="str">
            <v>ｴﾑ･ｴｰ･ｱｰﾙ</v>
          </cell>
          <cell r="O247" t="str">
            <v>福岡県北九州市小倉北区中津口1-1-41</v>
          </cell>
          <cell r="Q247">
            <v>8020018</v>
          </cell>
          <cell r="R247" t="str">
            <v>福岡県北九州市小倉北区中津口1-1-41</v>
          </cell>
          <cell r="S247" t="str">
            <v>093-533-6607</v>
          </cell>
          <cell r="T247" t="str">
            <v>佐外</v>
          </cell>
        </row>
        <row r="248">
          <cell r="B248">
            <v>660</v>
          </cell>
          <cell r="C248" t="str">
            <v>㈱エムアイ興産</v>
          </cell>
          <cell r="D248">
            <v>0</v>
          </cell>
          <cell r="E248">
            <v>43248</v>
          </cell>
          <cell r="L248">
            <v>6</v>
          </cell>
          <cell r="M248" t="str">
            <v>池田 正喜</v>
          </cell>
          <cell r="N248" t="str">
            <v>ｴﾑｱｲｺｳｻﾝ</v>
          </cell>
          <cell r="O248" t="str">
            <v>長崎県佐世保市愛宕町38-1</v>
          </cell>
          <cell r="Q248">
            <v>8580917</v>
          </cell>
          <cell r="R248" t="str">
            <v>長崎県佐世保市愛宕町38-1</v>
          </cell>
          <cell r="S248" t="str">
            <v>0956-26-2010</v>
          </cell>
          <cell r="T248" t="str">
            <v>伊外</v>
          </cell>
        </row>
        <row r="249">
          <cell r="B249">
            <v>1040</v>
          </cell>
          <cell r="C249" t="str">
            <v>㈲エム・イー・シー</v>
          </cell>
          <cell r="D249">
            <v>0</v>
          </cell>
          <cell r="E249">
            <v>43514</v>
          </cell>
          <cell r="L249">
            <v>6</v>
          </cell>
          <cell r="M249" t="str">
            <v>城座 義昭</v>
          </cell>
          <cell r="N249" t="str">
            <v>ｴﾑｲｰｼｰ</v>
          </cell>
          <cell r="O249" t="str">
            <v>長崎県佐世保市天神町1746</v>
          </cell>
          <cell r="Q249">
            <v>8571175</v>
          </cell>
          <cell r="R249" t="str">
            <v>長崎県佐世保市天神町1746</v>
          </cell>
          <cell r="S249" t="str">
            <v>0956-31-2854</v>
          </cell>
          <cell r="T249" t="str">
            <v>伊外</v>
          </cell>
        </row>
        <row r="250">
          <cell r="B250">
            <v>200143</v>
          </cell>
          <cell r="C250" t="str">
            <v>㈱Ｍ企画</v>
          </cell>
          <cell r="D250">
            <v>0</v>
          </cell>
          <cell r="E250">
            <v>43173</v>
          </cell>
          <cell r="L250">
            <v>1</v>
          </cell>
          <cell r="M250" t="str">
            <v>宮原 健次</v>
          </cell>
          <cell r="N250" t="str">
            <v>ｴﾑｷｶｸ</v>
          </cell>
          <cell r="O250" t="str">
            <v>福岡県久留米市国分町1622-1</v>
          </cell>
          <cell r="Q250" t="str">
            <v>839-0863</v>
          </cell>
          <cell r="R250" t="str">
            <v>福岡県久留米市国分町1622-1</v>
          </cell>
          <cell r="S250" t="str">
            <v>0942-27-6210</v>
          </cell>
          <cell r="T250" t="str">
            <v>佐外</v>
          </cell>
        </row>
        <row r="251">
          <cell r="B251">
            <v>133911</v>
          </cell>
          <cell r="C251" t="str">
            <v>㈲Ｍ・Ｋライン</v>
          </cell>
          <cell r="D251">
            <v>0</v>
          </cell>
          <cell r="E251">
            <v>42852</v>
          </cell>
          <cell r="L251">
            <v>1</v>
          </cell>
          <cell r="M251" t="str">
            <v>甲斐田 久信</v>
          </cell>
          <cell r="N251" t="str">
            <v>ｴﾑｹｲﾗｲﾝ</v>
          </cell>
          <cell r="O251" t="str">
            <v>福岡県柳川市大和町鷹ノ尾685-3</v>
          </cell>
          <cell r="Q251">
            <v>8390253</v>
          </cell>
          <cell r="R251" t="str">
            <v>福岡県柳川市大和町鷹ノ尾685-3</v>
          </cell>
          <cell r="S251" t="str">
            <v>0944-76-2461</v>
          </cell>
          <cell r="T251" t="str">
            <v>佐外</v>
          </cell>
        </row>
        <row r="252">
          <cell r="B252">
            <v>107065</v>
          </cell>
          <cell r="C252" t="str">
            <v>㈱エムズ</v>
          </cell>
          <cell r="D252">
            <v>0</v>
          </cell>
          <cell r="E252">
            <v>43400</v>
          </cell>
          <cell r="L252">
            <v>5</v>
          </cell>
          <cell r="M252" t="str">
            <v>松本 淳一</v>
          </cell>
          <cell r="N252" t="str">
            <v>ｴﾑｽﾞ</v>
          </cell>
          <cell r="O252" t="str">
            <v>佐賀県唐津市鎮西町石室79</v>
          </cell>
          <cell r="Q252">
            <v>8470327</v>
          </cell>
          <cell r="R252" t="str">
            <v>佐賀県唐津市鎮西町石室79</v>
          </cell>
          <cell r="S252" t="str">
            <v>0955-82-1359</v>
          </cell>
          <cell r="T252" t="str">
            <v>唐内</v>
          </cell>
        </row>
        <row r="253">
          <cell r="B253">
            <v>103209</v>
          </cell>
          <cell r="C253" t="str">
            <v>㈱エムズクリーンサービス</v>
          </cell>
          <cell r="D253">
            <v>0</v>
          </cell>
          <cell r="E253">
            <v>43192</v>
          </cell>
          <cell r="L253">
            <v>7</v>
          </cell>
          <cell r="M253" t="str">
            <v>原田 三男</v>
          </cell>
          <cell r="N253" t="str">
            <v>ｴﾑｽﾞｸﾘｰﾝｻｰﾋﾞｽ</v>
          </cell>
          <cell r="O253" t="str">
            <v>佐賀県杵島郡白石町大字福田1890-19</v>
          </cell>
          <cell r="P253" t="str">
            <v>佐賀県杵島郡白石町大字福田1882-1</v>
          </cell>
          <cell r="Q253">
            <v>8491112</v>
          </cell>
          <cell r="R253" t="str">
            <v>佐賀県杵島郡白石町大字福田1882-1</v>
          </cell>
          <cell r="S253" t="str">
            <v>0952-84-2953</v>
          </cell>
          <cell r="T253" t="str">
            <v>杵内</v>
          </cell>
        </row>
        <row r="254">
          <cell r="B254">
            <v>51264</v>
          </cell>
          <cell r="C254" t="str">
            <v>㈱江里口造園</v>
          </cell>
          <cell r="D254">
            <v>0</v>
          </cell>
          <cell r="E254">
            <v>43060</v>
          </cell>
          <cell r="F254">
            <v>2</v>
          </cell>
          <cell r="G254">
            <v>42394</v>
          </cell>
          <cell r="L254">
            <v>1</v>
          </cell>
          <cell r="M254" t="str">
            <v>江里口 義章</v>
          </cell>
          <cell r="N254" t="str">
            <v>ｴﾘｸﾞﾁｿﾞｳｴﾝ</v>
          </cell>
          <cell r="O254" t="str">
            <v>佐賀県佐賀市鍋島町大字八戸1637-4</v>
          </cell>
          <cell r="Q254">
            <v>8400857</v>
          </cell>
          <cell r="R254" t="str">
            <v>佐賀県佐賀市鍋島町大字八戸1637-4</v>
          </cell>
          <cell r="S254" t="str">
            <v>0952-28-7447</v>
          </cell>
          <cell r="T254" t="str">
            <v>佐内</v>
          </cell>
        </row>
        <row r="255">
          <cell r="B255">
            <v>109006</v>
          </cell>
          <cell r="C255" t="str">
            <v>㈲エルアンドアール</v>
          </cell>
          <cell r="D255">
            <v>0</v>
          </cell>
          <cell r="E255">
            <v>43606</v>
          </cell>
          <cell r="H255">
            <v>5</v>
          </cell>
          <cell r="I255">
            <v>43541</v>
          </cell>
          <cell r="L255">
            <v>1</v>
          </cell>
          <cell r="M255" t="str">
            <v>青野 宏</v>
          </cell>
          <cell r="N255" t="str">
            <v>ｴﾙｱﾝﾄﾞｱｰﾙ</v>
          </cell>
          <cell r="O255" t="str">
            <v>福岡県北九州市八幡西区折尾5-5-25-406号</v>
          </cell>
          <cell r="Q255">
            <v>8070825</v>
          </cell>
          <cell r="R255" t="str">
            <v>福岡県北九州市八幡西区折尾5-5-25-406号</v>
          </cell>
          <cell r="S255" t="str">
            <v>093-695-6558</v>
          </cell>
          <cell r="T255" t="str">
            <v>佐外</v>
          </cell>
        </row>
        <row r="256">
          <cell r="B256">
            <v>143248</v>
          </cell>
          <cell r="C256" t="str">
            <v>㈱ＥＬ　ＳＨＡＤＤＡＩ</v>
          </cell>
          <cell r="D256">
            <v>0</v>
          </cell>
          <cell r="E256">
            <v>43304</v>
          </cell>
          <cell r="L256">
            <v>1</v>
          </cell>
          <cell r="M256" t="str">
            <v>小熊坂 猛</v>
          </cell>
          <cell r="N256" t="str">
            <v>ｴﾙｼｬﾀﾞｲ</v>
          </cell>
          <cell r="O256" t="str">
            <v>福岡県みやま市瀬高町坂田54-1</v>
          </cell>
          <cell r="Q256">
            <v>8350006</v>
          </cell>
          <cell r="R256" t="str">
            <v>福岡県みやま市瀬高町坂田54-1</v>
          </cell>
          <cell r="S256" t="str">
            <v>0944-63-3839</v>
          </cell>
          <cell r="T256" t="str">
            <v>佐外</v>
          </cell>
        </row>
        <row r="257">
          <cell r="B257">
            <v>135065</v>
          </cell>
          <cell r="C257" t="str">
            <v>㈱エレシス</v>
          </cell>
          <cell r="D257">
            <v>0</v>
          </cell>
          <cell r="E257">
            <v>42871</v>
          </cell>
          <cell r="L257">
            <v>3</v>
          </cell>
          <cell r="M257" t="str">
            <v>佐古 努</v>
          </cell>
          <cell r="N257" t="str">
            <v>ｴﾚｼｽ</v>
          </cell>
          <cell r="O257" t="str">
            <v>福岡県北九州市小倉北区神幸町９－１４</v>
          </cell>
          <cell r="Q257" t="str">
            <v>802-0038</v>
          </cell>
          <cell r="R257" t="str">
            <v>福岡県北九州市小倉北区神幸町９－１４</v>
          </cell>
          <cell r="S257" t="str">
            <v>093-980-6600</v>
          </cell>
          <cell r="T257" t="str">
            <v>鳥外</v>
          </cell>
        </row>
        <row r="258">
          <cell r="B258">
            <v>1564</v>
          </cell>
          <cell r="C258" t="str">
            <v>エレファントジャパン㈱</v>
          </cell>
          <cell r="D258">
            <v>0</v>
          </cell>
          <cell r="E258">
            <v>42059</v>
          </cell>
          <cell r="L258">
            <v>3</v>
          </cell>
          <cell r="M258" t="str">
            <v>髙橋 枝見</v>
          </cell>
          <cell r="N258" t="str">
            <v>ｴﾚﾌｧﾝﾄｼﾞｬﾊﾟﾝ</v>
          </cell>
          <cell r="O258" t="str">
            <v>大分県大分市大字久土2084-8</v>
          </cell>
          <cell r="Q258">
            <v>8700314</v>
          </cell>
          <cell r="R258" t="str">
            <v>大分県大分市大字久土2084-8</v>
          </cell>
          <cell r="S258" t="str">
            <v>097-524-2236</v>
          </cell>
          <cell r="T258" t="str">
            <v>鳥外</v>
          </cell>
        </row>
        <row r="259">
          <cell r="B259">
            <v>5003</v>
          </cell>
          <cell r="C259" t="str">
            <v>㈲オイル・リサイクル</v>
          </cell>
          <cell r="D259">
            <v>0</v>
          </cell>
          <cell r="E259">
            <v>43125</v>
          </cell>
          <cell r="L259">
            <v>3</v>
          </cell>
          <cell r="M259" t="str">
            <v>黒木 周二</v>
          </cell>
          <cell r="N259" t="str">
            <v>ｵｲﾙﾘｻｲｸﾙ</v>
          </cell>
          <cell r="O259" t="str">
            <v>宮崎県延岡市新浜町2-8935-70</v>
          </cell>
          <cell r="Q259">
            <v>8890512</v>
          </cell>
          <cell r="R259" t="str">
            <v>宮崎県延岡市新浜町2-8935-70</v>
          </cell>
          <cell r="S259" t="str">
            <v>0982-37-1233</v>
          </cell>
          <cell r="T259" t="str">
            <v>鳥外</v>
          </cell>
        </row>
        <row r="260">
          <cell r="B260">
            <v>35069</v>
          </cell>
          <cell r="C260" t="str">
            <v>㈱旺計社</v>
          </cell>
          <cell r="D260">
            <v>0</v>
          </cell>
          <cell r="E260">
            <v>42770</v>
          </cell>
          <cell r="H260">
            <v>5</v>
          </cell>
          <cell r="I260">
            <v>42770</v>
          </cell>
          <cell r="L260">
            <v>1</v>
          </cell>
          <cell r="M260" t="str">
            <v>寺田 朋嗣</v>
          </cell>
          <cell r="N260" t="str">
            <v>ｵｳｹｲｼｬ</v>
          </cell>
          <cell r="O260" t="str">
            <v>福岡県北九州市小倉北区西港町90-7</v>
          </cell>
          <cell r="Q260">
            <v>8030801</v>
          </cell>
          <cell r="R260" t="str">
            <v>福岡県北九州市小倉北区西港町90-7</v>
          </cell>
          <cell r="S260" t="str">
            <v>093-571-1281</v>
          </cell>
          <cell r="T260" t="str">
            <v>佐外</v>
          </cell>
        </row>
        <row r="261">
          <cell r="B261">
            <v>99435</v>
          </cell>
          <cell r="C261" t="str">
            <v>王子マテリア㈱</v>
          </cell>
          <cell r="F261">
            <v>2</v>
          </cell>
          <cell r="G261">
            <v>43038</v>
          </cell>
          <cell r="L261">
            <v>1</v>
          </cell>
          <cell r="M261" t="str">
            <v>小関 良樹</v>
          </cell>
          <cell r="N261" t="str">
            <v>ｵｳｼﾞﾏﾃﾘｱ</v>
          </cell>
          <cell r="O261" t="str">
            <v>東京都中央区銀座5-12-8</v>
          </cell>
          <cell r="P261" t="str">
            <v>佐賀県佐賀市久保田町大字久保田1</v>
          </cell>
          <cell r="Q261">
            <v>8490204</v>
          </cell>
          <cell r="R261" t="str">
            <v>佐賀県佐賀市久保田町大字久保田1</v>
          </cell>
          <cell r="S261" t="str">
            <v>0952-68-3111</v>
          </cell>
          <cell r="T261" t="str">
            <v>佐内</v>
          </cell>
        </row>
        <row r="262">
          <cell r="B262">
            <v>78280</v>
          </cell>
          <cell r="C262" t="str">
            <v>㈱おうず工業</v>
          </cell>
          <cell r="D262">
            <v>0</v>
          </cell>
          <cell r="E262">
            <v>43569</v>
          </cell>
          <cell r="H262">
            <v>5</v>
          </cell>
          <cell r="I262">
            <v>42708</v>
          </cell>
          <cell r="L262">
            <v>6</v>
          </cell>
          <cell r="M262" t="str">
            <v>山﨑 愛</v>
          </cell>
          <cell r="N262" t="str">
            <v>ｵｳｽﾞｺｳｷﾞｮｳ</v>
          </cell>
          <cell r="O262" t="str">
            <v>長崎県佐世保市上本山町1-357</v>
          </cell>
          <cell r="Q262">
            <v>8580965</v>
          </cell>
          <cell r="R262" t="str">
            <v>長崎県佐世保市上本山町1-357</v>
          </cell>
          <cell r="S262" t="str">
            <v>0956-42-8611</v>
          </cell>
          <cell r="T262" t="str">
            <v>伊外</v>
          </cell>
        </row>
        <row r="263">
          <cell r="B263">
            <v>111187</v>
          </cell>
          <cell r="C263" t="str">
            <v>企業組合相知清掃社</v>
          </cell>
          <cell r="D263">
            <v>0</v>
          </cell>
          <cell r="E263">
            <v>43606</v>
          </cell>
          <cell r="L263">
            <v>5</v>
          </cell>
          <cell r="M263" t="str">
            <v>大門 修二</v>
          </cell>
          <cell r="N263" t="str">
            <v>ｵｳﾁｾｲｿｳｼｬ</v>
          </cell>
          <cell r="O263" t="str">
            <v>佐賀県唐津市相知町相知2044-1</v>
          </cell>
          <cell r="Q263">
            <v>8493201</v>
          </cell>
          <cell r="R263" t="str">
            <v>佐賀県唐津市相知町相知2044-1</v>
          </cell>
          <cell r="S263" t="str">
            <v>0955-62-3816</v>
          </cell>
          <cell r="T263" t="str">
            <v>唐内</v>
          </cell>
        </row>
        <row r="264">
          <cell r="B264">
            <v>192960</v>
          </cell>
          <cell r="C264" t="str">
            <v>大石建設㈱</v>
          </cell>
          <cell r="D264">
            <v>0</v>
          </cell>
          <cell r="E264">
            <v>42711</v>
          </cell>
          <cell r="L264">
            <v>1</v>
          </cell>
          <cell r="M264" t="str">
            <v>大石 強</v>
          </cell>
          <cell r="N264" t="str">
            <v>ｵｵｲｼｹﾝｾﾂ</v>
          </cell>
          <cell r="O264" t="str">
            <v>佐賀県多久市北多久町大字小侍722-5</v>
          </cell>
          <cell r="Q264">
            <v>8460002</v>
          </cell>
          <cell r="R264" t="str">
            <v>佐賀県多久市北多久町大字小侍722-5</v>
          </cell>
          <cell r="S264" t="str">
            <v>0952-74-2031</v>
          </cell>
          <cell r="T264" t="str">
            <v>佐内</v>
          </cell>
        </row>
        <row r="265">
          <cell r="B265">
            <v>176084</v>
          </cell>
          <cell r="C265" t="str">
            <v>大石 泰史</v>
          </cell>
          <cell r="D265">
            <v>0</v>
          </cell>
          <cell r="E265">
            <v>43522</v>
          </cell>
          <cell r="F265">
            <v>2</v>
          </cell>
          <cell r="G265">
            <v>43571</v>
          </cell>
          <cell r="L265">
            <v>1</v>
          </cell>
          <cell r="M265" t="str">
            <v>大石 泰史</v>
          </cell>
          <cell r="N265" t="str">
            <v>ｵｵｲｼﾋﾛﾌﾐ</v>
          </cell>
          <cell r="O265" t="str">
            <v>佐賀県小城市小城町松尾4075-7</v>
          </cell>
          <cell r="Q265" t="str">
            <v>845-0004</v>
          </cell>
          <cell r="R265" t="str">
            <v>佐賀県小城市小城町松尾4075-7</v>
          </cell>
          <cell r="S265" t="str">
            <v>090-5487-6375</v>
          </cell>
          <cell r="T265" t="str">
            <v>佐内</v>
          </cell>
        </row>
        <row r="266">
          <cell r="B266">
            <v>100644</v>
          </cell>
          <cell r="C266" t="str">
            <v>㈱大分サービス</v>
          </cell>
          <cell r="D266">
            <v>0</v>
          </cell>
          <cell r="E266">
            <v>43547</v>
          </cell>
          <cell r="L266">
            <v>3</v>
          </cell>
          <cell r="M266" t="str">
            <v>志堂寺 修</v>
          </cell>
          <cell r="N266" t="str">
            <v>ｵｵｲﾀｻｰﾋﾞｽ</v>
          </cell>
          <cell r="O266" t="str">
            <v>大分県大分市西新地1-32-1</v>
          </cell>
          <cell r="Q266">
            <v>8700901</v>
          </cell>
          <cell r="R266" t="str">
            <v>大分県大分市西新地1-32-1</v>
          </cell>
          <cell r="S266" t="str">
            <v>097-551-9150</v>
          </cell>
          <cell r="T266" t="str">
            <v>鳥外</v>
          </cell>
        </row>
        <row r="267">
          <cell r="B267">
            <v>61329</v>
          </cell>
          <cell r="C267" t="str">
            <v>㈱大分丸運</v>
          </cell>
          <cell r="D267">
            <v>0</v>
          </cell>
          <cell r="E267">
            <v>41909</v>
          </cell>
          <cell r="L267">
            <v>3</v>
          </cell>
          <cell r="M267" t="str">
            <v>齊藤　徹</v>
          </cell>
          <cell r="N267" t="str">
            <v>ｵｵｲﾀﾏﾙｳﾝ</v>
          </cell>
          <cell r="O267" t="str">
            <v>大分県大分市大字大在2</v>
          </cell>
          <cell r="P267" t="str">
            <v>福岡県糟屋郡新宮町大字立花口2176-28</v>
          </cell>
          <cell r="Q267">
            <v>8110102</v>
          </cell>
          <cell r="R267" t="str">
            <v>福岡県糟屋郡新宮町大字立花口2176-28</v>
          </cell>
          <cell r="S267" t="str">
            <v>092-963-0773</v>
          </cell>
          <cell r="T267" t="str">
            <v>鳥外</v>
          </cell>
        </row>
        <row r="268">
          <cell r="B268">
            <v>5383</v>
          </cell>
          <cell r="C268" t="str">
            <v>㈲オー・エス収集センター</v>
          </cell>
          <cell r="D268">
            <v>0</v>
          </cell>
          <cell r="E268">
            <v>43518</v>
          </cell>
          <cell r="L268">
            <v>1</v>
          </cell>
          <cell r="M268" t="str">
            <v>野原 雅浩</v>
          </cell>
          <cell r="N268" t="str">
            <v>ｵｰｴｽｼｭｳｼｭｳｾﾝﾀｰ</v>
          </cell>
          <cell r="O268" t="str">
            <v>熊本県熊本市北区楠野町1046-2</v>
          </cell>
          <cell r="Q268" t="str">
            <v>861-5511</v>
          </cell>
          <cell r="R268" t="str">
            <v>熊本県熊本市北区楠野町1046-2</v>
          </cell>
          <cell r="S268" t="str">
            <v>096-245-0110</v>
          </cell>
          <cell r="T268" t="str">
            <v>佐外</v>
          </cell>
        </row>
        <row r="269">
          <cell r="B269">
            <v>1865</v>
          </cell>
          <cell r="C269" t="str">
            <v>オーエム通商㈱</v>
          </cell>
          <cell r="D269">
            <v>0</v>
          </cell>
          <cell r="E269">
            <v>42396</v>
          </cell>
          <cell r="L269">
            <v>1</v>
          </cell>
          <cell r="M269" t="str">
            <v>岡村 睦夫</v>
          </cell>
          <cell r="N269" t="str">
            <v>ｵｰｴﾑﾂｳｼｮｳ</v>
          </cell>
          <cell r="O269" t="str">
            <v>東京都八王子市小津町106-1</v>
          </cell>
          <cell r="Q269" t="str">
            <v>192-0155</v>
          </cell>
          <cell r="R269" t="str">
            <v>東京都八王子市小津町106-1</v>
          </cell>
          <cell r="S269" t="str">
            <v>042-651-2717</v>
          </cell>
          <cell r="T269" t="str">
            <v>佐外</v>
          </cell>
        </row>
        <row r="270">
          <cell r="B270">
            <v>165087</v>
          </cell>
          <cell r="C270" t="str">
            <v>大神建設㈱</v>
          </cell>
          <cell r="D270">
            <v>0</v>
          </cell>
          <cell r="E270">
            <v>42807</v>
          </cell>
          <cell r="L270">
            <v>1</v>
          </cell>
          <cell r="M270" t="str">
            <v>大神　義宣</v>
          </cell>
          <cell r="N270" t="str">
            <v>ｵｵｶﾞﾐｹﾝｾﾂ</v>
          </cell>
          <cell r="O270" t="str">
            <v>福岡県福岡市西区大字宇田川原214-5</v>
          </cell>
          <cell r="Q270" t="str">
            <v>819-0372</v>
          </cell>
          <cell r="R270" t="str">
            <v>福岡県福岡市西区大字宇田川原214-5</v>
          </cell>
          <cell r="S270" t="str">
            <v>092-806-2988</v>
          </cell>
          <cell r="T270" t="str">
            <v>佐外</v>
          </cell>
        </row>
        <row r="271">
          <cell r="B271">
            <v>36974</v>
          </cell>
          <cell r="C271" t="str">
            <v>大川金属㈱</v>
          </cell>
          <cell r="D271">
            <v>0</v>
          </cell>
          <cell r="E271">
            <v>42635</v>
          </cell>
          <cell r="L271">
            <v>1</v>
          </cell>
          <cell r="M271" t="str">
            <v>田村 信華</v>
          </cell>
          <cell r="N271" t="str">
            <v>ｵｵｶﾜｷﾝｿﾞｸ</v>
          </cell>
          <cell r="O271" t="str">
            <v>福岡県福岡市博多区大字立花寺531</v>
          </cell>
          <cell r="Q271">
            <v>8120862</v>
          </cell>
          <cell r="R271" t="str">
            <v>福岡県福岡市博多区大字立花寺531</v>
          </cell>
          <cell r="S271" t="str">
            <v>092-503-6400</v>
          </cell>
          <cell r="T271" t="str">
            <v>佐外</v>
          </cell>
        </row>
        <row r="272">
          <cell r="B272">
            <v>30477</v>
          </cell>
          <cell r="C272" t="str">
            <v>大川内建設㈱</v>
          </cell>
          <cell r="D272">
            <v>0</v>
          </cell>
          <cell r="E272">
            <v>42143</v>
          </cell>
          <cell r="L272">
            <v>7</v>
          </cell>
          <cell r="M272" t="str">
            <v>大川内  学</v>
          </cell>
          <cell r="N272" t="str">
            <v>ｵｵｶﾜﾁｹﾝｾﾂ</v>
          </cell>
          <cell r="O272" t="str">
            <v>佐賀県嬉野市塩田町大字久間甲477-1</v>
          </cell>
          <cell r="Q272">
            <v>8491401</v>
          </cell>
          <cell r="R272" t="str">
            <v>佐賀県嬉野市塩田町大字久間甲477-1</v>
          </cell>
          <cell r="S272" t="str">
            <v>0954-66-3109</v>
          </cell>
          <cell r="T272" t="str">
            <v>杵内</v>
          </cell>
        </row>
        <row r="273">
          <cell r="B273">
            <v>193252</v>
          </cell>
          <cell r="C273" t="str">
            <v>㈲おおぎ金属</v>
          </cell>
          <cell r="D273">
            <v>0</v>
          </cell>
          <cell r="E273">
            <v>42877</v>
          </cell>
          <cell r="L273">
            <v>1</v>
          </cell>
          <cell r="M273" t="str">
            <v>宜本 和久</v>
          </cell>
          <cell r="N273" t="str">
            <v>ｵｵｷﾞｷﾝｿﾞｸ</v>
          </cell>
          <cell r="O273" t="str">
            <v>山口県光市浅江6-18-21</v>
          </cell>
          <cell r="Q273">
            <v>7430021</v>
          </cell>
          <cell r="R273" t="str">
            <v>山口県光市浅江6-18-21</v>
          </cell>
          <cell r="S273" t="str">
            <v>0833-72-3365</v>
          </cell>
          <cell r="T273" t="str">
            <v>佐外</v>
          </cell>
        </row>
        <row r="274">
          <cell r="B274">
            <v>48955</v>
          </cell>
          <cell r="C274" t="str">
            <v>㈲大久保商店</v>
          </cell>
          <cell r="D274">
            <v>0</v>
          </cell>
          <cell r="E274">
            <v>42905</v>
          </cell>
          <cell r="L274">
            <v>5</v>
          </cell>
          <cell r="M274" t="str">
            <v>大久保 善夫</v>
          </cell>
          <cell r="N274" t="str">
            <v>ｵｵｸﾎﾞｼｮｳﾃﾝ</v>
          </cell>
          <cell r="O274" t="str">
            <v>佐賀県唐津市石志3245-1</v>
          </cell>
          <cell r="Q274">
            <v>8470832</v>
          </cell>
          <cell r="R274" t="str">
            <v>佐賀県唐津市石志3245-1</v>
          </cell>
          <cell r="S274" t="str">
            <v>0955-78-2777</v>
          </cell>
          <cell r="T274" t="str">
            <v>唐内</v>
          </cell>
        </row>
        <row r="275">
          <cell r="B275">
            <v>150460</v>
          </cell>
          <cell r="C275" t="str">
            <v>㈲大里興業</v>
          </cell>
          <cell r="D275">
            <v>0</v>
          </cell>
          <cell r="E275">
            <v>41897</v>
          </cell>
          <cell r="L275">
            <v>1</v>
          </cell>
          <cell r="M275" t="str">
            <v>大里 芳久</v>
          </cell>
          <cell r="N275" t="str">
            <v>ｵｵｻﾄｺｳｷﾞｮｳ</v>
          </cell>
          <cell r="O275" t="str">
            <v>福岡県嘉麻市桑野2050ｰ1</v>
          </cell>
          <cell r="Q275" t="str">
            <v>820-0313</v>
          </cell>
          <cell r="R275" t="str">
            <v>福岡県嘉麻市桑野2050ｰ1</v>
          </cell>
          <cell r="S275" t="str">
            <v>0948-57-2188</v>
          </cell>
          <cell r="T275" t="str">
            <v>佐外</v>
          </cell>
        </row>
        <row r="276">
          <cell r="B276">
            <v>12945</v>
          </cell>
          <cell r="C276" t="str">
            <v>㈱大潮</v>
          </cell>
          <cell r="D276">
            <v>0</v>
          </cell>
          <cell r="E276">
            <v>42224</v>
          </cell>
          <cell r="L276">
            <v>3</v>
          </cell>
          <cell r="M276" t="str">
            <v>堤 峰敏</v>
          </cell>
          <cell r="N276" t="str">
            <v>ｵｵｼｵ</v>
          </cell>
          <cell r="O276" t="str">
            <v>福岡県大牟田市大字手鎌1000</v>
          </cell>
          <cell r="Q276">
            <v>8360004</v>
          </cell>
          <cell r="R276" t="str">
            <v>福岡県大牟田市大字手鎌1000</v>
          </cell>
          <cell r="S276" t="str">
            <v>0944-55-4148</v>
          </cell>
          <cell r="T276" t="str">
            <v>鳥外</v>
          </cell>
        </row>
        <row r="277">
          <cell r="B277">
            <v>189534</v>
          </cell>
          <cell r="C277" t="str">
            <v>㈱大島組</v>
          </cell>
          <cell r="D277">
            <v>0</v>
          </cell>
          <cell r="E277">
            <v>42530</v>
          </cell>
          <cell r="L277">
            <v>3</v>
          </cell>
          <cell r="M277" t="str">
            <v>大島 弘三</v>
          </cell>
          <cell r="N277" t="str">
            <v>ｵｵｼﾏｸﾞﾐ</v>
          </cell>
          <cell r="O277" t="str">
            <v>佐賀県鳥栖市養父町38</v>
          </cell>
          <cell r="Q277">
            <v>8410055</v>
          </cell>
          <cell r="R277" t="str">
            <v>佐賀県鳥栖市養父町38</v>
          </cell>
          <cell r="S277" t="str">
            <v>0942-83-2655</v>
          </cell>
          <cell r="T277" t="str">
            <v>鳥内</v>
          </cell>
        </row>
        <row r="278">
          <cell r="B278">
            <v>7703</v>
          </cell>
          <cell r="C278" t="str">
            <v>㈱大島産業</v>
          </cell>
          <cell r="D278">
            <v>1</v>
          </cell>
          <cell r="E278">
            <v>42817</v>
          </cell>
          <cell r="F278">
            <v>4</v>
          </cell>
          <cell r="G278">
            <v>42817</v>
          </cell>
          <cell r="H278">
            <v>5</v>
          </cell>
          <cell r="I278">
            <v>43343</v>
          </cell>
          <cell r="J278">
            <v>9</v>
          </cell>
          <cell r="K278">
            <v>43342</v>
          </cell>
          <cell r="L278">
            <v>1</v>
          </cell>
          <cell r="M278" t="str">
            <v>大島 権人</v>
          </cell>
          <cell r="N278" t="str">
            <v>ｵｵｼﾏｻﾝｷﾞｮｳ</v>
          </cell>
          <cell r="O278" t="str">
            <v>佐賀県神埼郡吉野ヶ里町吉田2133-ロ第1</v>
          </cell>
          <cell r="P278" t="str">
            <v>佐賀県神埼郡吉野ヶ里町吉田2469-1</v>
          </cell>
          <cell r="Q278">
            <v>8420031</v>
          </cell>
          <cell r="R278" t="str">
            <v>佐賀県神埼郡吉野ヶ里町吉田2469-1</v>
          </cell>
          <cell r="S278" t="str">
            <v>0952-53-4400</v>
          </cell>
          <cell r="T278" t="str">
            <v>佐内</v>
          </cell>
        </row>
        <row r="279">
          <cell r="B279">
            <v>162610</v>
          </cell>
          <cell r="C279" t="str">
            <v>㈲太田尾建設</v>
          </cell>
          <cell r="D279">
            <v>0</v>
          </cell>
          <cell r="E279">
            <v>42650</v>
          </cell>
          <cell r="L279">
            <v>7</v>
          </cell>
          <cell r="M279" t="str">
            <v>太田尾 浩</v>
          </cell>
          <cell r="N279" t="str">
            <v>ｵｵﾀｵｹﾝｾﾂ</v>
          </cell>
          <cell r="O279" t="str">
            <v>佐賀県鹿島市大字高津原3885</v>
          </cell>
          <cell r="Q279" t="str">
            <v>849-1311</v>
          </cell>
          <cell r="R279" t="str">
            <v>佐賀県鹿島市大字高津原3885</v>
          </cell>
          <cell r="S279" t="str">
            <v>0954-63-2986</v>
          </cell>
          <cell r="T279" t="str">
            <v>杵内</v>
          </cell>
        </row>
        <row r="280">
          <cell r="B280">
            <v>3811</v>
          </cell>
          <cell r="C280" t="str">
            <v>大谷化学工業㈱</v>
          </cell>
          <cell r="D280">
            <v>0</v>
          </cell>
          <cell r="E280">
            <v>41527</v>
          </cell>
          <cell r="H280">
            <v>5</v>
          </cell>
          <cell r="I280">
            <v>41503</v>
          </cell>
          <cell r="L280">
            <v>1</v>
          </cell>
          <cell r="M280" t="str">
            <v>大谷 勝己</v>
          </cell>
          <cell r="N280" t="str">
            <v>ｵｵﾀﾆｶｶﾞｸｺｳｷﾞｮｳ</v>
          </cell>
          <cell r="O280" t="str">
            <v>福岡県糟屋郡粕屋町大字仲原2567</v>
          </cell>
          <cell r="Q280">
            <v>8112304</v>
          </cell>
          <cell r="R280" t="str">
            <v>福岡県糟屋郡粕屋町大字仲原2567</v>
          </cell>
          <cell r="S280" t="str">
            <v>092-621-7855</v>
          </cell>
          <cell r="T280" t="str">
            <v>佐外</v>
          </cell>
        </row>
        <row r="281">
          <cell r="B281">
            <v>31905</v>
          </cell>
          <cell r="C281" t="str">
            <v>㈲大塚建設</v>
          </cell>
          <cell r="D281">
            <v>1</v>
          </cell>
          <cell r="E281">
            <v>42190</v>
          </cell>
          <cell r="F281">
            <v>2</v>
          </cell>
          <cell r="G281">
            <v>42190</v>
          </cell>
          <cell r="L281">
            <v>7</v>
          </cell>
          <cell r="M281" t="str">
            <v>大塚 喜代春</v>
          </cell>
          <cell r="N281" t="str">
            <v>ｵｵﾂｶｹﾝｾﾂ</v>
          </cell>
          <cell r="O281" t="str">
            <v>佐賀県杵島郡白石町大字福富4519-2</v>
          </cell>
          <cell r="Q281">
            <v>8490401</v>
          </cell>
          <cell r="R281" t="str">
            <v>佐賀県杵島郡白石町大字福富4519-2</v>
          </cell>
          <cell r="S281" t="str">
            <v>0952-87-3973</v>
          </cell>
          <cell r="T281" t="str">
            <v>杵内</v>
          </cell>
        </row>
        <row r="282">
          <cell r="B282">
            <v>143541</v>
          </cell>
          <cell r="C282" t="str">
            <v>㈲大塚建設</v>
          </cell>
          <cell r="D282">
            <v>0</v>
          </cell>
          <cell r="E282">
            <v>43296</v>
          </cell>
          <cell r="L282">
            <v>7</v>
          </cell>
          <cell r="M282" t="str">
            <v>大塚 優</v>
          </cell>
          <cell r="N282" t="str">
            <v>ｵｵﾂｶｹﾝｾﾂ</v>
          </cell>
          <cell r="O282" t="str">
            <v>佐賀県武雄市北方町大字志久933-43</v>
          </cell>
          <cell r="Q282">
            <v>8492201</v>
          </cell>
          <cell r="R282" t="str">
            <v>佐賀県武雄市北方町大字志久933-43</v>
          </cell>
          <cell r="S282" t="str">
            <v>0954-36-2212</v>
          </cell>
          <cell r="T282" t="str">
            <v>杵内</v>
          </cell>
        </row>
        <row r="283">
          <cell r="B283">
            <v>43519</v>
          </cell>
          <cell r="C283" t="str">
            <v>㈱大塚商会</v>
          </cell>
          <cell r="D283">
            <v>0</v>
          </cell>
          <cell r="E283">
            <v>43029</v>
          </cell>
          <cell r="H283">
            <v>5</v>
          </cell>
          <cell r="I283">
            <v>43029</v>
          </cell>
          <cell r="L283">
            <v>3</v>
          </cell>
          <cell r="M283" t="str">
            <v>大塚 泰伸</v>
          </cell>
          <cell r="N283" t="str">
            <v>ｵｵﾂｶｼｮｳｶｲ</v>
          </cell>
          <cell r="O283" t="str">
            <v>福岡県八女市新庄1668</v>
          </cell>
          <cell r="Q283">
            <v>8340052</v>
          </cell>
          <cell r="R283" t="str">
            <v>福岡県八女市新庄1668</v>
          </cell>
          <cell r="S283" t="str">
            <v>0943-24-2160</v>
          </cell>
          <cell r="T283" t="str">
            <v>鳥外</v>
          </cell>
        </row>
        <row r="284">
          <cell r="B284">
            <v>170500</v>
          </cell>
          <cell r="C284" t="str">
            <v>大塚 誠</v>
          </cell>
          <cell r="D284">
            <v>0</v>
          </cell>
          <cell r="E284">
            <v>42388</v>
          </cell>
          <cell r="L284">
            <v>1</v>
          </cell>
          <cell r="M284" t="str">
            <v>大塚 誠</v>
          </cell>
          <cell r="N284" t="str">
            <v>ｵｵﾂｶﾏｺﾄ</v>
          </cell>
          <cell r="O284" t="str">
            <v>福岡県嘉麻市上490-3</v>
          </cell>
          <cell r="Q284" t="str">
            <v>820-0311</v>
          </cell>
          <cell r="R284" t="str">
            <v>福岡県嘉麻市上490-3</v>
          </cell>
          <cell r="S284" t="str">
            <v>0948-57-1325</v>
          </cell>
          <cell r="T284" t="str">
            <v>佐外</v>
          </cell>
        </row>
        <row r="285">
          <cell r="B285">
            <v>192526</v>
          </cell>
          <cell r="C285" t="str">
            <v>大塚 裕子</v>
          </cell>
          <cell r="D285">
            <v>0</v>
          </cell>
          <cell r="E285">
            <v>42718</v>
          </cell>
          <cell r="L285">
            <v>1</v>
          </cell>
          <cell r="M285" t="str">
            <v>大塚 裕子</v>
          </cell>
          <cell r="N285" t="str">
            <v>ｵｵﾂｶﾕｳｺ</v>
          </cell>
          <cell r="O285" t="str">
            <v>佐賀県佐賀市鍋島5-6-313医大西団地</v>
          </cell>
          <cell r="P285" t="str">
            <v>佐賀県佐賀市高木瀬4-1804-21</v>
          </cell>
          <cell r="Q285" t="str">
            <v>849-0311</v>
          </cell>
          <cell r="R285" t="str">
            <v>佐賀県佐賀市高木瀬4-1804-21</v>
          </cell>
          <cell r="S285" t="str">
            <v>0952-31-1823</v>
          </cell>
          <cell r="T285" t="str">
            <v>佐内</v>
          </cell>
        </row>
        <row r="286">
          <cell r="B286">
            <v>2485</v>
          </cell>
          <cell r="C286" t="str">
            <v>㈲大津紙源</v>
          </cell>
          <cell r="D286">
            <v>0</v>
          </cell>
          <cell r="E286">
            <v>42511</v>
          </cell>
          <cell r="L286">
            <v>3</v>
          </cell>
          <cell r="M286" t="str">
            <v>大津 康裕</v>
          </cell>
          <cell r="N286" t="str">
            <v>ｵｵﾂｼｹﾞﾝ</v>
          </cell>
          <cell r="O286" t="str">
            <v>福岡県八女市大字津江226-5</v>
          </cell>
          <cell r="Q286">
            <v>8340024</v>
          </cell>
          <cell r="R286" t="str">
            <v>福岡県八女市大字津江226-5</v>
          </cell>
          <cell r="S286" t="str">
            <v>0943-22-2685</v>
          </cell>
          <cell r="T286" t="str">
            <v>鳥外</v>
          </cell>
        </row>
        <row r="287">
          <cell r="B287">
            <v>72246</v>
          </cell>
          <cell r="C287" t="str">
            <v>㈲大坪砕石運送</v>
          </cell>
          <cell r="D287">
            <v>0</v>
          </cell>
          <cell r="E287">
            <v>42254</v>
          </cell>
          <cell r="L287">
            <v>7</v>
          </cell>
          <cell r="M287" t="str">
            <v>大坪 義孝</v>
          </cell>
          <cell r="N287" t="str">
            <v>ｵｵﾂﾎﾞｻｲｾｷｳﾝｿｳ</v>
          </cell>
          <cell r="O287" t="str">
            <v>佐賀県武雄市武雄町大字永島17945</v>
          </cell>
          <cell r="Q287">
            <v>8430021</v>
          </cell>
          <cell r="R287" t="str">
            <v>佐賀県武雄市武雄町大字永島17945</v>
          </cell>
          <cell r="S287" t="str">
            <v>0954-23-1616</v>
          </cell>
          <cell r="T287" t="str">
            <v>杵内</v>
          </cell>
        </row>
        <row r="288">
          <cell r="B288">
            <v>20715</v>
          </cell>
          <cell r="C288" t="str">
            <v>大坪産業㈱</v>
          </cell>
          <cell r="D288">
            <v>1</v>
          </cell>
          <cell r="E288">
            <v>41834</v>
          </cell>
          <cell r="F288">
            <v>2</v>
          </cell>
          <cell r="G288">
            <v>41834</v>
          </cell>
          <cell r="H288">
            <v>6</v>
          </cell>
          <cell r="I288">
            <v>42197</v>
          </cell>
          <cell r="L288">
            <v>1</v>
          </cell>
          <cell r="M288" t="str">
            <v>陣内 元治</v>
          </cell>
          <cell r="N288" t="str">
            <v>ｵｵﾂﾎﾞｻﾝｷﾞｮｳ</v>
          </cell>
          <cell r="O288" t="str">
            <v>佐賀県佐賀市東与賀町大字飯盛字中大搦2634-1</v>
          </cell>
          <cell r="Q288">
            <v>8402223</v>
          </cell>
          <cell r="R288" t="str">
            <v>佐賀県佐賀市東与賀町大字飯盛字中大搦2634-1</v>
          </cell>
          <cell r="S288" t="str">
            <v>0952-45-1563</v>
          </cell>
          <cell r="T288" t="str">
            <v>佐内</v>
          </cell>
        </row>
        <row r="289">
          <cell r="B289">
            <v>19127</v>
          </cell>
          <cell r="C289" t="str">
            <v>大坪ＧＳＩ㈱</v>
          </cell>
          <cell r="D289">
            <v>0</v>
          </cell>
          <cell r="E289">
            <v>42902</v>
          </cell>
          <cell r="F289">
            <v>2</v>
          </cell>
          <cell r="G289">
            <v>42902</v>
          </cell>
          <cell r="L289">
            <v>1</v>
          </cell>
          <cell r="M289" t="str">
            <v>大坪 尚宏</v>
          </cell>
          <cell r="N289" t="str">
            <v>ｵｵﾂﾎﾞｼﾞｰｴｽｱｲ</v>
          </cell>
          <cell r="O289" t="str">
            <v>福岡県柳川市大和町徳益416</v>
          </cell>
          <cell r="Q289">
            <v>8390241</v>
          </cell>
          <cell r="R289" t="str">
            <v>福岡県柳川市大和町徳益416</v>
          </cell>
          <cell r="S289" t="str">
            <v>0944-74-6811</v>
          </cell>
          <cell r="T289" t="str">
            <v>佐外</v>
          </cell>
        </row>
        <row r="290">
          <cell r="B290">
            <v>26982</v>
          </cell>
          <cell r="C290" t="str">
            <v>大坪石材㈱</v>
          </cell>
          <cell r="D290">
            <v>1</v>
          </cell>
          <cell r="E290">
            <v>42001</v>
          </cell>
          <cell r="F290">
            <v>2</v>
          </cell>
          <cell r="G290">
            <v>42001</v>
          </cell>
          <cell r="L290">
            <v>7</v>
          </cell>
          <cell r="M290" t="str">
            <v>大坪 久芳</v>
          </cell>
          <cell r="N290" t="str">
            <v>ｵｵﾂﾎﾞｾｷｻﾞｲ</v>
          </cell>
          <cell r="O290" t="str">
            <v>佐賀県武雄市武雄町大字永島17945</v>
          </cell>
          <cell r="Q290">
            <v>8430021</v>
          </cell>
          <cell r="R290" t="str">
            <v>佐賀県武雄市武雄町大字永島17945</v>
          </cell>
          <cell r="S290" t="str">
            <v>0954-23-1616</v>
          </cell>
          <cell r="T290" t="str">
            <v>杵内</v>
          </cell>
        </row>
        <row r="291">
          <cell r="B291">
            <v>115371</v>
          </cell>
          <cell r="C291" t="str">
            <v>大坪 隆司</v>
          </cell>
          <cell r="D291">
            <v>0</v>
          </cell>
          <cell r="E291">
            <v>41986</v>
          </cell>
          <cell r="L291">
            <v>3</v>
          </cell>
          <cell r="M291" t="str">
            <v>大坪 隆司</v>
          </cell>
          <cell r="N291" t="str">
            <v>ｵｵﾂﾎﾞﾀｶｼ</v>
          </cell>
          <cell r="O291" t="str">
            <v>福岡県久留米市国分町528</v>
          </cell>
          <cell r="Q291">
            <v>8390863</v>
          </cell>
          <cell r="R291" t="str">
            <v>福岡県久留米市国分町528</v>
          </cell>
          <cell r="S291" t="str">
            <v>0942-22-0724</v>
          </cell>
          <cell r="T291" t="str">
            <v>鳥外</v>
          </cell>
        </row>
        <row r="292">
          <cell r="B292">
            <v>174418</v>
          </cell>
          <cell r="C292" t="str">
            <v>大坪 啓泰</v>
          </cell>
          <cell r="D292">
            <v>0</v>
          </cell>
          <cell r="E292">
            <v>43424</v>
          </cell>
          <cell r="L292">
            <v>1</v>
          </cell>
          <cell r="M292" t="str">
            <v>大坪 啓泰</v>
          </cell>
          <cell r="N292" t="str">
            <v>ｵｵﾂﾎﾞﾋﾗﾔｽ</v>
          </cell>
          <cell r="O292" t="str">
            <v>佐賀県佐賀市若宮1-17-82</v>
          </cell>
          <cell r="Q292" t="str">
            <v>849-0926</v>
          </cell>
          <cell r="R292" t="str">
            <v>佐賀県佐賀市若宮1-17-82</v>
          </cell>
          <cell r="S292" t="str">
            <v>0952-48-0055</v>
          </cell>
          <cell r="T292" t="str">
            <v>佐内</v>
          </cell>
        </row>
        <row r="293">
          <cell r="B293">
            <v>185546</v>
          </cell>
          <cell r="C293" t="str">
            <v>㈲大坪舗道</v>
          </cell>
          <cell r="D293">
            <v>0</v>
          </cell>
          <cell r="E293">
            <v>42276</v>
          </cell>
          <cell r="L293">
            <v>1</v>
          </cell>
          <cell r="M293" t="str">
            <v>大坪 敏文</v>
          </cell>
          <cell r="N293" t="str">
            <v>ｵｵﾂﾎﾞﾎﾄﾞｳ</v>
          </cell>
          <cell r="O293" t="str">
            <v>佐賀県佐賀市川副町大字鹿江464</v>
          </cell>
          <cell r="Q293" t="str">
            <v>840-2213</v>
          </cell>
          <cell r="R293" t="str">
            <v>佐賀県佐賀市川副町大字鹿江464</v>
          </cell>
          <cell r="S293" t="str">
            <v>0952-45-7666</v>
          </cell>
          <cell r="T293" t="str">
            <v>佐内</v>
          </cell>
        </row>
        <row r="294">
          <cell r="B294">
            <v>116271</v>
          </cell>
          <cell r="C294" t="str">
            <v>㈲オート貿易</v>
          </cell>
          <cell r="H294">
            <v>5</v>
          </cell>
          <cell r="I294">
            <v>43321</v>
          </cell>
          <cell r="L294">
            <v>1</v>
          </cell>
          <cell r="M294" t="str">
            <v>金城 貴継</v>
          </cell>
          <cell r="N294" t="str">
            <v>ｵｰﾄﾎﾞｳｴｷ</v>
          </cell>
          <cell r="O294" t="str">
            <v>福岡県京都郡苅田町長浜町19-8</v>
          </cell>
          <cell r="Q294" t="str">
            <v>800-0311</v>
          </cell>
          <cell r="R294" t="str">
            <v>福岡県京都郡苅田町長浜町19-8</v>
          </cell>
          <cell r="S294" t="str">
            <v>093-434-9129</v>
          </cell>
          <cell r="T294" t="str">
            <v>佐外</v>
          </cell>
        </row>
        <row r="295">
          <cell r="B295">
            <v>99477</v>
          </cell>
          <cell r="C295" t="str">
            <v>㈲オートリサイクルナカシマ福岡</v>
          </cell>
          <cell r="D295">
            <v>0</v>
          </cell>
          <cell r="E295">
            <v>43149</v>
          </cell>
          <cell r="L295">
            <v>3</v>
          </cell>
          <cell r="M295" t="str">
            <v>中島 邦晃</v>
          </cell>
          <cell r="N295" t="str">
            <v>ｵｰﾄﾘｻｲｸﾙ</v>
          </cell>
          <cell r="O295" t="str">
            <v>福岡県筑紫野市大字山家4073-32</v>
          </cell>
          <cell r="Q295">
            <v>8180003</v>
          </cell>
          <cell r="R295" t="str">
            <v>福岡県筑紫野市大字山家4073-32</v>
          </cell>
          <cell r="S295" t="str">
            <v>092-926-6298</v>
          </cell>
          <cell r="T295" t="str">
            <v>鳥外</v>
          </cell>
        </row>
        <row r="296">
          <cell r="B296">
            <v>162483</v>
          </cell>
          <cell r="C296" t="str">
            <v>大西化成㈱</v>
          </cell>
          <cell r="D296">
            <v>0</v>
          </cell>
          <cell r="E296">
            <v>42709</v>
          </cell>
          <cell r="L296">
            <v>1</v>
          </cell>
          <cell r="M296" t="str">
            <v>野瀬 隆司</v>
          </cell>
          <cell r="N296" t="str">
            <v>ｵｵﾆｼｶｾｲ</v>
          </cell>
          <cell r="O296" t="str">
            <v>福岡県福岡市博多区上牟田1-17-24</v>
          </cell>
          <cell r="P296" t="str">
            <v>福岡県宮若市四郎丸533-25</v>
          </cell>
          <cell r="Q296" t="str">
            <v>823-0016</v>
          </cell>
          <cell r="R296" t="str">
            <v>福岡県宮若市四郎丸533-25</v>
          </cell>
          <cell r="S296" t="str">
            <v>0949-32-9293</v>
          </cell>
          <cell r="T296" t="str">
            <v>佐外</v>
          </cell>
        </row>
        <row r="297">
          <cell r="B297">
            <v>196768</v>
          </cell>
          <cell r="C297" t="str">
            <v>大西工業㈱</v>
          </cell>
          <cell r="D297">
            <v>0</v>
          </cell>
          <cell r="E297">
            <v>42986</v>
          </cell>
          <cell r="L297">
            <v>5</v>
          </cell>
          <cell r="M297" t="str">
            <v>松尾 俊介</v>
          </cell>
          <cell r="N297" t="str">
            <v>ｵｵﾆｼｺｳｷﾞｮｳ</v>
          </cell>
          <cell r="O297" t="str">
            <v>佐賀県唐津市新興町25</v>
          </cell>
          <cell r="Q297" t="str">
            <v>847-0816</v>
          </cell>
          <cell r="R297" t="str">
            <v>佐賀県唐津市新興町25</v>
          </cell>
          <cell r="S297" t="str">
            <v>0955-73-5178</v>
          </cell>
          <cell r="T297" t="str">
            <v>唐内</v>
          </cell>
        </row>
        <row r="298">
          <cell r="B298">
            <v>159062</v>
          </cell>
          <cell r="C298" t="str">
            <v>㈱大場商事</v>
          </cell>
          <cell r="D298">
            <v>0</v>
          </cell>
          <cell r="E298">
            <v>42439</v>
          </cell>
          <cell r="L298">
            <v>5</v>
          </cell>
          <cell r="M298" t="str">
            <v>大傷 勝夫</v>
          </cell>
          <cell r="N298" t="str">
            <v>ｵｵﾊﾞｼｮｳｼﾞ</v>
          </cell>
          <cell r="O298" t="str">
            <v>佐賀県唐津市相知町中山4542-1</v>
          </cell>
          <cell r="Q298">
            <v>8493218</v>
          </cell>
          <cell r="R298" t="str">
            <v>佐賀県唐津市相知町中山4542-1</v>
          </cell>
          <cell r="S298" t="str">
            <v>0955-62-3734</v>
          </cell>
          <cell r="T298" t="str">
            <v>唐内</v>
          </cell>
        </row>
        <row r="299">
          <cell r="B299">
            <v>7506</v>
          </cell>
          <cell r="C299" t="str">
            <v>大林道路㈱</v>
          </cell>
          <cell r="F299">
            <v>2</v>
          </cell>
          <cell r="G299">
            <v>43329</v>
          </cell>
          <cell r="L299">
            <v>3</v>
          </cell>
          <cell r="M299" t="str">
            <v>福本 勝司</v>
          </cell>
          <cell r="N299" t="str">
            <v>ｵｵﾊﾞﾔｼﾄﾞｳﾛ</v>
          </cell>
          <cell r="O299" t="str">
            <v>東京都千代田区神田猿楽町2-8-8</v>
          </cell>
          <cell r="P299" t="str">
            <v>佐賀県三養基郡基山町小倉字川辺96-10</v>
          </cell>
          <cell r="Q299">
            <v>8410201</v>
          </cell>
          <cell r="R299" t="str">
            <v>佐賀県三養基郡基山町小倉字川辺96-10</v>
          </cell>
          <cell r="S299" t="str">
            <v>0942-92-0084</v>
          </cell>
          <cell r="T299" t="str">
            <v>鳥内</v>
          </cell>
        </row>
        <row r="300">
          <cell r="B300">
            <v>10315</v>
          </cell>
          <cell r="C300" t="str">
            <v>大牟田運送㈱</v>
          </cell>
          <cell r="H300">
            <v>5</v>
          </cell>
          <cell r="I300">
            <v>43162</v>
          </cell>
          <cell r="L300">
            <v>3</v>
          </cell>
          <cell r="M300" t="str">
            <v>北原 薫</v>
          </cell>
          <cell r="N300" t="str">
            <v>ｵｵﾑﾀｳﾝｿｳ</v>
          </cell>
          <cell r="O300" t="str">
            <v>福岡県大牟田市不知火町一丁目無番地駅構内</v>
          </cell>
          <cell r="Q300">
            <v>8360843</v>
          </cell>
          <cell r="R300" t="str">
            <v>福岡県大牟田市不知火町一丁目無番地駅構内</v>
          </cell>
          <cell r="S300" t="str">
            <v>0944-53-3566</v>
          </cell>
          <cell r="T300" t="str">
            <v>鳥外</v>
          </cell>
        </row>
        <row r="301">
          <cell r="B301">
            <v>76265</v>
          </cell>
          <cell r="C301" t="str">
            <v>大村 康秀</v>
          </cell>
          <cell r="D301">
            <v>1</v>
          </cell>
          <cell r="E301">
            <v>42543</v>
          </cell>
          <cell r="L301">
            <v>6</v>
          </cell>
          <cell r="M301" t="str">
            <v>大村 康秀</v>
          </cell>
          <cell r="N301" t="str">
            <v>ｵｵﾑﾗﾔｽﾋﾃﾞ</v>
          </cell>
          <cell r="O301" t="str">
            <v>佐賀県西松浦郡有田町南山丁620-3</v>
          </cell>
          <cell r="P301" t="str">
            <v>佐賀県西松浦郡有田町南原甲238,甲195,甲194-5</v>
          </cell>
          <cell r="Q301" t="str">
            <v>844-0027</v>
          </cell>
          <cell r="R301" t="str">
            <v>佐賀県西松浦郡有田町南原甲238,甲195,甲194-5</v>
          </cell>
          <cell r="S301" t="str">
            <v>0955-42-5610</v>
          </cell>
          <cell r="T301" t="str">
            <v>伊内</v>
          </cell>
        </row>
        <row r="302">
          <cell r="B302">
            <v>4911</v>
          </cell>
          <cell r="C302" t="str">
            <v>㈱大森工業</v>
          </cell>
          <cell r="D302">
            <v>0</v>
          </cell>
          <cell r="E302">
            <v>41947</v>
          </cell>
          <cell r="L302">
            <v>1</v>
          </cell>
          <cell r="M302" t="str">
            <v>森 秀樹</v>
          </cell>
          <cell r="N302" t="str">
            <v>ｵｵﾓﾘｺｳｷﾞｮｳ</v>
          </cell>
          <cell r="O302" t="str">
            <v>福岡県北九州市小倉北区砂津1-2-32</v>
          </cell>
          <cell r="Q302" t="str">
            <v>802-0014</v>
          </cell>
          <cell r="R302" t="str">
            <v>福岡県北九州市小倉北区砂津1-2-32</v>
          </cell>
          <cell r="S302" t="str">
            <v>093-521-3611</v>
          </cell>
          <cell r="T302" t="str">
            <v>佐内</v>
          </cell>
        </row>
        <row r="303">
          <cell r="B303">
            <v>4411</v>
          </cell>
          <cell r="C303" t="str">
            <v>富士企業㈱</v>
          </cell>
          <cell r="H303">
            <v>5</v>
          </cell>
          <cell r="I303">
            <v>42915</v>
          </cell>
          <cell r="L303">
            <v>1</v>
          </cell>
          <cell r="M303" t="str">
            <v>大森 雄嗣</v>
          </cell>
          <cell r="N303" t="str">
            <v>ｵｵﾓﾘﾕｳｼﾞ</v>
          </cell>
          <cell r="O303" t="str">
            <v>広島県広島市佐伯士区楽々園四丁目６番１９号</v>
          </cell>
          <cell r="Q303" t="str">
            <v>731-5136</v>
          </cell>
          <cell r="R303" t="str">
            <v>広島県広島市佐伯士区楽々園四丁目６番１９号</v>
          </cell>
          <cell r="S303" t="str">
            <v>082-923-0188</v>
          </cell>
          <cell r="T303" t="str">
            <v>佐外</v>
          </cell>
        </row>
        <row r="304">
          <cell r="B304">
            <v>168227</v>
          </cell>
          <cell r="C304" t="str">
            <v>㈱オール</v>
          </cell>
          <cell r="D304">
            <v>0</v>
          </cell>
          <cell r="E304">
            <v>42389</v>
          </cell>
          <cell r="L304">
            <v>1</v>
          </cell>
          <cell r="M304" t="str">
            <v>小西 昌彦</v>
          </cell>
          <cell r="N304" t="str">
            <v>ｵｰﾙ</v>
          </cell>
          <cell r="O304" t="str">
            <v>福岡県福岡市東区松島3-14-5</v>
          </cell>
          <cell r="Q304" t="str">
            <v>813-0062</v>
          </cell>
          <cell r="R304" t="str">
            <v>福岡県福岡市東区松島3-14-5</v>
          </cell>
          <cell r="S304" t="str">
            <v>092-260-3526</v>
          </cell>
          <cell r="T304" t="str">
            <v>佐外</v>
          </cell>
        </row>
        <row r="305">
          <cell r="B305">
            <v>121480</v>
          </cell>
          <cell r="C305" t="str">
            <v>㈱岡建設</v>
          </cell>
          <cell r="D305">
            <v>0</v>
          </cell>
          <cell r="E305">
            <v>42253</v>
          </cell>
          <cell r="L305">
            <v>1</v>
          </cell>
          <cell r="M305" t="str">
            <v>岡 竜太郎</v>
          </cell>
          <cell r="N305" t="str">
            <v>ｵｶｹﾝｾﾂ</v>
          </cell>
          <cell r="O305" t="str">
            <v>佐賀県佐賀市八戸溝1-8-15</v>
          </cell>
          <cell r="Q305">
            <v>8490935</v>
          </cell>
          <cell r="R305" t="str">
            <v>佐賀県佐賀市八戸溝1-8-15</v>
          </cell>
          <cell r="S305" t="str">
            <v>0952-31-4303</v>
          </cell>
          <cell r="T305" t="str">
            <v>佐内</v>
          </cell>
        </row>
        <row r="306">
          <cell r="B306">
            <v>168901</v>
          </cell>
          <cell r="C306" t="str">
            <v>㈲緒方建設</v>
          </cell>
          <cell r="D306">
            <v>0</v>
          </cell>
          <cell r="E306">
            <v>43026</v>
          </cell>
          <cell r="L306">
            <v>7</v>
          </cell>
          <cell r="M306" t="str">
            <v>緒方 典久</v>
          </cell>
          <cell r="N306" t="str">
            <v>ｵｶﾞﾀｹﾝｾﾂ</v>
          </cell>
          <cell r="O306" t="str">
            <v>佐賀県杵島郡大町町大字福母1504-1</v>
          </cell>
          <cell r="Q306" t="str">
            <v>849-2102</v>
          </cell>
          <cell r="R306" t="str">
            <v>佐賀県杵島郡大町町大字福母1504-1</v>
          </cell>
          <cell r="S306" t="str">
            <v>0952-82-4881</v>
          </cell>
          <cell r="T306" t="str">
            <v>杵内</v>
          </cell>
        </row>
        <row r="307">
          <cell r="B307">
            <v>177893</v>
          </cell>
          <cell r="C307" t="str">
            <v>小形 忍</v>
          </cell>
          <cell r="D307">
            <v>0</v>
          </cell>
          <cell r="E307">
            <v>43649</v>
          </cell>
          <cell r="L307">
            <v>1</v>
          </cell>
          <cell r="M307" t="str">
            <v>小形 忍</v>
          </cell>
          <cell r="N307" t="str">
            <v>ｵｶﾞﾀｼﾉﾌﾞ</v>
          </cell>
          <cell r="O307" t="str">
            <v>佐賀県伊万里市山代町立岩1677-2</v>
          </cell>
          <cell r="P307" t="str">
            <v>長崎県松浦市今福町滑栄免791</v>
          </cell>
          <cell r="Q307" t="str">
            <v>859-4523</v>
          </cell>
          <cell r="R307" t="str">
            <v>長崎県松浦市今福町滑栄免791</v>
          </cell>
          <cell r="S307" t="str">
            <v>0956-74-0202</v>
          </cell>
          <cell r="T307" t="str">
            <v>佐外</v>
          </cell>
        </row>
        <row r="308">
          <cell r="B308">
            <v>119568</v>
          </cell>
          <cell r="C308" t="str">
            <v>㈲緒方重機</v>
          </cell>
          <cell r="D308">
            <v>0</v>
          </cell>
          <cell r="E308">
            <v>42182</v>
          </cell>
          <cell r="L308">
            <v>7</v>
          </cell>
          <cell r="M308" t="str">
            <v>緒方 馨</v>
          </cell>
          <cell r="N308" t="str">
            <v>ｵｶﾞﾀｼﾞｭｳｷ</v>
          </cell>
          <cell r="O308" t="str">
            <v>佐賀県武雄市若木町大字川古13173</v>
          </cell>
          <cell r="Q308">
            <v>8430151</v>
          </cell>
          <cell r="R308" t="str">
            <v>佐賀県武雄市若木町大字川古13173</v>
          </cell>
          <cell r="S308" t="str">
            <v>0954-26-2056</v>
          </cell>
          <cell r="T308" t="str">
            <v>杵内</v>
          </cell>
        </row>
        <row r="309">
          <cell r="B309">
            <v>197791</v>
          </cell>
          <cell r="C309" t="str">
            <v>㈱岡本工業</v>
          </cell>
          <cell r="D309">
            <v>0</v>
          </cell>
          <cell r="E309">
            <v>43035</v>
          </cell>
          <cell r="L309">
            <v>5</v>
          </cell>
          <cell r="M309" t="str">
            <v>岡本　満</v>
          </cell>
          <cell r="N309" t="str">
            <v>ｵｶﾓﾄｺｳｷﾞｮｳ</v>
          </cell>
          <cell r="O309" t="str">
            <v>佐賀県唐津市船宮町2585-14</v>
          </cell>
          <cell r="Q309" t="str">
            <v>847-0062</v>
          </cell>
          <cell r="R309" t="str">
            <v>佐賀県唐津市船宮町2585-14</v>
          </cell>
          <cell r="S309" t="str">
            <v>0955-73-1986</v>
          </cell>
          <cell r="T309" t="str">
            <v>唐内</v>
          </cell>
        </row>
        <row r="310">
          <cell r="B310">
            <v>5189</v>
          </cell>
          <cell r="C310" t="str">
            <v>㈱オガワエコノス</v>
          </cell>
          <cell r="D310">
            <v>0</v>
          </cell>
          <cell r="E310">
            <v>43575</v>
          </cell>
          <cell r="L310">
            <v>3</v>
          </cell>
          <cell r="M310" t="str">
            <v>小川 勲</v>
          </cell>
          <cell r="N310" t="str">
            <v>ｵｶﾞﾜｴｺﾉｽ</v>
          </cell>
          <cell r="O310" t="str">
            <v>広島県府中市高木町502-10</v>
          </cell>
          <cell r="P310" t="str">
            <v>広島県府中市本山町530-85</v>
          </cell>
          <cell r="Q310">
            <v>7260001</v>
          </cell>
          <cell r="R310" t="str">
            <v>広島県府中市本山町530-85</v>
          </cell>
          <cell r="S310" t="str">
            <v>0847-41-5804</v>
          </cell>
          <cell r="T310" t="str">
            <v>鳥外</v>
          </cell>
        </row>
        <row r="311">
          <cell r="B311">
            <v>101778</v>
          </cell>
          <cell r="C311" t="str">
            <v>㈲小川土木</v>
          </cell>
          <cell r="D311">
            <v>0</v>
          </cell>
          <cell r="E311">
            <v>43135</v>
          </cell>
          <cell r="L311">
            <v>1</v>
          </cell>
          <cell r="M311" t="str">
            <v>小川 松一</v>
          </cell>
          <cell r="N311" t="str">
            <v>ｵｶﾞﾜﾄﾞﾎﾞｸ</v>
          </cell>
          <cell r="O311" t="str">
            <v>佐賀県佐賀市大和町大字久留間636-5</v>
          </cell>
          <cell r="Q311">
            <v>8400213</v>
          </cell>
          <cell r="R311" t="str">
            <v>佐賀県佐賀市大和町大字久留間636-5</v>
          </cell>
          <cell r="S311" t="str">
            <v>0952-62-4649</v>
          </cell>
          <cell r="T311" t="str">
            <v>佐内</v>
          </cell>
        </row>
        <row r="312">
          <cell r="B312">
            <v>159509</v>
          </cell>
          <cell r="C312" t="str">
            <v>㈱小城クリーン環境</v>
          </cell>
          <cell r="D312">
            <v>0</v>
          </cell>
          <cell r="E312">
            <v>42473</v>
          </cell>
          <cell r="L312">
            <v>1</v>
          </cell>
          <cell r="M312" t="str">
            <v>久納 章美</v>
          </cell>
          <cell r="N312" t="str">
            <v>ｵｷﾞｸﾘｰﾝｶﾝｷｮｳ</v>
          </cell>
          <cell r="O312" t="str">
            <v>佐賀県小城市牛津町乙柳867-7</v>
          </cell>
          <cell r="Q312">
            <v>8490301</v>
          </cell>
          <cell r="R312" t="str">
            <v>佐賀県小城市牛津町乙柳867-7</v>
          </cell>
          <cell r="S312" t="str">
            <v>0952-66-4968</v>
          </cell>
          <cell r="T312" t="str">
            <v>佐内</v>
          </cell>
        </row>
        <row r="313">
          <cell r="B313">
            <v>142961</v>
          </cell>
          <cell r="C313" t="str">
            <v>小城重機建設㈱</v>
          </cell>
          <cell r="D313">
            <v>0</v>
          </cell>
          <cell r="E313">
            <v>43250</v>
          </cell>
          <cell r="L313">
            <v>1</v>
          </cell>
          <cell r="M313" t="str">
            <v>北川 弘樹</v>
          </cell>
          <cell r="N313" t="str">
            <v>ｵｷﾞｼﾞｭｳｷｹﾝｾﾂ</v>
          </cell>
          <cell r="O313" t="str">
            <v>佐賀県佐賀市嘉瀬町大字中原2025-8</v>
          </cell>
          <cell r="Q313">
            <v>8400861</v>
          </cell>
          <cell r="R313" t="str">
            <v>佐賀県佐賀市嘉瀬町大字中原2025-8</v>
          </cell>
          <cell r="S313" t="str">
            <v>0952-22-7333</v>
          </cell>
          <cell r="T313" t="str">
            <v>佐内</v>
          </cell>
        </row>
        <row r="314">
          <cell r="B314">
            <v>133482</v>
          </cell>
          <cell r="C314" t="str">
            <v>㈲小城新生興業社</v>
          </cell>
          <cell r="D314">
            <v>0</v>
          </cell>
          <cell r="E314">
            <v>42771</v>
          </cell>
          <cell r="L314">
            <v>1</v>
          </cell>
          <cell r="M314" t="str">
            <v>橋村 和夫</v>
          </cell>
          <cell r="N314" t="str">
            <v>ｵｷﾞｼﾝｾｲｺｳｷﾞｮｳｼｬ</v>
          </cell>
          <cell r="O314" t="str">
            <v>佐賀県小城市三日月町久米2508-1</v>
          </cell>
          <cell r="Q314">
            <v>8450022</v>
          </cell>
          <cell r="R314" t="str">
            <v>佐賀県小城市三日月町久米2508-1</v>
          </cell>
          <cell r="S314" t="str">
            <v>0952-72-3091</v>
          </cell>
          <cell r="T314" t="str">
            <v>佐内</v>
          </cell>
        </row>
        <row r="315">
          <cell r="B315">
            <v>150667</v>
          </cell>
          <cell r="C315" t="str">
            <v>筬島 照美</v>
          </cell>
          <cell r="D315">
            <v>0</v>
          </cell>
          <cell r="E315">
            <v>41877</v>
          </cell>
          <cell r="L315">
            <v>1</v>
          </cell>
          <cell r="M315" t="str">
            <v>筬島 照美</v>
          </cell>
          <cell r="N315" t="str">
            <v>ｵｻｼﾞﾏﾃﾙﾐ</v>
          </cell>
          <cell r="O315" t="str">
            <v>佐賀県神埼市千代田町詫田212-1</v>
          </cell>
          <cell r="P315" t="str">
            <v>佐賀県神埼市千代田町詫田64-3</v>
          </cell>
          <cell r="Q315">
            <v>8420061</v>
          </cell>
          <cell r="R315" t="str">
            <v>佐賀県神埼市千代田町詫田64-3</v>
          </cell>
          <cell r="S315" t="str">
            <v>0952-44-2138</v>
          </cell>
          <cell r="T315" t="str">
            <v>佐内</v>
          </cell>
        </row>
        <row r="316">
          <cell r="B316">
            <v>161603</v>
          </cell>
          <cell r="C316" t="str">
            <v>㈱小田建設</v>
          </cell>
          <cell r="D316">
            <v>0</v>
          </cell>
          <cell r="E316">
            <v>42593</v>
          </cell>
          <cell r="L316">
            <v>7</v>
          </cell>
          <cell r="M316" t="str">
            <v>小田 良博</v>
          </cell>
          <cell r="N316" t="str">
            <v>ｵﾀﾞｹﾝｾﾂ</v>
          </cell>
          <cell r="O316" t="str">
            <v>佐賀県武雄市橘町大字永島4269</v>
          </cell>
          <cell r="Q316">
            <v>8430014</v>
          </cell>
          <cell r="R316" t="str">
            <v>佐賀県武雄市橘町大字永島4269</v>
          </cell>
          <cell r="S316" t="str">
            <v>0954-23-2421</v>
          </cell>
          <cell r="T316" t="str">
            <v>杵内</v>
          </cell>
        </row>
        <row r="317">
          <cell r="B317">
            <v>72205</v>
          </cell>
          <cell r="C317" t="str">
            <v>小田 晴美</v>
          </cell>
          <cell r="D317">
            <v>0</v>
          </cell>
          <cell r="E317">
            <v>42241</v>
          </cell>
          <cell r="L317">
            <v>7</v>
          </cell>
          <cell r="M317" t="str">
            <v>小田 晴美</v>
          </cell>
          <cell r="N317" t="str">
            <v>ｵﾀﾞﾊﾙﾐ</v>
          </cell>
          <cell r="O317" t="str">
            <v>佐賀県武雄市武雄町大字永島17791-1</v>
          </cell>
          <cell r="Q317">
            <v>8430021</v>
          </cell>
          <cell r="R317" t="str">
            <v>佐賀県武雄市武雄町大字永島17791-1</v>
          </cell>
          <cell r="S317" t="str">
            <v>0954-23-5292</v>
          </cell>
          <cell r="T317" t="str">
            <v>杵内</v>
          </cell>
        </row>
        <row r="318">
          <cell r="B318">
            <v>175789</v>
          </cell>
          <cell r="C318" t="str">
            <v>鬼木 久美子</v>
          </cell>
          <cell r="D318">
            <v>0</v>
          </cell>
          <cell r="E318">
            <v>43485</v>
          </cell>
          <cell r="L318">
            <v>5</v>
          </cell>
          <cell r="M318" t="str">
            <v>鬼木 久美子</v>
          </cell>
          <cell r="N318" t="str">
            <v>ｵﾆｷｸﾐｺ</v>
          </cell>
          <cell r="O318" t="str">
            <v>佐賀県唐津市浜玉町横田上1154-4</v>
          </cell>
          <cell r="P318" t="str">
            <v>佐賀県唐津市佐志2426</v>
          </cell>
          <cell r="Q318" t="str">
            <v>847-0111</v>
          </cell>
          <cell r="R318" t="str">
            <v>佐賀県唐津市佐志2426</v>
          </cell>
          <cell r="S318" t="str">
            <v>0955-74-7725</v>
          </cell>
          <cell r="T318" t="str">
            <v>唐内</v>
          </cell>
        </row>
        <row r="319">
          <cell r="B319">
            <v>25640</v>
          </cell>
          <cell r="C319" t="str">
            <v>㈲小野運輸</v>
          </cell>
          <cell r="D319">
            <v>0</v>
          </cell>
          <cell r="E319">
            <v>41958</v>
          </cell>
          <cell r="L319">
            <v>7</v>
          </cell>
          <cell r="M319" t="str">
            <v>小野 淸美</v>
          </cell>
          <cell r="N319" t="str">
            <v>ｵﾉｳﾝﾕ</v>
          </cell>
          <cell r="O319" t="str">
            <v>佐賀県杵島郡白石町大字戸ケ里3660-1</v>
          </cell>
          <cell r="Q319">
            <v>8491203</v>
          </cell>
          <cell r="R319" t="str">
            <v>佐賀県杵島郡白石町大字戸ケ里3660-1</v>
          </cell>
          <cell r="S319" t="str">
            <v>0954-65-5070</v>
          </cell>
          <cell r="T319" t="str">
            <v>杵内</v>
          </cell>
        </row>
        <row r="320">
          <cell r="B320">
            <v>200427</v>
          </cell>
          <cell r="C320" t="str">
            <v>㈱小野建設</v>
          </cell>
          <cell r="D320">
            <v>0</v>
          </cell>
          <cell r="E320">
            <v>42799</v>
          </cell>
          <cell r="L320">
            <v>5</v>
          </cell>
          <cell r="M320" t="str">
            <v>小野 勝広</v>
          </cell>
          <cell r="N320" t="str">
            <v>ｵﾉｹﾝｾﾂ</v>
          </cell>
          <cell r="O320" t="str">
            <v>佐賀県唐津市肥前町切木乙361-1</v>
          </cell>
          <cell r="P320" t="str">
            <v>佐賀県東松浦郡玄海町大字今村6723</v>
          </cell>
          <cell r="Q320" t="str">
            <v>847-1501</v>
          </cell>
          <cell r="R320" t="str">
            <v>佐賀県東松浦郡玄海町大字今村6723</v>
          </cell>
          <cell r="S320" t="str">
            <v>0955-51-9300</v>
          </cell>
          <cell r="T320" t="str">
            <v>唐内</v>
          </cell>
        </row>
        <row r="321">
          <cell r="B321">
            <v>83163</v>
          </cell>
          <cell r="C321" t="str">
            <v>㈲小野商店</v>
          </cell>
          <cell r="D321">
            <v>0</v>
          </cell>
          <cell r="E321">
            <v>42871</v>
          </cell>
          <cell r="L321">
            <v>1</v>
          </cell>
          <cell r="M321" t="str">
            <v>小野 政利</v>
          </cell>
          <cell r="N321" t="str">
            <v>ｵﾉｼｮｳﾃﾝ</v>
          </cell>
          <cell r="O321" t="str">
            <v>福岡県大牟田市北磯町2-1</v>
          </cell>
          <cell r="Q321">
            <v>8360016</v>
          </cell>
          <cell r="R321" t="str">
            <v>福岡県大牟田市北磯町2-1</v>
          </cell>
          <cell r="S321" t="str">
            <v>0944-56-1647</v>
          </cell>
          <cell r="T321" t="str">
            <v>佐外</v>
          </cell>
        </row>
        <row r="322">
          <cell r="B322">
            <v>4419</v>
          </cell>
          <cell r="C322" t="str">
            <v>小野田通運㈱</v>
          </cell>
          <cell r="D322">
            <v>0</v>
          </cell>
          <cell r="E322">
            <v>43624</v>
          </cell>
          <cell r="H322">
            <v>5</v>
          </cell>
          <cell r="I322">
            <v>42611</v>
          </cell>
          <cell r="L322">
            <v>3</v>
          </cell>
          <cell r="M322" t="str">
            <v>竹中　進</v>
          </cell>
          <cell r="N322" t="str">
            <v>ｵﾉﾀﾞﾂｳｳﾝ</v>
          </cell>
          <cell r="O322" t="str">
            <v>山口県山陽小野田市栄町7-6</v>
          </cell>
          <cell r="Q322">
            <v>7560802</v>
          </cell>
          <cell r="R322" t="str">
            <v>山口県山陽小野田市栄町7-6</v>
          </cell>
          <cell r="S322" t="str">
            <v>0836-83-2758</v>
          </cell>
          <cell r="T322" t="str">
            <v>鳥外</v>
          </cell>
        </row>
        <row r="323">
          <cell r="B323">
            <v>80618</v>
          </cell>
          <cell r="C323" t="str">
            <v>小野 達也</v>
          </cell>
          <cell r="D323">
            <v>0</v>
          </cell>
          <cell r="E323">
            <v>42646</v>
          </cell>
          <cell r="L323">
            <v>1</v>
          </cell>
          <cell r="M323" t="str">
            <v>小野 達也</v>
          </cell>
          <cell r="N323" t="str">
            <v>ｵﾉﾀﾂﾔ</v>
          </cell>
          <cell r="O323" t="str">
            <v>大分県大分市大字田尻750-16</v>
          </cell>
          <cell r="Q323" t="str">
            <v>870-1143</v>
          </cell>
          <cell r="R323" t="str">
            <v>大分県大分市大字田尻750-16</v>
          </cell>
          <cell r="S323" t="str">
            <v>097-568-7086</v>
          </cell>
          <cell r="T323" t="str">
            <v>佐外</v>
          </cell>
        </row>
        <row r="324">
          <cell r="B324">
            <v>31049</v>
          </cell>
          <cell r="C324" t="str">
            <v>㈲オノ海苔機械店</v>
          </cell>
          <cell r="D324">
            <v>0</v>
          </cell>
          <cell r="E324">
            <v>42161</v>
          </cell>
          <cell r="L324">
            <v>7</v>
          </cell>
          <cell r="M324" t="str">
            <v>東嶋 克彦</v>
          </cell>
          <cell r="N324" t="str">
            <v>ｵﾉﾉﾘｷｶｲﾃﾝ</v>
          </cell>
          <cell r="O324" t="str">
            <v>佐賀県杵島郡白石町大字牛屋3400</v>
          </cell>
          <cell r="P324" t="str">
            <v>佐賀県杵島郡白石町大字牛屋3398</v>
          </cell>
          <cell r="Q324">
            <v>8491201</v>
          </cell>
          <cell r="R324" t="str">
            <v>佐賀県杵島郡白石町大字牛屋3398</v>
          </cell>
          <cell r="S324" t="str">
            <v>0954-65-3380</v>
          </cell>
          <cell r="T324" t="str">
            <v>杵内</v>
          </cell>
        </row>
        <row r="325">
          <cell r="B325">
            <v>122095</v>
          </cell>
          <cell r="C325" t="str">
            <v>小野 弘樹</v>
          </cell>
          <cell r="D325">
            <v>0</v>
          </cell>
          <cell r="E325">
            <v>42274</v>
          </cell>
          <cell r="L325">
            <v>7</v>
          </cell>
          <cell r="M325" t="str">
            <v>小野 弘樹</v>
          </cell>
          <cell r="N325" t="str">
            <v>ｵﾉﾋﾛｷ</v>
          </cell>
          <cell r="O325" t="str">
            <v>佐賀県杵島郡白石町大字戸ケ里2932-9</v>
          </cell>
          <cell r="P325" t="str">
            <v>佐賀県杵島郡白石町大字牛屋4014-1,4016-1</v>
          </cell>
          <cell r="Q325">
            <v>8491203</v>
          </cell>
          <cell r="R325" t="str">
            <v>佐賀県杵島郡白石町大字牛屋4014-1,4016-1</v>
          </cell>
          <cell r="S325" t="str">
            <v>090-1920-0158</v>
          </cell>
          <cell r="T325" t="str">
            <v>杵内</v>
          </cell>
        </row>
        <row r="326">
          <cell r="B326">
            <v>29460</v>
          </cell>
          <cell r="C326" t="str">
            <v>飫肥通産㈱</v>
          </cell>
          <cell r="D326">
            <v>0</v>
          </cell>
          <cell r="E326">
            <v>42166</v>
          </cell>
          <cell r="L326">
            <v>1</v>
          </cell>
          <cell r="M326" t="str">
            <v>桒村 文昭</v>
          </cell>
          <cell r="N326" t="str">
            <v>ｵﾋﾞﾂｳｻﾝ</v>
          </cell>
          <cell r="O326" t="str">
            <v>宮崎県日南市大字平野1147-1</v>
          </cell>
          <cell r="Q326" t="str">
            <v>887-0015</v>
          </cell>
          <cell r="R326" t="str">
            <v>宮崎県日南市大字平野1147-1</v>
          </cell>
          <cell r="S326" t="str">
            <v>0987-23-5125</v>
          </cell>
          <cell r="T326" t="str">
            <v>佐外</v>
          </cell>
        </row>
        <row r="327">
          <cell r="B327">
            <v>156869</v>
          </cell>
          <cell r="C327" t="str">
            <v>㈱おほ建設</v>
          </cell>
          <cell r="D327">
            <v>0</v>
          </cell>
          <cell r="E327">
            <v>42285</v>
          </cell>
          <cell r="L327">
            <v>1</v>
          </cell>
          <cell r="M327" t="str">
            <v>於保 浩己</v>
          </cell>
          <cell r="N327" t="str">
            <v>ｵﾎｹﾝｾﾂ</v>
          </cell>
          <cell r="O327" t="str">
            <v>佐賀県佐賀市大和町大字東山田2832-2</v>
          </cell>
          <cell r="Q327">
            <v>8400211</v>
          </cell>
          <cell r="R327" t="str">
            <v>佐賀県佐賀市大和町大字東山田2832-2</v>
          </cell>
          <cell r="S327" t="str">
            <v>0952-62-3358</v>
          </cell>
          <cell r="T327" t="str">
            <v>佐内</v>
          </cell>
        </row>
        <row r="328">
          <cell r="B328">
            <v>189849</v>
          </cell>
          <cell r="C328" t="str">
            <v>於保 新二</v>
          </cell>
          <cell r="D328">
            <v>0</v>
          </cell>
          <cell r="E328">
            <v>42579</v>
          </cell>
          <cell r="L328">
            <v>1</v>
          </cell>
          <cell r="M328" t="str">
            <v>於保 新二</v>
          </cell>
          <cell r="N328" t="str">
            <v>ｵﾎｼﾞﾝｼﾞ</v>
          </cell>
          <cell r="O328" t="str">
            <v>佐賀県佐賀市金立町大字金立1576</v>
          </cell>
          <cell r="P328" t="str">
            <v>佐賀県佐賀市金立町大字金立1588-1</v>
          </cell>
          <cell r="Q328">
            <v>8490906</v>
          </cell>
          <cell r="R328" t="str">
            <v>佐賀県佐賀市金立町大字金立1588-1</v>
          </cell>
          <cell r="S328" t="str">
            <v>0952-98-1021</v>
          </cell>
          <cell r="T328" t="str">
            <v>佐内</v>
          </cell>
        </row>
        <row r="329">
          <cell r="B329">
            <v>160887</v>
          </cell>
          <cell r="C329" t="str">
            <v>㈲カイ商事</v>
          </cell>
          <cell r="D329">
            <v>0</v>
          </cell>
          <cell r="E329">
            <v>42675</v>
          </cell>
          <cell r="F329">
            <v>2</v>
          </cell>
          <cell r="G329">
            <v>42668</v>
          </cell>
          <cell r="L329">
            <v>5</v>
          </cell>
          <cell r="M329" t="str">
            <v>野﨑 竜広</v>
          </cell>
          <cell r="N329" t="str">
            <v>ｶｲｼｮｳｼﾞ</v>
          </cell>
          <cell r="O329" t="str">
            <v>佐賀県唐津市鳩川7221-79</v>
          </cell>
          <cell r="Q329">
            <v>8470121</v>
          </cell>
          <cell r="R329" t="str">
            <v>佐賀県唐津市鳩川7221-79</v>
          </cell>
          <cell r="S329" t="str">
            <v>0955-79-6868</v>
          </cell>
          <cell r="T329" t="str">
            <v>唐内</v>
          </cell>
        </row>
        <row r="330">
          <cell r="B330">
            <v>85793</v>
          </cell>
          <cell r="C330" t="str">
            <v>㈲開成商事</v>
          </cell>
          <cell r="D330">
            <v>0</v>
          </cell>
          <cell r="E330">
            <v>42931</v>
          </cell>
          <cell r="L330">
            <v>1</v>
          </cell>
          <cell r="M330" t="str">
            <v>時津 保廣</v>
          </cell>
          <cell r="N330" t="str">
            <v>ｶｲｾｲｼｮｳｼﾞ</v>
          </cell>
          <cell r="O330" t="str">
            <v>佐賀県佐賀市久保田町大字久富3385-1</v>
          </cell>
          <cell r="Q330">
            <v>8490202</v>
          </cell>
          <cell r="R330" t="str">
            <v>佐賀県佐賀市久保田町大字久富3385-1</v>
          </cell>
          <cell r="S330" t="str">
            <v>0952-68-3454</v>
          </cell>
          <cell r="T330" t="str">
            <v>佐内</v>
          </cell>
        </row>
        <row r="331">
          <cell r="B331">
            <v>29170</v>
          </cell>
          <cell r="C331" t="str">
            <v>海津重機㈱</v>
          </cell>
          <cell r="D331">
            <v>0</v>
          </cell>
          <cell r="E331">
            <v>41917</v>
          </cell>
          <cell r="L331">
            <v>1</v>
          </cell>
          <cell r="M331" t="str">
            <v>石原 亥吉</v>
          </cell>
          <cell r="N331" t="str">
            <v>ｶｲﾂﾞｼﾞｭｳｷ</v>
          </cell>
          <cell r="O331" t="str">
            <v>福岡県糸島市高祖7-22</v>
          </cell>
          <cell r="Q331">
            <v>8191571</v>
          </cell>
          <cell r="R331" t="str">
            <v>福岡県糸島市高祖7-22</v>
          </cell>
          <cell r="S331" t="str">
            <v>092-323-8341</v>
          </cell>
          <cell r="T331" t="str">
            <v>佐外</v>
          </cell>
        </row>
        <row r="332">
          <cell r="B332">
            <v>115978</v>
          </cell>
          <cell r="C332" t="str">
            <v>㈱開店市場</v>
          </cell>
          <cell r="D332">
            <v>0</v>
          </cell>
          <cell r="E332">
            <v>43549</v>
          </cell>
          <cell r="L332">
            <v>1</v>
          </cell>
          <cell r="M332" t="str">
            <v>酒井 智浩</v>
          </cell>
          <cell r="N332" t="str">
            <v>ｶｲﾃﾝｲﾁﾊﾞ</v>
          </cell>
          <cell r="O332" t="str">
            <v>東京都江戸川区松島1-28-11</v>
          </cell>
          <cell r="P332" t="str">
            <v>福岡県春日市春日公園7丁目88番</v>
          </cell>
          <cell r="Q332" t="str">
            <v>816-4822</v>
          </cell>
          <cell r="R332" t="str">
            <v>福岡県春日市春日公園7丁目88番</v>
          </cell>
          <cell r="S332" t="str">
            <v>092-558-3328</v>
          </cell>
          <cell r="T332" t="str">
            <v>佐外</v>
          </cell>
        </row>
        <row r="333">
          <cell r="B333">
            <v>181363</v>
          </cell>
          <cell r="C333" t="str">
            <v>㈱海野商会</v>
          </cell>
          <cell r="D333">
            <v>0</v>
          </cell>
          <cell r="E333">
            <v>43060</v>
          </cell>
          <cell r="L333">
            <v>1</v>
          </cell>
          <cell r="M333" t="str">
            <v>海野 康徳</v>
          </cell>
          <cell r="N333" t="str">
            <v>ｶｲﾉｼｮｳｶｲ</v>
          </cell>
          <cell r="O333" t="str">
            <v>広島県府中市中須町383-8</v>
          </cell>
          <cell r="Q333" t="str">
            <v>726-0012</v>
          </cell>
          <cell r="R333" t="str">
            <v>広島県府中市中須町383-8</v>
          </cell>
          <cell r="S333" t="str">
            <v>0847-45-8687</v>
          </cell>
          <cell r="T333" t="str">
            <v>佐外</v>
          </cell>
        </row>
        <row r="334">
          <cell r="B334">
            <v>199907</v>
          </cell>
          <cell r="C334" t="str">
            <v>㈱甲斐野造園土木</v>
          </cell>
          <cell r="D334">
            <v>0</v>
          </cell>
          <cell r="E334">
            <v>43129</v>
          </cell>
          <cell r="L334">
            <v>1</v>
          </cell>
          <cell r="M334" t="str">
            <v>貝野 秀敏</v>
          </cell>
          <cell r="N334" t="str">
            <v>ｶｲﾉｿﾞｳｴﾝﾄﾞﾎﾞｸ</v>
          </cell>
          <cell r="O334" t="str">
            <v>佐賀県佐賀市富士町大字古湯2175-1</v>
          </cell>
          <cell r="Q334" t="str">
            <v>840-0501</v>
          </cell>
          <cell r="R334" t="str">
            <v>佐賀県佐賀市富士町大字古湯2175-1</v>
          </cell>
          <cell r="S334" t="str">
            <v>0952-58-3459</v>
          </cell>
          <cell r="T334" t="str">
            <v>佐内</v>
          </cell>
        </row>
        <row r="335">
          <cell r="B335">
            <v>157183</v>
          </cell>
          <cell r="C335" t="str">
            <v>甲斐 廣幸</v>
          </cell>
          <cell r="D335">
            <v>0</v>
          </cell>
          <cell r="E335">
            <v>41906</v>
          </cell>
          <cell r="L335">
            <v>1</v>
          </cell>
          <cell r="M335" t="str">
            <v>甲斐 廣幸</v>
          </cell>
          <cell r="N335" t="str">
            <v>ｶｲﾋﾛﾕｷ</v>
          </cell>
          <cell r="O335" t="str">
            <v>長崎県長崎市石神町31-69</v>
          </cell>
          <cell r="P335" t="str">
            <v>長崎県西彼杵郡時津町日並郷3806</v>
          </cell>
          <cell r="Q335" t="str">
            <v>851-2108</v>
          </cell>
          <cell r="R335" t="str">
            <v>長崎県西彼杵郡時津町日並郷3806</v>
          </cell>
          <cell r="S335" t="str">
            <v>095-886-8122</v>
          </cell>
          <cell r="T335" t="str">
            <v>佐外</v>
          </cell>
        </row>
        <row r="336">
          <cell r="B336">
            <v>81306</v>
          </cell>
          <cell r="C336" t="str">
            <v>㈱鏡運送</v>
          </cell>
          <cell r="D336">
            <v>0</v>
          </cell>
          <cell r="E336">
            <v>42760</v>
          </cell>
          <cell r="L336">
            <v>6</v>
          </cell>
          <cell r="M336" t="str">
            <v>前田 純男</v>
          </cell>
          <cell r="N336" t="str">
            <v>ｶｶﾞﾐｳﾝｿｳ</v>
          </cell>
          <cell r="O336" t="str">
            <v>佐賀県唐津市半田1060-4</v>
          </cell>
          <cell r="P336" t="str">
            <v>佐賀県伊万里市山代町久原2976-30</v>
          </cell>
          <cell r="Q336">
            <v>8494256</v>
          </cell>
          <cell r="R336" t="str">
            <v>佐賀県伊万里市山代町久原2976-30</v>
          </cell>
          <cell r="S336" t="str">
            <v>0955-21-2021</v>
          </cell>
          <cell r="T336" t="str">
            <v>伊内</v>
          </cell>
        </row>
        <row r="337">
          <cell r="B337">
            <v>158249</v>
          </cell>
          <cell r="C337" t="str">
            <v>㈱カガミ・エコ・ネット</v>
          </cell>
          <cell r="D337">
            <v>1</v>
          </cell>
          <cell r="E337">
            <v>42510</v>
          </cell>
          <cell r="F337">
            <v>2</v>
          </cell>
          <cell r="G337">
            <v>42373</v>
          </cell>
          <cell r="L337">
            <v>1</v>
          </cell>
          <cell r="M337" t="str">
            <v>野田 周二郎</v>
          </cell>
          <cell r="N337" t="str">
            <v>ｶｶﾞﾐｴｺﾈｯﾄ</v>
          </cell>
          <cell r="O337" t="str">
            <v>佐賀県神埼郡吉野ヶ里町石動409-6</v>
          </cell>
          <cell r="Q337" t="str">
            <v>842-0102</v>
          </cell>
          <cell r="R337" t="str">
            <v>佐賀県神埼郡吉野ヶ里町石動409-6</v>
          </cell>
          <cell r="S337" t="str">
            <v>0952-53-0069</v>
          </cell>
          <cell r="T337" t="str">
            <v>佐内</v>
          </cell>
        </row>
        <row r="338">
          <cell r="B338">
            <v>41293</v>
          </cell>
          <cell r="C338" t="str">
            <v>㈱柿木コーポレーション</v>
          </cell>
          <cell r="D338">
            <v>0</v>
          </cell>
          <cell r="E338">
            <v>42886</v>
          </cell>
          <cell r="L338">
            <v>1</v>
          </cell>
          <cell r="M338" t="str">
            <v>柿木 正治</v>
          </cell>
          <cell r="N338" t="str">
            <v>ｶｷﾉｷｺｰﾎﾟﾚｰｼｮﾝ</v>
          </cell>
          <cell r="O338" t="str">
            <v>福岡県久留米市三潴町福光321</v>
          </cell>
          <cell r="Q338">
            <v>8300114</v>
          </cell>
          <cell r="R338" t="str">
            <v>福岡県久留米市三潴町福光321</v>
          </cell>
          <cell r="S338" t="str">
            <v>0942-54-9088</v>
          </cell>
          <cell r="T338" t="str">
            <v>佐外</v>
          </cell>
        </row>
        <row r="339">
          <cell r="B339">
            <v>8052</v>
          </cell>
          <cell r="C339" t="str">
            <v>㈱柿原建設</v>
          </cell>
          <cell r="D339">
            <v>0</v>
          </cell>
          <cell r="E339">
            <v>42836</v>
          </cell>
          <cell r="L339">
            <v>1</v>
          </cell>
          <cell r="M339" t="str">
            <v>柿原 良至</v>
          </cell>
          <cell r="N339" t="str">
            <v>ｶｷﾊﾗｹﾝｾﾂ</v>
          </cell>
          <cell r="O339" t="str">
            <v>福岡県朝倉郡筑前町東小田字片牟田78-6</v>
          </cell>
          <cell r="Q339">
            <v>8380214</v>
          </cell>
          <cell r="R339" t="str">
            <v>福岡県朝倉郡筑前町東小田字片牟田78-6</v>
          </cell>
          <cell r="S339" t="str">
            <v>0946-42-3161</v>
          </cell>
          <cell r="T339" t="str">
            <v>佐外</v>
          </cell>
        </row>
        <row r="340">
          <cell r="B340">
            <v>76171</v>
          </cell>
          <cell r="C340" t="str">
            <v>㈱柿本建設</v>
          </cell>
          <cell r="D340">
            <v>0</v>
          </cell>
          <cell r="E340">
            <v>42465</v>
          </cell>
          <cell r="L340">
            <v>1</v>
          </cell>
          <cell r="M340" t="str">
            <v>柿本 豊　</v>
          </cell>
          <cell r="N340" t="str">
            <v>ｶｷﾓﾄｹﾝｾﾂ</v>
          </cell>
          <cell r="O340" t="str">
            <v>佐賀県神埼市神埼町尾崎3784-3</v>
          </cell>
          <cell r="Q340" t="str">
            <v>842-0015</v>
          </cell>
          <cell r="R340" t="str">
            <v>佐賀県神埼市神埼町尾崎3784-3</v>
          </cell>
          <cell r="S340" t="str">
            <v>0952-53-4655</v>
          </cell>
          <cell r="T340" t="str">
            <v>佐内</v>
          </cell>
        </row>
        <row r="341">
          <cell r="B341">
            <v>76009</v>
          </cell>
          <cell r="C341" t="str">
            <v>鶴大運輸㈲</v>
          </cell>
          <cell r="D341">
            <v>0</v>
          </cell>
          <cell r="E341">
            <v>43123</v>
          </cell>
          <cell r="L341">
            <v>3</v>
          </cell>
          <cell r="M341" t="str">
            <v>安達 香生</v>
          </cell>
          <cell r="N341" t="str">
            <v>ｶｸﾀﾞｲｳﾝﾕ</v>
          </cell>
          <cell r="O341" t="str">
            <v>熊本県熊本市北区楡木1-3-50</v>
          </cell>
          <cell r="Q341">
            <v>8618083</v>
          </cell>
          <cell r="R341" t="str">
            <v>熊本県熊本市北区楡木1-3-50</v>
          </cell>
          <cell r="S341" t="str">
            <v>096-339-1621</v>
          </cell>
          <cell r="T341" t="str">
            <v>鳥外</v>
          </cell>
        </row>
        <row r="342">
          <cell r="B342">
            <v>29975</v>
          </cell>
          <cell r="C342" t="str">
            <v>鹿児島荷役海陸運輸㈱</v>
          </cell>
          <cell r="D342">
            <v>0</v>
          </cell>
          <cell r="E342">
            <v>41976</v>
          </cell>
          <cell r="H342">
            <v>5</v>
          </cell>
          <cell r="I342">
            <v>41976</v>
          </cell>
          <cell r="L342">
            <v>1</v>
          </cell>
          <cell r="M342" t="str">
            <v>杉木 保隆</v>
          </cell>
          <cell r="N342" t="str">
            <v>ｶｺﾞｼﾏﾆｴｷｶｲﾘｸｳﾝﾕ</v>
          </cell>
          <cell r="O342" t="str">
            <v>鹿児島県鹿児島市住吉町13-6</v>
          </cell>
          <cell r="P342" t="str">
            <v>鹿児島県鹿児島市七ツ島1-79</v>
          </cell>
          <cell r="Q342">
            <v>8910132</v>
          </cell>
          <cell r="R342" t="str">
            <v>鹿児島県鹿児島市七ツ島1-79</v>
          </cell>
          <cell r="S342" t="str">
            <v>099-263-0289</v>
          </cell>
          <cell r="T342" t="str">
            <v>佐外</v>
          </cell>
        </row>
        <row r="343">
          <cell r="B343">
            <v>138810</v>
          </cell>
          <cell r="C343" t="str">
            <v>鹿児島プロフーズ㈱</v>
          </cell>
          <cell r="D343">
            <v>0</v>
          </cell>
          <cell r="E343">
            <v>43678</v>
          </cell>
          <cell r="L343">
            <v>1</v>
          </cell>
          <cell r="M343" t="str">
            <v>石神 眞人</v>
          </cell>
          <cell r="N343" t="str">
            <v>ｶｺﾞｼﾏﾌﾟﾛﾌｰｽﾞ</v>
          </cell>
          <cell r="O343" t="str">
            <v>鹿児島県いちき串木野市大里2762</v>
          </cell>
          <cell r="P343" t="str">
            <v>鹿児島県いちき串木野市大里2762</v>
          </cell>
          <cell r="Q343">
            <v>8992103</v>
          </cell>
          <cell r="R343" t="str">
            <v>鹿児島県いちき串木野市大里2762</v>
          </cell>
          <cell r="S343" t="str">
            <v>0996-36-2157</v>
          </cell>
          <cell r="T343" t="str">
            <v>佐外</v>
          </cell>
        </row>
        <row r="344">
          <cell r="B344">
            <v>142404</v>
          </cell>
          <cell r="C344" t="str">
            <v>架材産業㈱</v>
          </cell>
          <cell r="D344">
            <v>0</v>
          </cell>
          <cell r="E344">
            <v>42340</v>
          </cell>
          <cell r="H344">
            <v>5</v>
          </cell>
          <cell r="I344">
            <v>42305</v>
          </cell>
          <cell r="L344">
            <v>1</v>
          </cell>
          <cell r="M344" t="str">
            <v>森永 哲也</v>
          </cell>
          <cell r="N344" t="str">
            <v>ｶｻﾞｲｻﾝｷﾞｮｳ</v>
          </cell>
          <cell r="O344" t="str">
            <v>広島県広島市西区中広町1-20-9</v>
          </cell>
          <cell r="P344" t="str">
            <v>福岡県福岡市南区大楠1-15-7</v>
          </cell>
          <cell r="Q344" t="str">
            <v>815-0033</v>
          </cell>
          <cell r="R344" t="str">
            <v>福岡県福岡市南区大楠1-15-7</v>
          </cell>
          <cell r="S344" t="str">
            <v>092-521-5009</v>
          </cell>
          <cell r="T344" t="str">
            <v>佐外</v>
          </cell>
        </row>
        <row r="345">
          <cell r="B345">
            <v>162055</v>
          </cell>
          <cell r="C345" t="str">
            <v>笠原建設㈱</v>
          </cell>
          <cell r="D345">
            <v>0</v>
          </cell>
          <cell r="E345">
            <v>42620</v>
          </cell>
          <cell r="L345">
            <v>5</v>
          </cell>
          <cell r="M345" t="str">
            <v>笠原 秀子</v>
          </cell>
          <cell r="N345" t="str">
            <v>ｶｻﾊﾗｹﾝｾﾂ</v>
          </cell>
          <cell r="O345" t="str">
            <v>佐賀県唐津市二タ子3-1-1</v>
          </cell>
          <cell r="Q345">
            <v>8470861</v>
          </cell>
          <cell r="R345" t="str">
            <v>佐賀県唐津市二タ子3-1-1</v>
          </cell>
          <cell r="S345" t="str">
            <v>0955-73-5108</v>
          </cell>
          <cell r="T345" t="str">
            <v>唐内</v>
          </cell>
        </row>
        <row r="346">
          <cell r="B346">
            <v>37668</v>
          </cell>
          <cell r="C346" t="str">
            <v>梶原産業㈱</v>
          </cell>
          <cell r="D346">
            <v>0</v>
          </cell>
          <cell r="E346">
            <v>42600</v>
          </cell>
          <cell r="L346">
            <v>1</v>
          </cell>
          <cell r="M346" t="str">
            <v>梶原 義勝</v>
          </cell>
          <cell r="N346" t="str">
            <v>ｶｼﾞﾊﾗｻﾝｷﾞｮｳ</v>
          </cell>
          <cell r="O346" t="str">
            <v>福岡県田川市大字伊田2550-15</v>
          </cell>
          <cell r="Q346">
            <v>8250002</v>
          </cell>
          <cell r="R346" t="str">
            <v>福岡県田川市大字伊田2550-15</v>
          </cell>
          <cell r="S346" t="str">
            <v>0947-42-6765</v>
          </cell>
          <cell r="T346" t="str">
            <v>佐外</v>
          </cell>
        </row>
        <row r="347">
          <cell r="B347">
            <v>107809</v>
          </cell>
          <cell r="C347" t="str">
            <v>㈲鹿島工業</v>
          </cell>
          <cell r="D347">
            <v>0</v>
          </cell>
          <cell r="E347">
            <v>42689</v>
          </cell>
          <cell r="L347">
            <v>1</v>
          </cell>
          <cell r="M347" t="str">
            <v>広瀬　勝也</v>
          </cell>
          <cell r="N347" t="str">
            <v>ｶｼﾏｺｳｷﾞｮｳ</v>
          </cell>
          <cell r="O347" t="str">
            <v>長崎県長崎市小ヶ倉町3-466-3</v>
          </cell>
          <cell r="Q347">
            <v>8500961</v>
          </cell>
          <cell r="R347" t="str">
            <v>長崎県長崎市小ヶ倉町3-466-3</v>
          </cell>
          <cell r="S347" t="str">
            <v>095-879-2008</v>
          </cell>
          <cell r="T347" t="str">
            <v>佐外</v>
          </cell>
        </row>
        <row r="348">
          <cell r="B348">
            <v>134174</v>
          </cell>
          <cell r="C348" t="str">
            <v>鹿島興産㈱</v>
          </cell>
          <cell r="D348">
            <v>0</v>
          </cell>
          <cell r="E348">
            <v>42969</v>
          </cell>
          <cell r="L348">
            <v>7</v>
          </cell>
          <cell r="M348" t="str">
            <v>川﨑 年英</v>
          </cell>
          <cell r="N348" t="str">
            <v>ｶｼﾏｺｳｻﾝ</v>
          </cell>
          <cell r="O348" t="str">
            <v>佐賀県鹿島市大字中村1591-3</v>
          </cell>
          <cell r="Q348" t="str">
            <v>849-1304</v>
          </cell>
          <cell r="R348" t="str">
            <v>佐賀県鹿島市大字中村1591-3</v>
          </cell>
          <cell r="S348" t="str">
            <v>0954-63-1615</v>
          </cell>
          <cell r="T348" t="str">
            <v>杵内</v>
          </cell>
        </row>
        <row r="349">
          <cell r="B349">
            <v>18832</v>
          </cell>
          <cell r="C349" t="str">
            <v>㈲鹿島清掃社</v>
          </cell>
          <cell r="D349">
            <v>1</v>
          </cell>
          <cell r="E349">
            <v>42898</v>
          </cell>
          <cell r="F349">
            <v>2</v>
          </cell>
          <cell r="G349">
            <v>42898</v>
          </cell>
          <cell r="H349">
            <v>5</v>
          </cell>
          <cell r="I349">
            <v>43710</v>
          </cell>
          <cell r="L349">
            <v>8</v>
          </cell>
          <cell r="M349" t="str">
            <v>有森 懐</v>
          </cell>
          <cell r="N349" t="str">
            <v>ｶｼﾏｾｲｿｳｼｬ</v>
          </cell>
          <cell r="O349" t="str">
            <v>佐賀県鹿島市大字山浦丁1197</v>
          </cell>
          <cell r="P349" t="str">
            <v>佐賀県鹿島市大字山浦丁408</v>
          </cell>
          <cell r="Q349">
            <v>8491314</v>
          </cell>
          <cell r="R349" t="str">
            <v>佐賀県鹿島市大字山浦丁408</v>
          </cell>
          <cell r="S349" t="str">
            <v>0954-63-3994</v>
          </cell>
          <cell r="T349" t="str">
            <v>杵内</v>
          </cell>
        </row>
        <row r="350">
          <cell r="B350">
            <v>11446</v>
          </cell>
          <cell r="C350" t="str">
            <v>梶原興業運輸㈱</v>
          </cell>
          <cell r="D350">
            <v>0</v>
          </cell>
          <cell r="E350">
            <v>42234</v>
          </cell>
          <cell r="L350">
            <v>1</v>
          </cell>
          <cell r="M350" t="str">
            <v>梶原 健一</v>
          </cell>
          <cell r="N350" t="str">
            <v>ｶｼﾞﾜﾗｺｳｷﾞｮｳｳﾝﾕ</v>
          </cell>
          <cell r="O350" t="str">
            <v>大分県日田市大字北豆田1284-1</v>
          </cell>
          <cell r="Q350">
            <v>8770003</v>
          </cell>
          <cell r="R350" t="str">
            <v>大分県日田市大字北豆田1284-1</v>
          </cell>
          <cell r="S350" t="str">
            <v>0973-23-5643</v>
          </cell>
          <cell r="T350" t="str">
            <v>佐外</v>
          </cell>
        </row>
        <row r="351">
          <cell r="B351">
            <v>27318</v>
          </cell>
          <cell r="C351" t="str">
            <v>㈱一典工業</v>
          </cell>
          <cell r="D351">
            <v>0</v>
          </cell>
          <cell r="E351">
            <v>43668</v>
          </cell>
          <cell r="L351">
            <v>3</v>
          </cell>
          <cell r="M351" t="str">
            <v>安陪 和典</v>
          </cell>
          <cell r="N351" t="str">
            <v>ｶｽﾞﾉﾘｺｳｷﾞｮｳ</v>
          </cell>
          <cell r="O351" t="str">
            <v>福岡県朝倉市馬田806-1</v>
          </cell>
          <cell r="Q351">
            <v>8160848</v>
          </cell>
          <cell r="R351" t="str">
            <v>福岡県朝倉市馬田806-1</v>
          </cell>
          <cell r="S351" t="str">
            <v>0946-22-2008</v>
          </cell>
          <cell r="T351" t="str">
            <v>鳥外</v>
          </cell>
        </row>
        <row r="352">
          <cell r="B352">
            <v>117427</v>
          </cell>
          <cell r="C352" t="str">
            <v>㈲片桐設備</v>
          </cell>
          <cell r="D352">
            <v>0</v>
          </cell>
          <cell r="E352">
            <v>42496</v>
          </cell>
          <cell r="L352">
            <v>1</v>
          </cell>
          <cell r="M352" t="str">
            <v>片桐 了</v>
          </cell>
          <cell r="N352" t="str">
            <v>ｶﾀｷﾞﾘｾﾂﾋﾞ</v>
          </cell>
          <cell r="O352" t="str">
            <v>大分県大分市大字坂ノ市61-1-202</v>
          </cell>
          <cell r="P352" t="str">
            <v>大分県大分市大字木田831-6</v>
          </cell>
          <cell r="Q352">
            <v>8700311</v>
          </cell>
          <cell r="R352" t="str">
            <v>大分県大分市大字木田831-6</v>
          </cell>
          <cell r="S352" t="str">
            <v>097-592-5583</v>
          </cell>
          <cell r="T352" t="str">
            <v>佐外</v>
          </cell>
        </row>
        <row r="353">
          <cell r="B353">
            <v>111855</v>
          </cell>
          <cell r="C353" t="str">
            <v>㈲片山金属</v>
          </cell>
          <cell r="D353">
            <v>0</v>
          </cell>
          <cell r="E353">
            <v>43662</v>
          </cell>
          <cell r="L353">
            <v>3</v>
          </cell>
          <cell r="M353" t="str">
            <v>片山 龍一</v>
          </cell>
          <cell r="N353" t="str">
            <v>ｶﾀﾔﾏｷﾝｿﾞｸ</v>
          </cell>
          <cell r="O353" t="str">
            <v>福岡県久留米市荒木町藤田1485-1</v>
          </cell>
          <cell r="Q353">
            <v>8300064</v>
          </cell>
          <cell r="R353" t="str">
            <v>福岡県久留米市荒木町藤田1485-1</v>
          </cell>
          <cell r="S353" t="str">
            <v>0942-22-4747</v>
          </cell>
          <cell r="T353" t="str">
            <v>鳥外</v>
          </cell>
        </row>
        <row r="354">
          <cell r="B354">
            <v>155367</v>
          </cell>
          <cell r="C354" t="str">
            <v>㈱加月組</v>
          </cell>
          <cell r="D354">
            <v>0</v>
          </cell>
          <cell r="E354">
            <v>42290</v>
          </cell>
          <cell r="L354">
            <v>1</v>
          </cell>
          <cell r="M354" t="str">
            <v>加月 隆一</v>
          </cell>
          <cell r="N354" t="str">
            <v>ｶﾂｷｸﾞﾐ</v>
          </cell>
          <cell r="O354" t="str">
            <v>福岡県久留米市御井町打越1973-1</v>
          </cell>
          <cell r="Q354">
            <v>8390851</v>
          </cell>
          <cell r="R354" t="str">
            <v>福岡県久留米市御井町打越1973-1</v>
          </cell>
          <cell r="S354" t="str">
            <v>0942-44-2283</v>
          </cell>
          <cell r="T354" t="str">
            <v>佐外</v>
          </cell>
        </row>
        <row r="355">
          <cell r="B355">
            <v>192690</v>
          </cell>
          <cell r="C355" t="str">
            <v>甲木 直也</v>
          </cell>
          <cell r="D355">
            <v>0</v>
          </cell>
          <cell r="E355">
            <v>42704</v>
          </cell>
          <cell r="L355">
            <v>1</v>
          </cell>
          <cell r="M355" t="str">
            <v>甲木 直也</v>
          </cell>
          <cell r="N355" t="str">
            <v>ｶﾂｷﾅｵﾔ</v>
          </cell>
          <cell r="O355" t="str">
            <v>福岡県八女市立花町山崎967</v>
          </cell>
          <cell r="Q355">
            <v>8340081</v>
          </cell>
          <cell r="R355" t="str">
            <v>福岡県八女市立花町山崎967</v>
          </cell>
          <cell r="S355" t="str">
            <v>0943-23-2537</v>
          </cell>
          <cell r="T355" t="str">
            <v>佐外</v>
          </cell>
        </row>
        <row r="356">
          <cell r="B356">
            <v>24412</v>
          </cell>
          <cell r="C356" t="str">
            <v>甲木 英樹</v>
          </cell>
          <cell r="D356">
            <v>0</v>
          </cell>
          <cell r="E356">
            <v>41917</v>
          </cell>
          <cell r="L356">
            <v>1</v>
          </cell>
          <cell r="M356" t="str">
            <v>甲木 英樹</v>
          </cell>
          <cell r="N356" t="str">
            <v>ｶﾂｷﾋﾃﾞｷ</v>
          </cell>
          <cell r="O356" t="str">
            <v>福岡県八女市立花町山崎967</v>
          </cell>
          <cell r="Q356">
            <v>8340081</v>
          </cell>
          <cell r="R356" t="str">
            <v>福岡県八女市立花町山崎967</v>
          </cell>
          <cell r="S356" t="str">
            <v>0943-23-2537</v>
          </cell>
          <cell r="T356" t="str">
            <v>佐外</v>
          </cell>
        </row>
        <row r="357">
          <cell r="B357">
            <v>169109</v>
          </cell>
          <cell r="C357" t="str">
            <v>香月 弘幸</v>
          </cell>
          <cell r="D357">
            <v>0</v>
          </cell>
          <cell r="E357">
            <v>43116</v>
          </cell>
          <cell r="L357">
            <v>1</v>
          </cell>
          <cell r="M357" t="str">
            <v>香月 弘幸</v>
          </cell>
          <cell r="N357" t="str">
            <v>ｶﾂｷﾋﾛﾕｷ</v>
          </cell>
          <cell r="O357" t="str">
            <v>佐賀県佐賀市大和町大字尼寺3302-6</v>
          </cell>
          <cell r="P357" t="str">
            <v>佐賀県佐賀市高木瀬西6-7-1</v>
          </cell>
          <cell r="Q357">
            <v>8490921</v>
          </cell>
          <cell r="R357" t="str">
            <v>佐賀県佐賀市高木瀬西6-7-1</v>
          </cell>
          <cell r="S357" t="str">
            <v>0952-33-4023</v>
          </cell>
          <cell r="T357" t="str">
            <v>佐内</v>
          </cell>
        </row>
        <row r="358">
          <cell r="B358">
            <v>108657</v>
          </cell>
          <cell r="C358" t="str">
            <v>㈲加藤産業</v>
          </cell>
          <cell r="D358">
            <v>0</v>
          </cell>
          <cell r="E358">
            <v>42344</v>
          </cell>
          <cell r="L358">
            <v>1</v>
          </cell>
          <cell r="M358" t="str">
            <v>加藤 喬士</v>
          </cell>
          <cell r="N358" t="str">
            <v>ｶﾄｳｻﾝｷﾞｮｳ</v>
          </cell>
          <cell r="O358" t="str">
            <v>山口県下関市長府扇町6-21</v>
          </cell>
          <cell r="Q358">
            <v>7510883</v>
          </cell>
          <cell r="R358" t="str">
            <v>山口県下関市長府扇町6-21</v>
          </cell>
          <cell r="S358" t="str">
            <v>083-250-9615</v>
          </cell>
          <cell r="T358" t="str">
            <v>佐外</v>
          </cell>
        </row>
        <row r="359">
          <cell r="B359">
            <v>112994</v>
          </cell>
          <cell r="C359" t="str">
            <v>㈲金本商会</v>
          </cell>
          <cell r="D359">
            <v>0</v>
          </cell>
          <cell r="E359">
            <v>42326</v>
          </cell>
          <cell r="L359">
            <v>3</v>
          </cell>
          <cell r="M359" t="str">
            <v>金本 幸喜</v>
          </cell>
          <cell r="N359" t="str">
            <v>ｶﾅﾓﾄｼｮｳｶｲ</v>
          </cell>
          <cell r="O359" t="str">
            <v>福岡県朝倉市比良松618-1</v>
          </cell>
          <cell r="P359" t="str">
            <v>福岡県朝倉市比良松618-2</v>
          </cell>
          <cell r="Q359">
            <v>8381303</v>
          </cell>
          <cell r="R359" t="str">
            <v>福岡県朝倉市比良松618-2</v>
          </cell>
          <cell r="S359" t="str">
            <v>0946-52-0253</v>
          </cell>
          <cell r="T359" t="str">
            <v>鳥外</v>
          </cell>
        </row>
        <row r="360">
          <cell r="B360">
            <v>121049</v>
          </cell>
          <cell r="C360" t="str">
            <v>金山 英植</v>
          </cell>
          <cell r="D360">
            <v>0</v>
          </cell>
          <cell r="E360">
            <v>42245</v>
          </cell>
          <cell r="L360">
            <v>5</v>
          </cell>
          <cell r="M360" t="str">
            <v>金山 英植</v>
          </cell>
          <cell r="N360" t="str">
            <v>ｶﾅﾔﾏｴｲｼｮｸ</v>
          </cell>
          <cell r="O360" t="str">
            <v>佐賀県唐津市養母田鬼塚4-2</v>
          </cell>
          <cell r="Q360">
            <v>8470005</v>
          </cell>
          <cell r="R360" t="str">
            <v>佐賀県唐津市養母田鬼塚4-2</v>
          </cell>
          <cell r="S360" t="str">
            <v>0955-73-1549</v>
          </cell>
          <cell r="T360" t="str">
            <v>唐内</v>
          </cell>
        </row>
        <row r="361">
          <cell r="B361">
            <v>104988</v>
          </cell>
          <cell r="C361" t="str">
            <v>㈲金山・商店</v>
          </cell>
          <cell r="D361">
            <v>0</v>
          </cell>
          <cell r="E361">
            <v>43712</v>
          </cell>
          <cell r="L361">
            <v>1</v>
          </cell>
          <cell r="M361" t="str">
            <v>八尾 康秀</v>
          </cell>
          <cell r="N361" t="str">
            <v>ｶﾅﾔﾏｼｮｳﾃﾝ</v>
          </cell>
          <cell r="O361" t="str">
            <v>広島県廿日市市宮内1-3-7</v>
          </cell>
          <cell r="Q361">
            <v>7380034</v>
          </cell>
          <cell r="R361" t="str">
            <v>広島県廿日市市宮内1-3-7</v>
          </cell>
          <cell r="S361" t="str">
            <v>0829-39-7260</v>
          </cell>
          <cell r="T361" t="str">
            <v>佐外</v>
          </cell>
        </row>
        <row r="362">
          <cell r="B362">
            <v>8360</v>
          </cell>
          <cell r="C362" t="str">
            <v>㈱兼子</v>
          </cell>
          <cell r="D362">
            <v>0</v>
          </cell>
          <cell r="E362">
            <v>41938</v>
          </cell>
          <cell r="L362">
            <v>1</v>
          </cell>
          <cell r="M362" t="str">
            <v>兼子 卓三</v>
          </cell>
          <cell r="N362" t="str">
            <v>ｶﾈｺ</v>
          </cell>
          <cell r="O362" t="str">
            <v>静岡県静岡市清水区興津中町990</v>
          </cell>
          <cell r="Q362">
            <v>4240204</v>
          </cell>
          <cell r="R362" t="str">
            <v>静岡県静岡市清水区興津中町990</v>
          </cell>
          <cell r="S362" t="str">
            <v>054-369-1178</v>
          </cell>
          <cell r="T362" t="str">
            <v>佐外</v>
          </cell>
        </row>
        <row r="363">
          <cell r="B363">
            <v>200636</v>
          </cell>
          <cell r="C363" t="str">
            <v>金子　大助</v>
          </cell>
          <cell r="D363">
            <v>0</v>
          </cell>
          <cell r="E363">
            <v>43206</v>
          </cell>
          <cell r="L363">
            <v>1</v>
          </cell>
          <cell r="M363" t="str">
            <v>金子　大助</v>
          </cell>
          <cell r="N363" t="str">
            <v>ｶﾈｺ ﾀﾞｲｽｹ</v>
          </cell>
          <cell r="O363" t="str">
            <v>福岡県久留米市合川町25番地11</v>
          </cell>
          <cell r="Q363" t="str">
            <v>849-0861</v>
          </cell>
          <cell r="R363" t="str">
            <v>福岡県久留米市合川町25番地11</v>
          </cell>
          <cell r="S363" t="str">
            <v>0942-43-1055</v>
          </cell>
          <cell r="T363" t="str">
            <v>佐外</v>
          </cell>
        </row>
        <row r="364">
          <cell r="B364">
            <v>29855</v>
          </cell>
          <cell r="C364" t="str">
            <v>㈱金田商店</v>
          </cell>
          <cell r="D364">
            <v>0</v>
          </cell>
          <cell r="E364">
            <v>42807</v>
          </cell>
          <cell r="L364">
            <v>3</v>
          </cell>
          <cell r="M364" t="str">
            <v>金田 基義</v>
          </cell>
          <cell r="N364" t="str">
            <v>ｶﾈﾀﾞｼｮｳﾃﾝ</v>
          </cell>
          <cell r="O364" t="str">
            <v>福岡県北九州市門司区大里本町1-7-15</v>
          </cell>
          <cell r="Q364">
            <v>8000063</v>
          </cell>
          <cell r="R364" t="str">
            <v>福岡県北九州市門司区大里本町1-7-15</v>
          </cell>
          <cell r="S364" t="str">
            <v>093-381-2280</v>
          </cell>
          <cell r="T364" t="str">
            <v>鳥外</v>
          </cell>
        </row>
        <row r="365">
          <cell r="B365">
            <v>62262</v>
          </cell>
          <cell r="C365" t="str">
            <v>兼田 洋一</v>
          </cell>
          <cell r="D365">
            <v>0</v>
          </cell>
          <cell r="E365">
            <v>43633</v>
          </cell>
          <cell r="L365">
            <v>5</v>
          </cell>
          <cell r="M365" t="str">
            <v>兼田 洋一</v>
          </cell>
          <cell r="N365" t="str">
            <v>ｶﾈﾀﾞﾖｳｲﾁ</v>
          </cell>
          <cell r="O365" t="str">
            <v>佐賀県唐津市桜町884-17</v>
          </cell>
          <cell r="Q365">
            <v>8470104</v>
          </cell>
          <cell r="R365" t="str">
            <v>佐賀県唐津市桜町884-17</v>
          </cell>
          <cell r="S365" t="str">
            <v>0955-72-6318</v>
          </cell>
          <cell r="T365" t="str">
            <v>唐内</v>
          </cell>
        </row>
        <row r="366">
          <cell r="B366">
            <v>197899</v>
          </cell>
          <cell r="C366" t="str">
            <v>㈱鐘福組</v>
          </cell>
          <cell r="D366">
            <v>0</v>
          </cell>
          <cell r="E366">
            <v>43028</v>
          </cell>
          <cell r="L366">
            <v>1</v>
          </cell>
          <cell r="M366" t="str">
            <v>金村 康平</v>
          </cell>
          <cell r="N366" t="str">
            <v>ｶﾈﾌｸｸﾞﾐ</v>
          </cell>
          <cell r="O366" t="str">
            <v>福岡県柳川市田脇206-3</v>
          </cell>
          <cell r="Q366" t="str">
            <v>832-0089</v>
          </cell>
          <cell r="R366" t="str">
            <v>福岡県柳川市田脇206-3</v>
          </cell>
          <cell r="S366" t="str">
            <v>0944-73-7916</v>
          </cell>
          <cell r="T366" t="str">
            <v>佐外</v>
          </cell>
        </row>
        <row r="367">
          <cell r="B367">
            <v>65887</v>
          </cell>
          <cell r="C367" t="str">
            <v>㈱カネムラエコワークス</v>
          </cell>
          <cell r="D367">
            <v>0</v>
          </cell>
          <cell r="E367">
            <v>42710</v>
          </cell>
          <cell r="H367">
            <v>5</v>
          </cell>
          <cell r="I367">
            <v>43297</v>
          </cell>
          <cell r="L367">
            <v>1</v>
          </cell>
          <cell r="M367" t="str">
            <v>金村 康平</v>
          </cell>
          <cell r="N367" t="str">
            <v>ｶﾈﾑﾗｴｺﾜｰｸｽ</v>
          </cell>
          <cell r="O367" t="str">
            <v>熊本県熊本市東区小山7-4-54</v>
          </cell>
          <cell r="P367" t="str">
            <v>熊本県宇土市岩古曽町2063-1</v>
          </cell>
          <cell r="Q367">
            <v>8690412</v>
          </cell>
          <cell r="R367" t="str">
            <v>熊本県宇土市岩古曽町2063-1</v>
          </cell>
          <cell r="S367" t="str">
            <v>0964-22-0715</v>
          </cell>
          <cell r="T367" t="str">
            <v>佐外</v>
          </cell>
        </row>
        <row r="368">
          <cell r="B368">
            <v>61942</v>
          </cell>
          <cell r="C368" t="str">
            <v>㈱紙資源</v>
          </cell>
          <cell r="D368">
            <v>0</v>
          </cell>
          <cell r="E368">
            <v>43624</v>
          </cell>
          <cell r="L368">
            <v>3</v>
          </cell>
          <cell r="M368" t="str">
            <v>大津 正和</v>
          </cell>
          <cell r="N368" t="str">
            <v>ｶﾐｼｹﾞﾝ</v>
          </cell>
          <cell r="O368" t="str">
            <v>福岡県福岡市東区箱崎ふ頭4-1-37</v>
          </cell>
          <cell r="Q368">
            <v>8120051</v>
          </cell>
          <cell r="R368" t="str">
            <v>福岡県福岡市東区箱崎ふ頭4-1-37</v>
          </cell>
          <cell r="S368" t="str">
            <v>092-651-8870</v>
          </cell>
          <cell r="T368" t="str">
            <v>鳥外</v>
          </cell>
        </row>
        <row r="369">
          <cell r="B369">
            <v>17340</v>
          </cell>
          <cell r="C369" t="str">
            <v>㈱神近建設</v>
          </cell>
          <cell r="D369">
            <v>0</v>
          </cell>
          <cell r="E369">
            <v>43581</v>
          </cell>
          <cell r="F369">
            <v>2</v>
          </cell>
          <cell r="G369">
            <v>43581</v>
          </cell>
          <cell r="L369">
            <v>8</v>
          </cell>
          <cell r="M369" t="str">
            <v>神近 利久</v>
          </cell>
          <cell r="N369" t="str">
            <v>ｶﾐﾁｶｹﾝｾﾂ</v>
          </cell>
          <cell r="O369" t="str">
            <v>佐賀県嬉野市嬉野町大字下野丙1746</v>
          </cell>
          <cell r="Q369">
            <v>8430302</v>
          </cell>
          <cell r="R369" t="str">
            <v>佐賀県嬉野市嬉野町大字下野丙1746</v>
          </cell>
          <cell r="S369" t="str">
            <v>0954-43-1861</v>
          </cell>
          <cell r="T369" t="str">
            <v>杵内</v>
          </cell>
        </row>
        <row r="370">
          <cell r="B370">
            <v>53184</v>
          </cell>
          <cell r="C370" t="str">
            <v>上三川運輸㈱</v>
          </cell>
          <cell r="D370">
            <v>0</v>
          </cell>
          <cell r="E370">
            <v>43612</v>
          </cell>
          <cell r="L370">
            <v>1</v>
          </cell>
          <cell r="M370" t="str">
            <v>千葉 秀郎</v>
          </cell>
          <cell r="N370" t="str">
            <v>ｶﾐﾉｶﾜｳﾝﾕ</v>
          </cell>
          <cell r="O370" t="str">
            <v>栃木県河内郡上三川町大字上蒲生1972-1</v>
          </cell>
          <cell r="Q370" t="str">
            <v>329-0617</v>
          </cell>
          <cell r="R370" t="str">
            <v>栃木県河内郡上三川町大字上蒲生1972-1</v>
          </cell>
          <cell r="S370" t="str">
            <v>0285-56-5473</v>
          </cell>
          <cell r="T370" t="str">
            <v>佐外</v>
          </cell>
        </row>
        <row r="371">
          <cell r="B371">
            <v>78282</v>
          </cell>
          <cell r="C371" t="str">
            <v>㈱上山建設</v>
          </cell>
          <cell r="D371">
            <v>0</v>
          </cell>
          <cell r="E371">
            <v>43220</v>
          </cell>
          <cell r="L371">
            <v>1</v>
          </cell>
          <cell r="M371" t="str">
            <v>上山 誠</v>
          </cell>
          <cell r="N371" t="str">
            <v>ｶﾐﾔﾏｹﾝｾﾂ</v>
          </cell>
          <cell r="O371" t="str">
            <v>長崎県東彼杵郡波佐見町湯無田郷849-1</v>
          </cell>
          <cell r="Q371" t="str">
            <v>859-3702</v>
          </cell>
          <cell r="R371" t="str">
            <v>長崎県東彼杵郡波佐見町湯無田郷849-1</v>
          </cell>
          <cell r="S371" t="str">
            <v>0956-85-6000</v>
          </cell>
          <cell r="T371" t="str">
            <v>佐外</v>
          </cell>
        </row>
        <row r="372">
          <cell r="B372">
            <v>166093</v>
          </cell>
          <cell r="C372" t="str">
            <v>㈲嘉村運輸</v>
          </cell>
          <cell r="D372">
            <v>0</v>
          </cell>
          <cell r="E372">
            <v>42866</v>
          </cell>
          <cell r="L372">
            <v>1</v>
          </cell>
          <cell r="M372" t="str">
            <v>嘉村 誠一</v>
          </cell>
          <cell r="N372" t="str">
            <v>ｶﾑﾗｳﾝﾕ</v>
          </cell>
          <cell r="O372" t="str">
            <v>佐賀県佐賀市富士町大字古湯817-1</v>
          </cell>
          <cell r="Q372" t="str">
            <v>840-0501</v>
          </cell>
          <cell r="R372" t="str">
            <v>佐賀県佐賀市富士町大字古湯817-1</v>
          </cell>
          <cell r="S372" t="str">
            <v>0952-58-2178</v>
          </cell>
          <cell r="T372" t="str">
            <v>佐内</v>
          </cell>
        </row>
        <row r="373">
          <cell r="B373">
            <v>146447</v>
          </cell>
          <cell r="C373" t="str">
            <v>嘉村 浩文</v>
          </cell>
          <cell r="D373">
            <v>0</v>
          </cell>
          <cell r="E373">
            <v>43460</v>
          </cell>
          <cell r="L373">
            <v>1</v>
          </cell>
          <cell r="M373" t="str">
            <v>嘉村 浩文</v>
          </cell>
          <cell r="N373" t="str">
            <v>ｶﾑﾗﾋﾛﾌﾐ</v>
          </cell>
          <cell r="O373" t="str">
            <v>佐賀県佐賀市諸富町大字徳富2027-5</v>
          </cell>
          <cell r="Q373">
            <v>8402104</v>
          </cell>
          <cell r="R373" t="str">
            <v>佐賀県佐賀市諸富町大字徳富2027-5</v>
          </cell>
          <cell r="S373" t="str">
            <v>0952-47-6875</v>
          </cell>
          <cell r="T373" t="str">
            <v>佐内</v>
          </cell>
        </row>
        <row r="374">
          <cell r="B374">
            <v>172453</v>
          </cell>
          <cell r="C374" t="str">
            <v>華洋通商㈱</v>
          </cell>
          <cell r="D374">
            <v>0</v>
          </cell>
          <cell r="E374">
            <v>43261</v>
          </cell>
          <cell r="L374">
            <v>1</v>
          </cell>
          <cell r="M374" t="str">
            <v>伊 秀武</v>
          </cell>
          <cell r="N374" t="str">
            <v>ｶﾖｳﾂｳｼｮｳ</v>
          </cell>
          <cell r="O374" t="str">
            <v>福岡県福岡市西区大字羽根戸67-1</v>
          </cell>
          <cell r="Q374" t="str">
            <v>819-0051</v>
          </cell>
          <cell r="R374" t="str">
            <v>福岡県福岡市西区大字羽根戸67-1</v>
          </cell>
          <cell r="S374" t="str">
            <v>092-812-1860</v>
          </cell>
          <cell r="T374" t="str">
            <v>佐外</v>
          </cell>
        </row>
        <row r="375">
          <cell r="B375">
            <v>144969</v>
          </cell>
          <cell r="C375" t="str">
            <v>㈲唐津環境整備センター</v>
          </cell>
          <cell r="D375">
            <v>0</v>
          </cell>
          <cell r="E375">
            <v>43388</v>
          </cell>
          <cell r="L375">
            <v>5</v>
          </cell>
          <cell r="M375" t="str">
            <v>熊本 康子</v>
          </cell>
          <cell r="N375" t="str">
            <v>ｶﾗﾂｶﾝｷｮｳｾｲﾋﾞｾﾝﾀｰ</v>
          </cell>
          <cell r="O375" t="str">
            <v>佐賀県唐津市久里836-3</v>
          </cell>
          <cell r="Q375">
            <v>8470033</v>
          </cell>
          <cell r="R375" t="str">
            <v>佐賀県唐津市久里836-3</v>
          </cell>
          <cell r="S375" t="str">
            <v>0955-78-1645</v>
          </cell>
          <cell r="T375" t="str">
            <v>唐内</v>
          </cell>
        </row>
        <row r="376">
          <cell r="B376">
            <v>205486</v>
          </cell>
          <cell r="C376" t="str">
            <v>唐津港運輸㈱</v>
          </cell>
          <cell r="D376">
            <v>0</v>
          </cell>
          <cell r="E376">
            <v>43500</v>
          </cell>
          <cell r="L376">
            <v>5</v>
          </cell>
          <cell r="M376" t="str">
            <v>合力 劭</v>
          </cell>
          <cell r="N376" t="str">
            <v>ｶﾗﾂｺｳｳﾝﾕ</v>
          </cell>
          <cell r="O376" t="str">
            <v>佐賀県唐津市中瀬通10-31</v>
          </cell>
          <cell r="Q376" t="str">
            <v>847-0101</v>
          </cell>
          <cell r="R376" t="str">
            <v>佐賀県唐津市中瀬通10-31</v>
          </cell>
          <cell r="S376" t="str">
            <v>0955-72-3131</v>
          </cell>
          <cell r="T376" t="str">
            <v>唐内</v>
          </cell>
        </row>
        <row r="377">
          <cell r="B377">
            <v>4133</v>
          </cell>
          <cell r="C377" t="str">
            <v>㈱唐津砕石</v>
          </cell>
          <cell r="D377">
            <v>0</v>
          </cell>
          <cell r="E377">
            <v>43262</v>
          </cell>
          <cell r="F377">
            <v>2</v>
          </cell>
          <cell r="G377">
            <v>42059</v>
          </cell>
          <cell r="L377">
            <v>5</v>
          </cell>
          <cell r="M377" t="str">
            <v>渡邉 正一</v>
          </cell>
          <cell r="N377" t="str">
            <v>ｶﾗﾂｻｲｾｷ</v>
          </cell>
          <cell r="O377" t="str">
            <v>佐賀県唐津市鎮西町早田1458-1</v>
          </cell>
          <cell r="P377" t="str">
            <v>佐賀県唐津市中瀬通10-3</v>
          </cell>
          <cell r="Q377">
            <v>8470101</v>
          </cell>
          <cell r="R377" t="str">
            <v>佐賀県唐津市中瀬通10-3</v>
          </cell>
          <cell r="S377" t="str">
            <v>0955-73-8783</v>
          </cell>
          <cell r="T377" t="str">
            <v>唐内</v>
          </cell>
        </row>
        <row r="378">
          <cell r="B378">
            <v>133507</v>
          </cell>
          <cell r="C378" t="str">
            <v>㈲唐津緑化サービス</v>
          </cell>
          <cell r="D378">
            <v>0</v>
          </cell>
          <cell r="E378">
            <v>42792</v>
          </cell>
          <cell r="L378">
            <v>5</v>
          </cell>
          <cell r="M378" t="str">
            <v>惠藤 元文</v>
          </cell>
          <cell r="N378" t="str">
            <v>ｶﾗﾂﾘｮｸｶｻｰﾋﾞｽ</v>
          </cell>
          <cell r="O378" t="str">
            <v>佐賀県唐津市相知町平山上乙837</v>
          </cell>
          <cell r="Q378">
            <v>8493203</v>
          </cell>
          <cell r="R378" t="str">
            <v>佐賀県唐津市相知町平山上乙837</v>
          </cell>
          <cell r="S378" t="str">
            <v>0955-62-2068</v>
          </cell>
          <cell r="T378" t="str">
            <v>唐内</v>
          </cell>
        </row>
        <row r="379">
          <cell r="B379">
            <v>71013</v>
          </cell>
          <cell r="C379" t="str">
            <v>川井工業㈲</v>
          </cell>
          <cell r="D379">
            <v>0</v>
          </cell>
          <cell r="E379">
            <v>43532</v>
          </cell>
          <cell r="L379">
            <v>1</v>
          </cell>
          <cell r="M379" t="str">
            <v>川井 光雄</v>
          </cell>
          <cell r="N379" t="str">
            <v>ｶﾜｲｺｳｷﾞｮｳ</v>
          </cell>
          <cell r="O379" t="str">
            <v>福岡県福岡市西区野方2-40-7</v>
          </cell>
          <cell r="Q379" t="str">
            <v>819-0043</v>
          </cell>
          <cell r="R379" t="str">
            <v>福岡県福岡市西区野方2-40-7</v>
          </cell>
          <cell r="S379" t="str">
            <v>092-811-4555</v>
          </cell>
          <cell r="T379" t="str">
            <v>佐外</v>
          </cell>
        </row>
        <row r="380">
          <cell r="B380">
            <v>68829</v>
          </cell>
          <cell r="C380" t="str">
            <v>㈲賀和運送</v>
          </cell>
          <cell r="D380">
            <v>0</v>
          </cell>
          <cell r="E380">
            <v>42144</v>
          </cell>
          <cell r="L380">
            <v>3</v>
          </cell>
          <cell r="M380" t="str">
            <v>寺田 栄藏</v>
          </cell>
          <cell r="N380" t="str">
            <v>ｶﾞﾜｳﾝｿｳ</v>
          </cell>
          <cell r="O380" t="str">
            <v>福岡県朝倉市下渕1478-2</v>
          </cell>
          <cell r="Q380">
            <v>8380016</v>
          </cell>
          <cell r="R380" t="str">
            <v>福岡県朝倉市下渕1478-2</v>
          </cell>
          <cell r="S380" t="str">
            <v>0946-22-9397</v>
          </cell>
          <cell r="T380" t="str">
            <v>鳥外</v>
          </cell>
        </row>
        <row r="381">
          <cell r="B381">
            <v>16645</v>
          </cell>
          <cell r="C381" t="str">
            <v>㈱川口金属</v>
          </cell>
          <cell r="D381">
            <v>0</v>
          </cell>
          <cell r="E381">
            <v>42147</v>
          </cell>
          <cell r="L381">
            <v>8</v>
          </cell>
          <cell r="M381" t="str">
            <v>川口 允</v>
          </cell>
          <cell r="N381" t="str">
            <v>ｶﾜｸﾞﾁｷﾝｿﾞｸ</v>
          </cell>
          <cell r="O381" t="str">
            <v>長崎県長崎市東町2369</v>
          </cell>
          <cell r="Q381">
            <v>8510116</v>
          </cell>
          <cell r="R381" t="str">
            <v>長崎県長崎市東町2369</v>
          </cell>
          <cell r="S381" t="str">
            <v>095-839-1024</v>
          </cell>
          <cell r="T381" t="str">
            <v>杵外</v>
          </cell>
        </row>
        <row r="382">
          <cell r="B382">
            <v>25943</v>
          </cell>
          <cell r="C382" t="str">
            <v>㈱川口建設</v>
          </cell>
          <cell r="D382">
            <v>0</v>
          </cell>
          <cell r="E382">
            <v>43619</v>
          </cell>
          <cell r="L382">
            <v>3</v>
          </cell>
          <cell r="M382" t="str">
            <v>川口 康治</v>
          </cell>
          <cell r="N382" t="str">
            <v>ｶﾜｸﾞﾁｹﾝｾﾂ</v>
          </cell>
          <cell r="O382" t="str">
            <v>福岡県朝倉市屋永字西原4288-1</v>
          </cell>
          <cell r="Q382">
            <v>8380031</v>
          </cell>
          <cell r="R382" t="str">
            <v>福岡県朝倉市屋永字西原4288-1</v>
          </cell>
          <cell r="S382" t="str">
            <v>0946-22-8097</v>
          </cell>
          <cell r="T382" t="str">
            <v>鳥外</v>
          </cell>
        </row>
        <row r="383">
          <cell r="B383">
            <v>209952</v>
          </cell>
          <cell r="C383" t="str">
            <v>川口 祐廣</v>
          </cell>
          <cell r="D383">
            <v>0</v>
          </cell>
          <cell r="E383">
            <v>43637</v>
          </cell>
          <cell r="L383">
            <v>1</v>
          </cell>
          <cell r="M383" t="str">
            <v>川口 祐廣</v>
          </cell>
          <cell r="N383" t="str">
            <v>ｶﾜｸﾞﾁﾏｻﾋﾛ</v>
          </cell>
          <cell r="O383" t="str">
            <v>佐賀県佐賀市東与賀町大字田中217-3ベルリードＣ101</v>
          </cell>
          <cell r="P383" t="str">
            <v>佐賀県佐賀市東与賀町大字田中423-8</v>
          </cell>
          <cell r="Q383" t="str">
            <v>840-2222</v>
          </cell>
          <cell r="R383" t="str">
            <v>佐賀県佐賀市東与賀町大字田中423-8</v>
          </cell>
          <cell r="S383" t="str">
            <v>080-5605-4857</v>
          </cell>
          <cell r="T383" t="str">
            <v>佐内</v>
          </cell>
        </row>
        <row r="384">
          <cell r="B384">
            <v>200805</v>
          </cell>
          <cell r="C384" t="str">
            <v>㈲川崎建装</v>
          </cell>
          <cell r="D384">
            <v>0</v>
          </cell>
          <cell r="E384">
            <v>43185</v>
          </cell>
          <cell r="L384">
            <v>6</v>
          </cell>
          <cell r="M384" t="str">
            <v>川崎 義徳</v>
          </cell>
          <cell r="N384" t="str">
            <v>ｶﾜｻｷｹﾝｿｳ</v>
          </cell>
          <cell r="O384" t="str">
            <v>佐賀県伊万里市松浦町中野原3671</v>
          </cell>
          <cell r="Q384" t="str">
            <v>849-5262</v>
          </cell>
          <cell r="R384" t="str">
            <v>佐賀県伊万里市松浦町中野原3671</v>
          </cell>
          <cell r="S384" t="str">
            <v>0955-26-2847</v>
          </cell>
          <cell r="T384" t="str">
            <v>伊内</v>
          </cell>
        </row>
        <row r="385">
          <cell r="B385">
            <v>162052</v>
          </cell>
          <cell r="C385" t="str">
            <v>㈲かわさき造園土木</v>
          </cell>
          <cell r="D385">
            <v>0</v>
          </cell>
          <cell r="E385">
            <v>42618</v>
          </cell>
          <cell r="L385">
            <v>7</v>
          </cell>
          <cell r="M385" t="str">
            <v>川﨑 けい子</v>
          </cell>
          <cell r="N385" t="str">
            <v>ｶﾜｻｷｿﾞｳｴﾝﾄﾞﾎﾞｸ</v>
          </cell>
          <cell r="O385" t="str">
            <v>佐賀県杵島郡白石町大字横手1244</v>
          </cell>
          <cell r="P385" t="str">
            <v>佐賀県杵島郡白石町大字横手1245-4</v>
          </cell>
          <cell r="Q385">
            <v>8491116</v>
          </cell>
          <cell r="R385" t="str">
            <v>佐賀県杵島郡白石町大字横手1245-4</v>
          </cell>
          <cell r="S385" t="str">
            <v>0952-84-4468</v>
          </cell>
          <cell r="T385" t="str">
            <v>杵内</v>
          </cell>
        </row>
        <row r="386">
          <cell r="B386">
            <v>59148</v>
          </cell>
          <cell r="C386" t="str">
            <v>㈲川下建設</v>
          </cell>
          <cell r="D386">
            <v>0</v>
          </cell>
          <cell r="E386">
            <v>43512</v>
          </cell>
          <cell r="L386">
            <v>8</v>
          </cell>
          <cell r="M386" t="str">
            <v>川下 俊樹</v>
          </cell>
          <cell r="N386" t="str">
            <v>ｶﾜｼﾀｹﾝｾﾂ</v>
          </cell>
          <cell r="O386" t="str">
            <v>佐賀県藤津郡太良町大字大浦戊758-8</v>
          </cell>
          <cell r="Q386">
            <v>8491611</v>
          </cell>
          <cell r="R386" t="str">
            <v>佐賀県藤津郡太良町大字大浦戊758-8</v>
          </cell>
          <cell r="S386" t="str">
            <v>0954-68-2517</v>
          </cell>
          <cell r="T386" t="str">
            <v>杵内</v>
          </cell>
        </row>
        <row r="387">
          <cell r="B387">
            <v>177361</v>
          </cell>
          <cell r="C387" t="str">
            <v>川島 真一</v>
          </cell>
          <cell r="D387">
            <v>0</v>
          </cell>
          <cell r="E387">
            <v>43699</v>
          </cell>
          <cell r="L387">
            <v>1</v>
          </cell>
          <cell r="M387" t="str">
            <v>川島 真一</v>
          </cell>
          <cell r="N387" t="str">
            <v>ｶﾜｼﾏｼﾝｲﾁ</v>
          </cell>
          <cell r="O387" t="str">
            <v>福岡県久留米市大善寺町宮本165-4</v>
          </cell>
          <cell r="P387" t="str">
            <v>福岡県久留米市藤光町102-6</v>
          </cell>
          <cell r="Q387" t="str">
            <v>830-0054</v>
          </cell>
          <cell r="R387" t="str">
            <v>福岡県久留米市藤光町102-6</v>
          </cell>
          <cell r="S387" t="str">
            <v>0942-22-8537</v>
          </cell>
          <cell r="T387" t="str">
            <v>佐外</v>
          </cell>
        </row>
        <row r="388">
          <cell r="B388">
            <v>64986</v>
          </cell>
          <cell r="C388" t="str">
            <v>㈲川副工業</v>
          </cell>
          <cell r="D388">
            <v>0</v>
          </cell>
          <cell r="E388">
            <v>42946</v>
          </cell>
          <cell r="L388">
            <v>3</v>
          </cell>
          <cell r="M388" t="str">
            <v>川副 倫生</v>
          </cell>
          <cell r="N388" t="str">
            <v>ｶﾜｿｴｺｳｷﾞｮｳ</v>
          </cell>
          <cell r="O388" t="str">
            <v>佐賀県三養基郡みやき町大字坂口999-1</v>
          </cell>
          <cell r="Q388">
            <v>8401103</v>
          </cell>
          <cell r="R388" t="str">
            <v>佐賀県三養基郡みやき町大字坂口999-1</v>
          </cell>
          <cell r="S388" t="str">
            <v>0942-96-2088</v>
          </cell>
          <cell r="T388" t="str">
            <v>鳥内</v>
          </cell>
        </row>
        <row r="389">
          <cell r="B389">
            <v>155279</v>
          </cell>
          <cell r="C389" t="str">
            <v>川副 正司</v>
          </cell>
          <cell r="D389">
            <v>1</v>
          </cell>
          <cell r="E389">
            <v>42225</v>
          </cell>
          <cell r="L389">
            <v>1</v>
          </cell>
          <cell r="M389" t="str">
            <v>川副 正司</v>
          </cell>
          <cell r="N389" t="str">
            <v>ｶﾜｿｴﾏｻｼﾞ</v>
          </cell>
          <cell r="O389" t="str">
            <v>佐賀県佐賀市東与賀町大字田中108-4</v>
          </cell>
          <cell r="Q389" t="str">
            <v>840-2222</v>
          </cell>
          <cell r="R389" t="str">
            <v>佐賀県佐賀市東与賀町大字田中108-4</v>
          </cell>
          <cell r="S389" t="str">
            <v>0952-45-2125</v>
          </cell>
          <cell r="T389" t="str">
            <v>佐内</v>
          </cell>
        </row>
        <row r="390">
          <cell r="B390">
            <v>167189</v>
          </cell>
          <cell r="C390" t="str">
            <v>㈱川武潜水興業</v>
          </cell>
          <cell r="D390">
            <v>0</v>
          </cell>
          <cell r="E390">
            <v>42939</v>
          </cell>
          <cell r="L390">
            <v>7</v>
          </cell>
          <cell r="M390" t="str">
            <v>川下 淑子</v>
          </cell>
          <cell r="N390" t="str">
            <v>ｶﾜﾀｹｾﾝｽｲｺｳｷﾞｮｳ</v>
          </cell>
          <cell r="O390" t="str">
            <v>佐賀県藤津郡太良町大字大浦丙975-2</v>
          </cell>
          <cell r="P390" t="str">
            <v>佐賀県藤津郡太良町大字大浦丙1501-5</v>
          </cell>
          <cell r="Q390" t="str">
            <v>849-1613</v>
          </cell>
          <cell r="R390" t="str">
            <v>佐賀県藤津郡太良町大字大浦丙1501-5</v>
          </cell>
          <cell r="S390" t="str">
            <v>0954-68-9070</v>
          </cell>
          <cell r="T390" t="str">
            <v>杵内</v>
          </cell>
        </row>
        <row r="391">
          <cell r="B391">
            <v>205659</v>
          </cell>
          <cell r="C391" t="str">
            <v>㈱川内工業</v>
          </cell>
          <cell r="D391">
            <v>0</v>
          </cell>
          <cell r="E391">
            <v>43511</v>
          </cell>
          <cell r="L391">
            <v>7</v>
          </cell>
          <cell r="M391" t="str">
            <v>川内 孝徳</v>
          </cell>
          <cell r="N391" t="str">
            <v>ｶﾜﾁｺｳｷﾞｮｳ</v>
          </cell>
          <cell r="O391" t="str">
            <v>佐賀県嬉野市嬉野町大字下宿乙383-3</v>
          </cell>
          <cell r="Q391">
            <v>8430301</v>
          </cell>
          <cell r="R391" t="str">
            <v>佐賀県嬉野市嬉野町大字下宿乙383-3</v>
          </cell>
          <cell r="S391" t="str">
            <v>0954-42-2575</v>
          </cell>
          <cell r="T391" t="str">
            <v>杵内</v>
          </cell>
        </row>
        <row r="392">
          <cell r="B392">
            <v>68762</v>
          </cell>
          <cell r="C392" t="str">
            <v>㈱川内設備工業</v>
          </cell>
          <cell r="D392">
            <v>0</v>
          </cell>
          <cell r="E392">
            <v>42105</v>
          </cell>
          <cell r="L392">
            <v>7</v>
          </cell>
          <cell r="M392" t="str">
            <v>川内 修</v>
          </cell>
          <cell r="N392" t="str">
            <v>ｶﾜﾁｾﾂﾋﾞｺｳｷﾞｮｳ</v>
          </cell>
          <cell r="O392" t="str">
            <v>佐賀県武雄市武雄町大字武雄93-1</v>
          </cell>
          <cell r="Q392">
            <v>8430022</v>
          </cell>
          <cell r="R392" t="str">
            <v>佐賀県武雄市武雄町大字武雄93-1</v>
          </cell>
          <cell r="S392" t="str">
            <v>0954-22-2318</v>
          </cell>
          <cell r="T392" t="str">
            <v>杵内</v>
          </cell>
        </row>
        <row r="393">
          <cell r="B393">
            <v>12641</v>
          </cell>
          <cell r="C393" t="str">
            <v>河津産業㈲</v>
          </cell>
          <cell r="D393">
            <v>0</v>
          </cell>
          <cell r="E393">
            <v>43069</v>
          </cell>
          <cell r="H393">
            <v>5</v>
          </cell>
          <cell r="I393">
            <v>42607</v>
          </cell>
          <cell r="L393">
            <v>1</v>
          </cell>
          <cell r="M393" t="str">
            <v>河津 浩一</v>
          </cell>
          <cell r="N393" t="str">
            <v>ｶﾜﾂﾞｻﾝｷﾞｮｳ</v>
          </cell>
          <cell r="O393" t="str">
            <v>福岡県田川郡香春町大字中津原1974-2</v>
          </cell>
          <cell r="Q393">
            <v>8221405</v>
          </cell>
          <cell r="R393" t="str">
            <v>福岡県田川郡香春町大字中津原1974-2</v>
          </cell>
          <cell r="S393" t="str">
            <v>0947-44-7065</v>
          </cell>
          <cell r="T393" t="str">
            <v>佐外</v>
          </cell>
        </row>
        <row r="394">
          <cell r="B394">
            <v>75268</v>
          </cell>
          <cell r="C394" t="str">
            <v>河津造園㈱</v>
          </cell>
          <cell r="D394">
            <v>0</v>
          </cell>
          <cell r="E394">
            <v>43514</v>
          </cell>
          <cell r="F394">
            <v>2</v>
          </cell>
          <cell r="G394">
            <v>41724</v>
          </cell>
          <cell r="L394">
            <v>1</v>
          </cell>
          <cell r="M394" t="str">
            <v>小野晃良</v>
          </cell>
          <cell r="N394" t="str">
            <v>ｶﾜﾂﾞｿﾞｳｴﾝ</v>
          </cell>
          <cell r="O394" t="str">
            <v>熊本県熊本市中央区水前寺3-3-25</v>
          </cell>
          <cell r="Q394" t="str">
            <v>861-8038</v>
          </cell>
          <cell r="R394" t="str">
            <v>熊本県熊本市中央区水前寺3-3-25</v>
          </cell>
          <cell r="S394" t="str">
            <v>096-380-9644</v>
          </cell>
          <cell r="T394" t="str">
            <v>佐外</v>
          </cell>
        </row>
        <row r="395">
          <cell r="B395">
            <v>36333</v>
          </cell>
          <cell r="C395" t="str">
            <v>㈱河東興業</v>
          </cell>
          <cell r="D395">
            <v>0</v>
          </cell>
          <cell r="E395">
            <v>43150</v>
          </cell>
          <cell r="L395">
            <v>1</v>
          </cell>
          <cell r="M395" t="str">
            <v>河東 秀幸</v>
          </cell>
          <cell r="N395" t="str">
            <v>ｶﾜﾄｳｺｳｷﾞｮｳ</v>
          </cell>
          <cell r="O395" t="str">
            <v>福岡県嘉麻市牛隈934-7</v>
          </cell>
          <cell r="Q395" t="str">
            <v>821-0011</v>
          </cell>
          <cell r="R395" t="str">
            <v>福岡県嘉麻市牛隈934-7</v>
          </cell>
          <cell r="S395" t="str">
            <v>0948-52-0888</v>
          </cell>
          <cell r="T395" t="str">
            <v>佐外</v>
          </cell>
        </row>
        <row r="396">
          <cell r="B396">
            <v>126227</v>
          </cell>
          <cell r="C396" t="str">
            <v>河野 賢輔</v>
          </cell>
          <cell r="D396">
            <v>0</v>
          </cell>
          <cell r="E396">
            <v>42463</v>
          </cell>
          <cell r="L396">
            <v>3</v>
          </cell>
          <cell r="M396" t="str">
            <v>河野 賢輔</v>
          </cell>
          <cell r="N396" t="str">
            <v>ｶﾜﾉｹﾝｽｹ</v>
          </cell>
          <cell r="O396" t="str">
            <v>佐賀県神埼郡吉野ヶ里町立野649-5</v>
          </cell>
          <cell r="P396" t="str">
            <v>佐賀県三養基郡みやき町簑原648</v>
          </cell>
          <cell r="Q396">
            <v>8490102</v>
          </cell>
          <cell r="R396" t="str">
            <v>佐賀県三養基郡みやき町簑原648</v>
          </cell>
          <cell r="S396" t="str">
            <v>0942-94-2031</v>
          </cell>
          <cell r="T396" t="str">
            <v>鳥内</v>
          </cell>
        </row>
        <row r="397">
          <cell r="B397">
            <v>186853</v>
          </cell>
          <cell r="C397" t="str">
            <v>㈱川原</v>
          </cell>
          <cell r="D397">
            <v>0</v>
          </cell>
          <cell r="E397">
            <v>42346</v>
          </cell>
          <cell r="F397">
            <v>2</v>
          </cell>
          <cell r="G397">
            <v>42724</v>
          </cell>
          <cell r="L397">
            <v>6</v>
          </cell>
          <cell r="M397" t="str">
            <v>川原 康紀</v>
          </cell>
          <cell r="N397" t="str">
            <v>ｶﾜﾊﾗ</v>
          </cell>
          <cell r="O397" t="str">
            <v>佐賀県伊万里市松島町353-1</v>
          </cell>
          <cell r="P397" t="str">
            <v>（処分業）佐賀県鹿島市大字飯田甲4770</v>
          </cell>
          <cell r="Q397" t="str">
            <v>849-1324</v>
          </cell>
          <cell r="R397" t="str">
            <v>（処分業）佐賀県鹿島市大字飯田甲4770</v>
          </cell>
          <cell r="S397" t="str">
            <v>0954-67-7500</v>
          </cell>
          <cell r="T397" t="str">
            <v>伊内</v>
          </cell>
        </row>
        <row r="398">
          <cell r="B398">
            <v>99124</v>
          </cell>
          <cell r="C398" t="str">
            <v>川原 栄一</v>
          </cell>
          <cell r="D398">
            <v>1</v>
          </cell>
          <cell r="E398">
            <v>43004</v>
          </cell>
          <cell r="L398">
            <v>1</v>
          </cell>
          <cell r="M398" t="str">
            <v>川原 栄一</v>
          </cell>
          <cell r="N398" t="str">
            <v>ｶﾜﾊﾗｴｲｲﾁ</v>
          </cell>
          <cell r="O398" t="str">
            <v>佐賀県佐賀市久保泉町大字川久保171-1</v>
          </cell>
          <cell r="Q398">
            <v>8490901</v>
          </cell>
          <cell r="R398" t="str">
            <v>佐賀県佐賀市久保泉町大字川久保171-1</v>
          </cell>
          <cell r="S398" t="str">
            <v>0952-98-0385</v>
          </cell>
          <cell r="T398" t="str">
            <v>佐内</v>
          </cell>
        </row>
        <row r="399">
          <cell r="B399">
            <v>97942</v>
          </cell>
          <cell r="C399" t="str">
            <v>㈲河本商店</v>
          </cell>
          <cell r="D399">
            <v>0</v>
          </cell>
          <cell r="E399">
            <v>42990</v>
          </cell>
          <cell r="L399">
            <v>3</v>
          </cell>
          <cell r="M399" t="str">
            <v>金 義雄</v>
          </cell>
          <cell r="N399" t="str">
            <v>ｶﾜﾓﾄｼｮｳﾃﾝ</v>
          </cell>
          <cell r="O399" t="str">
            <v>福岡県福岡市博多区大井1-3-11</v>
          </cell>
          <cell r="Q399">
            <v>8120001</v>
          </cell>
          <cell r="R399" t="str">
            <v>福岡県福岡市博多区大井1-3-11</v>
          </cell>
          <cell r="S399" t="str">
            <v>092-621-8372</v>
          </cell>
          <cell r="T399" t="str">
            <v>鳥外</v>
          </cell>
        </row>
        <row r="400">
          <cell r="B400">
            <v>81562</v>
          </cell>
          <cell r="C400" t="str">
            <v>㈱環境エンジニアリング</v>
          </cell>
          <cell r="D400">
            <v>0</v>
          </cell>
          <cell r="E400">
            <v>42709</v>
          </cell>
          <cell r="H400">
            <v>5</v>
          </cell>
          <cell r="I400">
            <v>42451</v>
          </cell>
          <cell r="L400">
            <v>5</v>
          </cell>
          <cell r="M400" t="str">
            <v>中山 虎三</v>
          </cell>
          <cell r="N400" t="str">
            <v>ｶﾝｷｮｳｴﾝｼﾞﾆｱﾘﾝｸﾞ</v>
          </cell>
          <cell r="O400" t="str">
            <v>佐賀県唐津市千々賀4-5</v>
          </cell>
          <cell r="Q400">
            <v>8470831</v>
          </cell>
          <cell r="R400" t="str">
            <v>佐賀県唐津市千々賀4-5</v>
          </cell>
          <cell r="S400" t="str">
            <v>0955-78-2978</v>
          </cell>
          <cell r="T400" t="str">
            <v>唐内</v>
          </cell>
        </row>
        <row r="401">
          <cell r="B401">
            <v>1927</v>
          </cell>
          <cell r="C401" t="str">
            <v>㈱環境開発</v>
          </cell>
          <cell r="D401">
            <v>0</v>
          </cell>
          <cell r="E401">
            <v>43510</v>
          </cell>
          <cell r="L401">
            <v>5</v>
          </cell>
          <cell r="M401" t="str">
            <v>牟田 義彦</v>
          </cell>
          <cell r="N401" t="str">
            <v>ｶﾝｷｮｳｶｲﾊﾂ</v>
          </cell>
          <cell r="O401" t="str">
            <v>福岡県福岡市博多区吉塚6-6-36</v>
          </cell>
          <cell r="Q401">
            <v>8120041</v>
          </cell>
          <cell r="R401" t="str">
            <v>福岡県福岡市博多区吉塚6-6-36</v>
          </cell>
          <cell r="S401" t="str">
            <v>092-611-5231</v>
          </cell>
          <cell r="T401" t="str">
            <v>唐外</v>
          </cell>
        </row>
        <row r="402">
          <cell r="B402">
            <v>9057</v>
          </cell>
          <cell r="C402" t="str">
            <v>㈲環境開発センター</v>
          </cell>
          <cell r="D402">
            <v>1</v>
          </cell>
          <cell r="E402">
            <v>42855</v>
          </cell>
          <cell r="F402">
            <v>2</v>
          </cell>
          <cell r="G402">
            <v>42855</v>
          </cell>
          <cell r="H402">
            <v>6</v>
          </cell>
          <cell r="I402">
            <v>43367</v>
          </cell>
          <cell r="L402">
            <v>1</v>
          </cell>
          <cell r="M402" t="str">
            <v>内藤 洋子</v>
          </cell>
          <cell r="N402" t="str">
            <v>ｶﾝｷｮｳｶｲﾊﾂｾﾝﾀｰ</v>
          </cell>
          <cell r="O402" t="str">
            <v>佐賀県神埼市神埼町志波屋1738-1</v>
          </cell>
          <cell r="Q402">
            <v>8420121</v>
          </cell>
          <cell r="R402" t="str">
            <v>佐賀県神埼市神埼町志波屋1738-1</v>
          </cell>
          <cell r="S402" t="str">
            <v>0952-52-2729</v>
          </cell>
          <cell r="T402" t="str">
            <v>佐内</v>
          </cell>
        </row>
        <row r="403">
          <cell r="B403">
            <v>128260</v>
          </cell>
          <cell r="C403" t="str">
            <v>㈲環境技建</v>
          </cell>
          <cell r="D403">
            <v>0</v>
          </cell>
          <cell r="E403">
            <v>42543</v>
          </cell>
          <cell r="L403">
            <v>5</v>
          </cell>
          <cell r="M403" t="str">
            <v>坂井 香織</v>
          </cell>
          <cell r="N403" t="str">
            <v>ｶﾝｷｮｳｷﾞｹﾝ</v>
          </cell>
          <cell r="O403" t="str">
            <v>佐賀県唐津市鎮西町名護屋1648-1</v>
          </cell>
          <cell r="Q403">
            <v>8470401</v>
          </cell>
          <cell r="R403" t="str">
            <v>佐賀県唐津市鎮西町名護屋1648-1</v>
          </cell>
          <cell r="S403" t="str">
            <v>0955-82-4836</v>
          </cell>
          <cell r="T403" t="str">
            <v>唐内</v>
          </cell>
        </row>
        <row r="404">
          <cell r="B404">
            <v>70249</v>
          </cell>
          <cell r="C404" t="str">
            <v>㈲環境建設</v>
          </cell>
          <cell r="D404">
            <v>0</v>
          </cell>
          <cell r="E404">
            <v>42604</v>
          </cell>
          <cell r="L404">
            <v>3</v>
          </cell>
          <cell r="M404" t="str">
            <v>手嶋 芳光</v>
          </cell>
          <cell r="N404" t="str">
            <v>ｶﾝｷｮｳｹﾝｾﾂ</v>
          </cell>
          <cell r="O404" t="str">
            <v>福岡県久留米市長門石4-322-27</v>
          </cell>
          <cell r="Q404" t="str">
            <v>830-0027</v>
          </cell>
          <cell r="R404" t="str">
            <v>福岡県久留米市長門石4-322-27</v>
          </cell>
          <cell r="S404" t="str">
            <v>0942-65-4372</v>
          </cell>
          <cell r="T404" t="str">
            <v>鳥外</v>
          </cell>
        </row>
        <row r="405">
          <cell r="B405">
            <v>164337</v>
          </cell>
          <cell r="C405" t="str">
            <v>㈱環境資源開発</v>
          </cell>
          <cell r="D405">
            <v>0</v>
          </cell>
          <cell r="E405">
            <v>42752</v>
          </cell>
          <cell r="L405">
            <v>6</v>
          </cell>
          <cell r="M405" t="str">
            <v>西村 浩彰</v>
          </cell>
          <cell r="N405" t="str">
            <v>ｶﾝｷｮｳｼｹﾞﾝｶｲﾊﾂ</v>
          </cell>
          <cell r="O405" t="str">
            <v>佐賀県伊万里市松浦町山形5245</v>
          </cell>
          <cell r="Q405" t="str">
            <v>849-5263</v>
          </cell>
          <cell r="R405" t="str">
            <v>佐賀県伊万里市松浦町山形5245</v>
          </cell>
          <cell r="S405" t="str">
            <v>090-8229-7029</v>
          </cell>
          <cell r="T405" t="str">
            <v>伊内</v>
          </cell>
        </row>
        <row r="406">
          <cell r="B406">
            <v>5799</v>
          </cell>
          <cell r="C406" t="str">
            <v>㈱環境施設</v>
          </cell>
          <cell r="D406">
            <v>0</v>
          </cell>
          <cell r="E406">
            <v>43660</v>
          </cell>
          <cell r="F406">
            <v>2</v>
          </cell>
          <cell r="G406">
            <v>43015</v>
          </cell>
          <cell r="H406">
            <v>5</v>
          </cell>
          <cell r="I406">
            <v>43686</v>
          </cell>
          <cell r="L406">
            <v>1</v>
          </cell>
          <cell r="M406" t="str">
            <v>田中 直継</v>
          </cell>
          <cell r="N406" t="str">
            <v>ｶﾝｷｮｳｼｾﾂ</v>
          </cell>
          <cell r="O406" t="str">
            <v>福岡県福岡市西区小戸3-50-20</v>
          </cell>
          <cell r="Q406" t="str">
            <v>819-0001</v>
          </cell>
          <cell r="R406" t="str">
            <v>福岡県福岡市西区小戸3-50-20</v>
          </cell>
          <cell r="S406" t="str">
            <v>092-894-6168</v>
          </cell>
          <cell r="T406" t="str">
            <v>佐外</v>
          </cell>
        </row>
        <row r="407">
          <cell r="B407">
            <v>126607</v>
          </cell>
          <cell r="C407" t="str">
            <v>㈱環境ＳＴＲ</v>
          </cell>
          <cell r="D407">
            <v>0</v>
          </cell>
          <cell r="E407">
            <v>43019</v>
          </cell>
          <cell r="L407">
            <v>7</v>
          </cell>
          <cell r="M407" t="str">
            <v>渕上 哲</v>
          </cell>
          <cell r="N407" t="str">
            <v>ｶﾝｷｮｳｽﾀｰ</v>
          </cell>
          <cell r="O407" t="str">
            <v>佐賀県佐賀市鍋島町大字八戸1150-5</v>
          </cell>
          <cell r="P407" t="str">
            <v>佐賀県杵島郡江北町大字八町626</v>
          </cell>
          <cell r="Q407">
            <v>8490504</v>
          </cell>
          <cell r="R407" t="str">
            <v>佐賀県杵島郡江北町大字八町626</v>
          </cell>
          <cell r="S407" t="str">
            <v>0952-71-6334</v>
          </cell>
          <cell r="T407" t="str">
            <v>杵内</v>
          </cell>
        </row>
        <row r="408">
          <cell r="B408">
            <v>36107</v>
          </cell>
          <cell r="C408" t="str">
            <v>㈲環境整備事業センター</v>
          </cell>
          <cell r="D408">
            <v>1</v>
          </cell>
          <cell r="E408">
            <v>42353</v>
          </cell>
          <cell r="L408">
            <v>6</v>
          </cell>
          <cell r="M408" t="str">
            <v>中島 親</v>
          </cell>
          <cell r="N408" t="str">
            <v>ｶﾝｷｮｳｾｲﾋﾞｼﾞｷﾞｮｳｾﾝﾀｰ</v>
          </cell>
          <cell r="O408" t="str">
            <v>佐賀県西松浦郡有田町丸尾丙2722-59</v>
          </cell>
          <cell r="Q408">
            <v>8440023</v>
          </cell>
          <cell r="R408" t="str">
            <v>佐賀県西松浦郡有田町丸尾丙2722-59</v>
          </cell>
          <cell r="S408" t="str">
            <v>0955-43-3631</v>
          </cell>
          <cell r="T408" t="str">
            <v>伊内</v>
          </cell>
        </row>
        <row r="409">
          <cell r="B409">
            <v>160387</v>
          </cell>
          <cell r="C409" t="str">
            <v>カンキョウテクノロジー㈱</v>
          </cell>
          <cell r="D409">
            <v>0</v>
          </cell>
          <cell r="E409">
            <v>42534</v>
          </cell>
          <cell r="L409">
            <v>1</v>
          </cell>
          <cell r="M409" t="str">
            <v>前田 繁紹</v>
          </cell>
          <cell r="N409" t="str">
            <v>ｶﾝｷｮｳﾃｸﾉﾛｼﾞｰ</v>
          </cell>
          <cell r="O409" t="str">
            <v>長崎県佐世保市相浦町1563</v>
          </cell>
          <cell r="Q409">
            <v>8580918</v>
          </cell>
          <cell r="R409" t="str">
            <v>長崎県佐世保市相浦町1563</v>
          </cell>
          <cell r="S409" t="str">
            <v>0956-42-3717</v>
          </cell>
          <cell r="T409" t="str">
            <v>佐外</v>
          </cell>
        </row>
        <row r="410">
          <cell r="B410">
            <v>167577</v>
          </cell>
          <cell r="C410" t="str">
            <v>環境リサイクルエネルギー㈱</v>
          </cell>
          <cell r="D410">
            <v>0</v>
          </cell>
          <cell r="E410">
            <v>43153</v>
          </cell>
          <cell r="L410">
            <v>1</v>
          </cell>
          <cell r="M410" t="str">
            <v>外間 広志</v>
          </cell>
          <cell r="N410" t="str">
            <v>ｶﾝｷｮｳﾘｻｲｸﾙｴﾈﾙｷﾞｰ</v>
          </cell>
          <cell r="O410" t="str">
            <v>長崎県佐世保市干尽町3-47</v>
          </cell>
          <cell r="Q410" t="str">
            <v>857-0852</v>
          </cell>
          <cell r="R410" t="str">
            <v>長崎県佐世保市干尽町3-47</v>
          </cell>
          <cell r="S410" t="str">
            <v>0956-20-4222</v>
          </cell>
          <cell r="T410" t="str">
            <v>佐外</v>
          </cell>
        </row>
        <row r="411">
          <cell r="B411">
            <v>113658</v>
          </cell>
          <cell r="C411" t="str">
            <v>神﨑 正雄</v>
          </cell>
          <cell r="D411">
            <v>0</v>
          </cell>
          <cell r="E411">
            <v>41987</v>
          </cell>
          <cell r="L411">
            <v>6</v>
          </cell>
          <cell r="M411" t="str">
            <v>神﨑 正雄</v>
          </cell>
          <cell r="N411" t="str">
            <v>ｶﾝｻﾞｷﾏｻｵ</v>
          </cell>
          <cell r="O411" t="str">
            <v>長崎県佐世保市江上町2955</v>
          </cell>
          <cell r="P411" t="str">
            <v>長崎県佐世保市小舟町44-1 A-4</v>
          </cell>
          <cell r="Q411" t="str">
            <v>857-0114</v>
          </cell>
          <cell r="R411" t="str">
            <v>長崎県佐世保市小舟町44-1 A-4</v>
          </cell>
          <cell r="S411" t="str">
            <v>090-9796-2530</v>
          </cell>
          <cell r="T411" t="str">
            <v>伊外</v>
          </cell>
        </row>
        <row r="412">
          <cell r="B412">
            <v>185583</v>
          </cell>
          <cell r="C412" t="str">
            <v>㈱管商</v>
          </cell>
          <cell r="D412">
            <v>0</v>
          </cell>
          <cell r="E412">
            <v>42306</v>
          </cell>
          <cell r="L412">
            <v>5</v>
          </cell>
          <cell r="M412" t="str">
            <v>石川 道商</v>
          </cell>
          <cell r="N412" t="str">
            <v>ｶﾝｼｮｳ</v>
          </cell>
          <cell r="O412" t="str">
            <v>佐賀県唐津市養母田902-6</v>
          </cell>
          <cell r="Q412" t="str">
            <v>847-0004</v>
          </cell>
          <cell r="R412" t="str">
            <v>佐賀県唐津市養母田902-6</v>
          </cell>
          <cell r="S412" t="str">
            <v>0955-65-9555</v>
          </cell>
          <cell r="T412" t="str">
            <v>唐内</v>
          </cell>
        </row>
        <row r="413">
          <cell r="B413">
            <v>124393</v>
          </cell>
          <cell r="C413" t="str">
            <v>㈱カンセイ</v>
          </cell>
          <cell r="D413">
            <v>1</v>
          </cell>
          <cell r="E413">
            <v>42393</v>
          </cell>
          <cell r="L413">
            <v>6</v>
          </cell>
          <cell r="M413" t="str">
            <v>平野 健太郎</v>
          </cell>
          <cell r="N413" t="str">
            <v>ｶﾝｾｲ</v>
          </cell>
          <cell r="O413" t="str">
            <v>佐賀県伊万里市松島町88-1</v>
          </cell>
          <cell r="Q413">
            <v>8480045</v>
          </cell>
          <cell r="R413" t="str">
            <v>佐賀県伊万里市松島町88-1</v>
          </cell>
          <cell r="S413" t="str">
            <v>0955-22-6138</v>
          </cell>
          <cell r="T413" t="str">
            <v>伊内</v>
          </cell>
        </row>
        <row r="414">
          <cell r="B414">
            <v>9635</v>
          </cell>
          <cell r="C414" t="str">
            <v>管清工業㈱</v>
          </cell>
          <cell r="D414">
            <v>0</v>
          </cell>
          <cell r="E414">
            <v>42767</v>
          </cell>
          <cell r="L414">
            <v>3</v>
          </cell>
          <cell r="M414" t="str">
            <v>長谷川 健司</v>
          </cell>
          <cell r="N414" t="str">
            <v>ｶﾝｾｲｺｳｷﾞｮｳ</v>
          </cell>
          <cell r="O414" t="str">
            <v>東京都世田谷区上用賀1-7-3</v>
          </cell>
          <cell r="P414" t="str">
            <v>福岡県福岡市博多区東那珂2-17-28</v>
          </cell>
          <cell r="Q414" t="str">
            <v>812-0892</v>
          </cell>
          <cell r="R414" t="str">
            <v>福岡県福岡市博多区東那珂2-17-28</v>
          </cell>
          <cell r="S414" t="str">
            <v>092-451-3991</v>
          </cell>
          <cell r="T414" t="str">
            <v>鳥外</v>
          </cell>
        </row>
        <row r="415">
          <cell r="B415">
            <v>123439</v>
          </cell>
          <cell r="C415" t="str">
            <v>環整工業㈲</v>
          </cell>
          <cell r="D415">
            <v>0</v>
          </cell>
          <cell r="E415">
            <v>42346</v>
          </cell>
          <cell r="L415">
            <v>1</v>
          </cell>
          <cell r="M415" t="str">
            <v>内藤 大蔵</v>
          </cell>
          <cell r="N415" t="str">
            <v>ｶﾝｾｲｺｳｷﾞｮｳ</v>
          </cell>
          <cell r="O415" t="str">
            <v>佐賀県神埼市神埼町志波屋1738-1</v>
          </cell>
          <cell r="Q415">
            <v>8420121</v>
          </cell>
          <cell r="R415" t="str">
            <v>佐賀県神埼市神埼町志波屋1738-1</v>
          </cell>
          <cell r="S415" t="str">
            <v>0952-52-2718</v>
          </cell>
          <cell r="T415" t="str">
            <v>佐内</v>
          </cell>
        </row>
        <row r="416">
          <cell r="B416">
            <v>45666</v>
          </cell>
          <cell r="C416" t="str">
            <v>㈱神田商店</v>
          </cell>
          <cell r="D416">
            <v>0</v>
          </cell>
          <cell r="E416">
            <v>43493</v>
          </cell>
          <cell r="L416">
            <v>1</v>
          </cell>
          <cell r="M416" t="str">
            <v>城本 潤</v>
          </cell>
          <cell r="N416" t="str">
            <v>ｶﾝﾀﾞｼｮｳﾃﾝ</v>
          </cell>
          <cell r="O416" t="str">
            <v>福岡県田川郡大任町大字今任原1068-5</v>
          </cell>
          <cell r="Q416" t="str">
            <v>824-0511</v>
          </cell>
          <cell r="R416" t="str">
            <v>福岡県田川郡大任町大字今任原1068-5</v>
          </cell>
          <cell r="S416" t="str">
            <v>0947-41-8686</v>
          </cell>
          <cell r="T416" t="str">
            <v>佐外</v>
          </cell>
        </row>
        <row r="417">
          <cell r="B417">
            <v>83632</v>
          </cell>
          <cell r="C417" t="str">
            <v>㈱関門海陸</v>
          </cell>
          <cell r="D417">
            <v>0</v>
          </cell>
          <cell r="E417">
            <v>42905</v>
          </cell>
          <cell r="L417">
            <v>1</v>
          </cell>
          <cell r="M417" t="str">
            <v>石井 裕</v>
          </cell>
          <cell r="N417" t="str">
            <v>ｶﾝﾓﾝｶｲﾘｸ</v>
          </cell>
          <cell r="O417" t="str">
            <v>福岡県遠賀郡遠賀町老良238-1</v>
          </cell>
          <cell r="Q417">
            <v>8114311</v>
          </cell>
          <cell r="R417" t="str">
            <v>福岡県遠賀郡遠賀町老良238-1</v>
          </cell>
          <cell r="S417" t="str">
            <v>093-291-3707</v>
          </cell>
          <cell r="T417" t="str">
            <v>佐外</v>
          </cell>
        </row>
        <row r="418">
          <cell r="B418">
            <v>64113</v>
          </cell>
          <cell r="C418" t="str">
            <v>関門油脂㈲</v>
          </cell>
          <cell r="D418">
            <v>0</v>
          </cell>
          <cell r="E418">
            <v>42059</v>
          </cell>
          <cell r="L418">
            <v>1</v>
          </cell>
          <cell r="M418" t="str">
            <v>岸 小三郎</v>
          </cell>
          <cell r="N418" t="str">
            <v>ｶﾝﾓﾝﾕｼ</v>
          </cell>
          <cell r="O418" t="str">
            <v>山口県下関市菊川町大字下大野字四反田551</v>
          </cell>
          <cell r="Q418">
            <v>7500312</v>
          </cell>
          <cell r="R418" t="str">
            <v>山口県下関市菊川町大字下大野字四反田551</v>
          </cell>
          <cell r="S418" t="str">
            <v>083-287-1446</v>
          </cell>
          <cell r="T418" t="str">
            <v>佐外</v>
          </cell>
        </row>
        <row r="419">
          <cell r="B419">
            <v>68070</v>
          </cell>
          <cell r="C419" t="str">
            <v>㈱キクハラ金属</v>
          </cell>
          <cell r="D419">
            <v>0</v>
          </cell>
          <cell r="E419">
            <v>42258</v>
          </cell>
          <cell r="L419">
            <v>3</v>
          </cell>
          <cell r="M419" t="str">
            <v>菖蒲 盛夏</v>
          </cell>
          <cell r="N419" t="str">
            <v>ｷｸﾊﾗｷﾝｿﾞｸ</v>
          </cell>
          <cell r="O419" t="str">
            <v>福岡県大野城市東大利4-7-3</v>
          </cell>
          <cell r="Q419">
            <v>8160941</v>
          </cell>
          <cell r="R419" t="str">
            <v>福岡県大野城市東大利4-7-3</v>
          </cell>
          <cell r="S419" t="str">
            <v>092-581-8200</v>
          </cell>
          <cell r="T419" t="str">
            <v>鳥外</v>
          </cell>
        </row>
        <row r="420">
          <cell r="B420">
            <v>201253</v>
          </cell>
          <cell r="C420" t="str">
            <v>㈱義建興業</v>
          </cell>
          <cell r="D420">
            <v>0</v>
          </cell>
          <cell r="E420">
            <v>43258</v>
          </cell>
          <cell r="L420">
            <v>7</v>
          </cell>
          <cell r="M420" t="str">
            <v>古井 和義</v>
          </cell>
          <cell r="N420" t="str">
            <v>ｷﾞｹﾝｺｳｷﾞｮｳ</v>
          </cell>
          <cell r="O420" t="str">
            <v>佐賀県武雄市武雄町大字永島15921-1</v>
          </cell>
          <cell r="Q420" t="str">
            <v>843-0021</v>
          </cell>
          <cell r="R420" t="str">
            <v>佐賀県武雄市武雄町大字永島15921-1</v>
          </cell>
          <cell r="S420" t="str">
            <v>0954-27-7766</v>
          </cell>
          <cell r="T420" t="str">
            <v>杵内</v>
          </cell>
        </row>
        <row r="421">
          <cell r="B421">
            <v>24574</v>
          </cell>
          <cell r="C421" t="str">
            <v>㈱岸川運送</v>
          </cell>
          <cell r="D421">
            <v>0</v>
          </cell>
          <cell r="E421">
            <v>43419</v>
          </cell>
          <cell r="L421">
            <v>1</v>
          </cell>
          <cell r="M421" t="str">
            <v>岸川 勇人</v>
          </cell>
          <cell r="N421" t="str">
            <v>ｷｼｶﾜｳﾝｿｳ</v>
          </cell>
          <cell r="O421" t="str">
            <v>福岡県太宰府市御笠3-9-8</v>
          </cell>
          <cell r="Q421" t="str">
            <v>818-0110</v>
          </cell>
          <cell r="R421" t="str">
            <v>福岡県太宰府市御笠3-9-8</v>
          </cell>
          <cell r="S421" t="str">
            <v>092-918-0003</v>
          </cell>
          <cell r="T421" t="str">
            <v>佐外</v>
          </cell>
        </row>
        <row r="422">
          <cell r="B422">
            <v>13667</v>
          </cell>
          <cell r="C422" t="str">
            <v>岸川商事㈱</v>
          </cell>
          <cell r="D422">
            <v>0</v>
          </cell>
          <cell r="E422">
            <v>42865</v>
          </cell>
          <cell r="L422">
            <v>3</v>
          </cell>
          <cell r="M422" t="str">
            <v>岸川 吉隆</v>
          </cell>
          <cell r="N422" t="str">
            <v>ｷｼｶﾜｼｮｳｼﾞ</v>
          </cell>
          <cell r="O422" t="str">
            <v>福岡県北九州市戸畑区銀座1-5-6</v>
          </cell>
          <cell r="Q422">
            <v>8040076</v>
          </cell>
          <cell r="R422" t="str">
            <v>福岡県北九州市戸畑区銀座1-5-6</v>
          </cell>
          <cell r="S422" t="str">
            <v>093-871-2037</v>
          </cell>
          <cell r="T422" t="str">
            <v>鳥外</v>
          </cell>
        </row>
        <row r="423">
          <cell r="B423">
            <v>691</v>
          </cell>
          <cell r="C423" t="str">
            <v>㈱岸川土建</v>
          </cell>
          <cell r="D423">
            <v>1</v>
          </cell>
          <cell r="E423">
            <v>43044</v>
          </cell>
          <cell r="F423">
            <v>4</v>
          </cell>
          <cell r="G423">
            <v>43044</v>
          </cell>
          <cell r="L423">
            <v>1</v>
          </cell>
          <cell r="M423" t="str">
            <v>岸川 栄次</v>
          </cell>
          <cell r="N423" t="str">
            <v>ｷｼｶﾜﾄﾞｹﾝ</v>
          </cell>
          <cell r="O423" t="str">
            <v>佐賀県多久市南多久町大字長尾3759-62</v>
          </cell>
          <cell r="Q423">
            <v>8460023</v>
          </cell>
          <cell r="R423" t="str">
            <v>佐賀県多久市南多久町大字長尾3759-62</v>
          </cell>
          <cell r="S423" t="str">
            <v>0952-75-3428</v>
          </cell>
          <cell r="T423" t="str">
            <v>佐内</v>
          </cell>
        </row>
        <row r="424">
          <cell r="B424">
            <v>181408</v>
          </cell>
          <cell r="C424" t="str">
            <v>㈱木下工業</v>
          </cell>
          <cell r="D424">
            <v>0</v>
          </cell>
          <cell r="E424">
            <v>42684</v>
          </cell>
          <cell r="L424">
            <v>1</v>
          </cell>
          <cell r="M424" t="str">
            <v>木下 貴將</v>
          </cell>
          <cell r="N424" t="str">
            <v>ｷｼﾀｺｳｷﾞｮｳ</v>
          </cell>
          <cell r="O424" t="str">
            <v>長崎県大村市松原三丁目1038-14</v>
          </cell>
          <cell r="Q424" t="str">
            <v>856-0008</v>
          </cell>
          <cell r="R424" t="str">
            <v>長崎県大村市松原三丁目1038-14</v>
          </cell>
          <cell r="S424" t="str">
            <v>0957-56-9656</v>
          </cell>
          <cell r="T424" t="str">
            <v>佐外</v>
          </cell>
        </row>
        <row r="425">
          <cell r="B425">
            <v>24338</v>
          </cell>
          <cell r="C425" t="str">
            <v>㈱岸本組</v>
          </cell>
          <cell r="D425">
            <v>0</v>
          </cell>
          <cell r="E425">
            <v>41916</v>
          </cell>
          <cell r="F425">
            <v>3</v>
          </cell>
          <cell r="G425">
            <v>41916</v>
          </cell>
          <cell r="L425">
            <v>5</v>
          </cell>
          <cell r="M425" t="str">
            <v>岸本 剛</v>
          </cell>
          <cell r="N425" t="str">
            <v>ｷｼﾓﾄｸﾞﾐ</v>
          </cell>
          <cell r="O425" t="str">
            <v>佐賀県唐津市竹木場5206-82</v>
          </cell>
          <cell r="Q425">
            <v>8470881</v>
          </cell>
          <cell r="R425" t="str">
            <v>佐賀県唐津市竹木場5206-82</v>
          </cell>
          <cell r="S425" t="str">
            <v>0955-79-5555</v>
          </cell>
          <cell r="T425" t="str">
            <v>唐内</v>
          </cell>
        </row>
        <row r="426">
          <cell r="B426">
            <v>178028</v>
          </cell>
          <cell r="C426" t="str">
            <v>㈱貴重企画</v>
          </cell>
          <cell r="D426">
            <v>0</v>
          </cell>
          <cell r="E426">
            <v>41848</v>
          </cell>
          <cell r="L426">
            <v>1</v>
          </cell>
          <cell r="M426" t="str">
            <v>小犬丸 信</v>
          </cell>
          <cell r="N426" t="str">
            <v>ｷｼﾞｭｳｷｶｸ</v>
          </cell>
          <cell r="O426" t="str">
            <v>福岡県久留米市合川町1156</v>
          </cell>
          <cell r="Q426" t="str">
            <v>839-0861</v>
          </cell>
          <cell r="R426" t="str">
            <v>福岡県久留米市合川町1156</v>
          </cell>
          <cell r="S426" t="str">
            <v>0942-43-1967</v>
          </cell>
          <cell r="T426" t="str">
            <v>佐外</v>
          </cell>
        </row>
        <row r="427">
          <cell r="B427">
            <v>50720</v>
          </cell>
          <cell r="C427" t="str">
            <v>木須 秀樹</v>
          </cell>
          <cell r="D427">
            <v>0</v>
          </cell>
          <cell r="E427">
            <v>43029</v>
          </cell>
          <cell r="L427">
            <v>7</v>
          </cell>
          <cell r="M427" t="str">
            <v>木須 秀樹</v>
          </cell>
          <cell r="N427" t="str">
            <v>ｷｽﾋﾃﾞｷ</v>
          </cell>
          <cell r="O427" t="str">
            <v>佐賀県杵島郡白石町大字辺田66-1</v>
          </cell>
          <cell r="Q427">
            <v>8491206</v>
          </cell>
          <cell r="R427" t="str">
            <v>佐賀県杵島郡白石町大字辺田66-1</v>
          </cell>
          <cell r="S427" t="str">
            <v>0954-65-2891</v>
          </cell>
          <cell r="T427" t="str">
            <v>杵内</v>
          </cell>
        </row>
        <row r="428">
          <cell r="B428">
            <v>187013</v>
          </cell>
          <cell r="C428" t="str">
            <v>㈱北方清掃社</v>
          </cell>
          <cell r="D428">
            <v>0</v>
          </cell>
          <cell r="E428">
            <v>42377</v>
          </cell>
          <cell r="L428">
            <v>7</v>
          </cell>
          <cell r="M428" t="str">
            <v>川内 敏夫</v>
          </cell>
          <cell r="N428" t="str">
            <v>ｷﾀｶﾞﾀｾｲｿｳｼｬ</v>
          </cell>
          <cell r="O428" t="str">
            <v>佐賀県武雄市北方町大字大﨑4087</v>
          </cell>
          <cell r="Q428" t="str">
            <v>849-2204</v>
          </cell>
          <cell r="R428" t="str">
            <v>佐賀県武雄市北方町大字大﨑4087</v>
          </cell>
          <cell r="S428" t="str">
            <v>0954-36-2166</v>
          </cell>
          <cell r="T428" t="str">
            <v>杵内</v>
          </cell>
        </row>
        <row r="429">
          <cell r="B429">
            <v>8201</v>
          </cell>
          <cell r="C429" t="str">
            <v>㈱北九運輸</v>
          </cell>
          <cell r="D429">
            <v>0</v>
          </cell>
          <cell r="E429">
            <v>43088</v>
          </cell>
          <cell r="L429">
            <v>3</v>
          </cell>
          <cell r="M429" t="str">
            <v>伊藤 正光</v>
          </cell>
          <cell r="N429" t="str">
            <v>ｷﾀｷｭｳｳﾝﾕ</v>
          </cell>
          <cell r="O429" t="str">
            <v>福岡県北九州市若松区南二島4-13-1</v>
          </cell>
          <cell r="Q429">
            <v>8080109</v>
          </cell>
          <cell r="R429" t="str">
            <v>福岡県北九州市若松区南二島4-13-1</v>
          </cell>
          <cell r="S429" t="str">
            <v>093-791-6211</v>
          </cell>
          <cell r="T429" t="str">
            <v>鳥外</v>
          </cell>
        </row>
        <row r="430">
          <cell r="B430">
            <v>172567</v>
          </cell>
          <cell r="C430" t="str">
            <v>㈱北九州テクノサービス</v>
          </cell>
          <cell r="D430">
            <v>0</v>
          </cell>
          <cell r="E430">
            <v>43376</v>
          </cell>
          <cell r="L430">
            <v>1</v>
          </cell>
          <cell r="M430" t="str">
            <v>岸ノ上 猛</v>
          </cell>
          <cell r="N430" t="str">
            <v>ｷﾀｷｭｳｼｭｳﾃｸﾉｻｰﾋﾞｽ</v>
          </cell>
          <cell r="O430" t="str">
            <v>福岡県北九州市八幡西区光明1-3-20ｰ105</v>
          </cell>
          <cell r="Q430" t="str">
            <v>807-0824</v>
          </cell>
          <cell r="R430" t="str">
            <v>福岡県北九州市八幡西区光明1-3-20ｰ105</v>
          </cell>
          <cell r="S430" t="str">
            <v>093-601-2320</v>
          </cell>
          <cell r="T430" t="str">
            <v>佐外</v>
          </cell>
        </row>
        <row r="431">
          <cell r="B431">
            <v>15150</v>
          </cell>
          <cell r="C431" t="str">
            <v>㈲キタコガ</v>
          </cell>
          <cell r="D431">
            <v>0</v>
          </cell>
          <cell r="E431">
            <v>43526</v>
          </cell>
          <cell r="L431">
            <v>1</v>
          </cell>
          <cell r="M431" t="str">
            <v>北古賀 守</v>
          </cell>
          <cell r="N431" t="str">
            <v>ｷﾀｺｶﾞ</v>
          </cell>
          <cell r="O431" t="str">
            <v>佐賀県佐賀市巨勢町大字修理田829-1</v>
          </cell>
          <cell r="Q431" t="str">
            <v>840-0001</v>
          </cell>
          <cell r="R431" t="str">
            <v>佐賀県佐賀市巨勢町大字修理田829-1</v>
          </cell>
          <cell r="S431" t="str">
            <v>0952-26-5196</v>
          </cell>
          <cell r="T431" t="str">
            <v>佐内</v>
          </cell>
        </row>
        <row r="432">
          <cell r="B432">
            <v>106496</v>
          </cell>
          <cell r="C432" t="str">
            <v>㈱喜多島</v>
          </cell>
          <cell r="D432">
            <v>1</v>
          </cell>
          <cell r="E432">
            <v>43361</v>
          </cell>
          <cell r="L432">
            <v>1</v>
          </cell>
          <cell r="M432" t="str">
            <v>北島 さゆり</v>
          </cell>
          <cell r="N432" t="str">
            <v>ｷﾀｼﾞﾏ</v>
          </cell>
          <cell r="O432" t="str">
            <v>佐賀県佐賀市嘉瀬町大字十五375-4</v>
          </cell>
          <cell r="Q432" t="str">
            <v>840-0863</v>
          </cell>
          <cell r="R432" t="str">
            <v>佐賀県佐賀市嘉瀬町大字十五375-4</v>
          </cell>
          <cell r="S432" t="str">
            <v>0952-37-8507</v>
          </cell>
          <cell r="T432" t="str">
            <v>佐内</v>
          </cell>
        </row>
        <row r="433">
          <cell r="B433">
            <v>195323</v>
          </cell>
          <cell r="C433" t="str">
            <v>北島 雄一郎</v>
          </cell>
          <cell r="D433">
            <v>0</v>
          </cell>
          <cell r="E433">
            <v>42877</v>
          </cell>
          <cell r="L433">
            <v>3</v>
          </cell>
          <cell r="M433" t="str">
            <v>北島 雄一郎</v>
          </cell>
          <cell r="N433" t="str">
            <v>ｷﾀｼﾞﾏﾕｳｲﾁﾛｳ</v>
          </cell>
          <cell r="O433" t="str">
            <v>佐賀県三養基郡みやき町大字東尾3118-55</v>
          </cell>
          <cell r="P433" t="str">
            <v>佐賀県三養基郡上峰町大字江迎854-2</v>
          </cell>
          <cell r="Q433" t="str">
            <v>849-0111</v>
          </cell>
          <cell r="R433" t="str">
            <v>佐賀県三養基郡上峰町大字江迎854-2</v>
          </cell>
          <cell r="S433" t="str">
            <v>0942-96-2895</v>
          </cell>
          <cell r="T433" t="str">
            <v>鳥外</v>
          </cell>
        </row>
        <row r="434">
          <cell r="B434">
            <v>190876</v>
          </cell>
          <cell r="C434" t="str">
            <v>北島 雄貴</v>
          </cell>
          <cell r="D434">
            <v>0</v>
          </cell>
          <cell r="E434">
            <v>42766</v>
          </cell>
          <cell r="L434">
            <v>1</v>
          </cell>
          <cell r="M434" t="str">
            <v>北島 雄貴</v>
          </cell>
          <cell r="N434" t="str">
            <v>ｷﾀｼﾞﾏﾕｳｷ</v>
          </cell>
          <cell r="O434" t="str">
            <v>福岡県久留米市荒木町荒木1847-8</v>
          </cell>
          <cell r="Q434" t="str">
            <v>830-0063</v>
          </cell>
          <cell r="R434" t="str">
            <v>福岡県久留米市荒木町荒木1847-8</v>
          </cell>
          <cell r="S434" t="str">
            <v>0942-27-9503</v>
          </cell>
          <cell r="T434" t="str">
            <v>佐外</v>
          </cell>
        </row>
        <row r="435">
          <cell r="B435">
            <v>46576</v>
          </cell>
          <cell r="C435" t="str">
            <v>北野通信工業㈱</v>
          </cell>
          <cell r="D435">
            <v>0</v>
          </cell>
          <cell r="E435">
            <v>42405</v>
          </cell>
          <cell r="L435">
            <v>1</v>
          </cell>
          <cell r="M435" t="str">
            <v>猪口 鉄雄</v>
          </cell>
          <cell r="N435" t="str">
            <v>ｷﾀﾉﾂｳｼﾝｺｳｷﾞｮｳ</v>
          </cell>
          <cell r="O435" t="str">
            <v>福岡県久留米市北野町陣屋510-11</v>
          </cell>
          <cell r="Q435" t="str">
            <v>830-1112</v>
          </cell>
          <cell r="R435" t="str">
            <v>福岡県久留米市北野町陣屋510-11</v>
          </cell>
          <cell r="S435" t="str">
            <v>0942-78-6198</v>
          </cell>
          <cell r="T435" t="str">
            <v>佐外</v>
          </cell>
        </row>
        <row r="436">
          <cell r="B436">
            <v>3666</v>
          </cell>
          <cell r="C436" t="str">
            <v>㈲キタムラ</v>
          </cell>
          <cell r="D436">
            <v>0</v>
          </cell>
          <cell r="E436">
            <v>43248</v>
          </cell>
          <cell r="F436">
            <v>2</v>
          </cell>
          <cell r="G436">
            <v>41860</v>
          </cell>
          <cell r="L436">
            <v>1</v>
          </cell>
          <cell r="M436" t="str">
            <v>北村 勝男</v>
          </cell>
          <cell r="N436" t="str">
            <v>ｷﾀﾑﾗ</v>
          </cell>
          <cell r="O436" t="str">
            <v>佐賀県佐賀市高木瀬町大字長瀬1915-1</v>
          </cell>
          <cell r="Q436">
            <v>8490917</v>
          </cell>
          <cell r="R436" t="str">
            <v>佐賀県佐賀市高木瀬町大字長瀬1915-1</v>
          </cell>
          <cell r="S436" t="str">
            <v>0952-33-5100</v>
          </cell>
          <cell r="T436" t="str">
            <v>佐内</v>
          </cell>
        </row>
        <row r="437">
          <cell r="B437">
            <v>190773</v>
          </cell>
          <cell r="C437" t="str">
            <v>北村 勝利</v>
          </cell>
          <cell r="D437">
            <v>0</v>
          </cell>
          <cell r="E437">
            <v>42639</v>
          </cell>
          <cell r="L437">
            <v>1</v>
          </cell>
          <cell r="M437" t="str">
            <v>北村 勝利</v>
          </cell>
          <cell r="N437" t="str">
            <v>ｷﾀﾑﾗ ｶﾂﾄｼ</v>
          </cell>
          <cell r="O437" t="str">
            <v>佐賀県佐賀市兵庫町大字渕2680-1</v>
          </cell>
          <cell r="Q437">
            <v>8490913</v>
          </cell>
          <cell r="R437" t="str">
            <v>佐賀県佐賀市兵庫町大字渕2680-1</v>
          </cell>
          <cell r="S437" t="str">
            <v>090-2710-8215</v>
          </cell>
          <cell r="T437" t="str">
            <v>佐内</v>
          </cell>
        </row>
        <row r="438">
          <cell r="B438">
            <v>152733</v>
          </cell>
          <cell r="C438" t="str">
            <v>㈱木寺商店</v>
          </cell>
          <cell r="D438">
            <v>0</v>
          </cell>
          <cell r="E438">
            <v>42008</v>
          </cell>
          <cell r="L438">
            <v>7</v>
          </cell>
          <cell r="M438" t="str">
            <v>木寺 伸征</v>
          </cell>
          <cell r="N438" t="str">
            <v>ｷﾃﾞﾗｼｮｳﾃﾝ</v>
          </cell>
          <cell r="O438" t="str">
            <v>佐賀県武雄市東川登町大字袴野10624-1</v>
          </cell>
          <cell r="Q438">
            <v>8430234</v>
          </cell>
          <cell r="R438" t="str">
            <v>佐賀県武雄市東川登町大字袴野10624-1</v>
          </cell>
          <cell r="S438" t="str">
            <v>0954-23-3901</v>
          </cell>
          <cell r="T438" t="str">
            <v>杵内</v>
          </cell>
        </row>
        <row r="439">
          <cell r="B439">
            <v>48922</v>
          </cell>
          <cell r="C439" t="str">
            <v>㈱杵藤開発</v>
          </cell>
          <cell r="D439">
            <v>1</v>
          </cell>
          <cell r="E439">
            <v>42919</v>
          </cell>
          <cell r="F439">
            <v>2</v>
          </cell>
          <cell r="G439">
            <v>42919</v>
          </cell>
          <cell r="H439">
            <v>6</v>
          </cell>
          <cell r="I439">
            <v>42863</v>
          </cell>
          <cell r="L439">
            <v>7</v>
          </cell>
          <cell r="M439" t="str">
            <v>矢野 信義</v>
          </cell>
          <cell r="N439" t="str">
            <v>ｷﾄｳｶｲﾊﾂ</v>
          </cell>
          <cell r="O439" t="str">
            <v>佐賀県武雄市武雄町大字永島15664</v>
          </cell>
          <cell r="Q439">
            <v>8430021</v>
          </cell>
          <cell r="R439" t="str">
            <v>佐賀県武雄市武雄町大字永島15664</v>
          </cell>
          <cell r="S439" t="str">
            <v>0954-23-6471</v>
          </cell>
          <cell r="T439" t="str">
            <v>杵内</v>
          </cell>
        </row>
        <row r="440">
          <cell r="B440">
            <v>157207</v>
          </cell>
          <cell r="C440" t="str">
            <v>㈱機動開発</v>
          </cell>
          <cell r="D440">
            <v>0</v>
          </cell>
          <cell r="E440">
            <v>42317</v>
          </cell>
          <cell r="L440">
            <v>7</v>
          </cell>
          <cell r="M440" t="str">
            <v>大内 義弘</v>
          </cell>
          <cell r="N440" t="str">
            <v>ｷﾄﾞｳｶｲﾊﾂ</v>
          </cell>
          <cell r="O440" t="str">
            <v>佐賀県杵島郡白石町大字馬洗2303-3</v>
          </cell>
          <cell r="Q440" t="str">
            <v>849-1105</v>
          </cell>
          <cell r="R440" t="str">
            <v>佐賀県杵島郡白石町大字馬洗2303-3</v>
          </cell>
          <cell r="S440" t="str">
            <v>0952-84-2725</v>
          </cell>
          <cell r="T440" t="str">
            <v>杵内</v>
          </cell>
        </row>
        <row r="441">
          <cell r="B441">
            <v>190549</v>
          </cell>
          <cell r="C441" t="str">
            <v>㈲城戸運送</v>
          </cell>
          <cell r="D441">
            <v>0</v>
          </cell>
          <cell r="E441">
            <v>42613</v>
          </cell>
          <cell r="L441">
            <v>1</v>
          </cell>
          <cell r="M441" t="str">
            <v>北島 勤也</v>
          </cell>
          <cell r="N441" t="str">
            <v>ｷﾄﾞｳﾝｿｳ</v>
          </cell>
          <cell r="O441" t="str">
            <v>福岡県みやま市山川町原町350-3</v>
          </cell>
          <cell r="Q441" t="str">
            <v>835-0115</v>
          </cell>
          <cell r="R441" t="str">
            <v>福岡県みやま市山川町原町350-3</v>
          </cell>
          <cell r="S441" t="str">
            <v>0944-67-1301</v>
          </cell>
          <cell r="T441" t="str">
            <v>佐外</v>
          </cell>
        </row>
        <row r="442">
          <cell r="B442">
            <v>137528</v>
          </cell>
          <cell r="C442" t="str">
            <v>㈱木下組</v>
          </cell>
          <cell r="D442">
            <v>0</v>
          </cell>
          <cell r="E442">
            <v>42971</v>
          </cell>
          <cell r="L442">
            <v>1</v>
          </cell>
          <cell r="M442" t="str">
            <v>木下 豊次</v>
          </cell>
          <cell r="N442" t="str">
            <v>ｷﾉｼﾀｸﾞﾐ</v>
          </cell>
          <cell r="O442" t="str">
            <v>福岡県八女市高塚495</v>
          </cell>
          <cell r="Q442" t="str">
            <v>834-0034</v>
          </cell>
          <cell r="R442" t="str">
            <v>福岡県八女市高塚495</v>
          </cell>
          <cell r="S442" t="str">
            <v>0943-24-2313</v>
          </cell>
          <cell r="T442" t="str">
            <v>佐外</v>
          </cell>
        </row>
        <row r="443">
          <cell r="B443">
            <v>112874</v>
          </cell>
          <cell r="C443" t="str">
            <v>㈲木下建設工業</v>
          </cell>
          <cell r="D443">
            <v>0</v>
          </cell>
          <cell r="E443">
            <v>43676</v>
          </cell>
          <cell r="L443">
            <v>3</v>
          </cell>
          <cell r="M443" t="str">
            <v>木下 正日出</v>
          </cell>
          <cell r="N443" t="str">
            <v>ｷﾉｼﾀｹﾝｾﾂｺｳｷﾞｮｳ</v>
          </cell>
          <cell r="O443" t="str">
            <v>佐賀県三養基郡みやき町大字原古賀2375</v>
          </cell>
          <cell r="P443" t="str">
            <v>佐賀県三養基郡みやき町大字原古賀字松谷2375-1</v>
          </cell>
          <cell r="Q443">
            <v>8490101</v>
          </cell>
          <cell r="R443" t="str">
            <v>佐賀県三養基郡みやき町大字原古賀字松谷2375-1</v>
          </cell>
          <cell r="S443" t="str">
            <v>0942-94-2460</v>
          </cell>
          <cell r="T443" t="str">
            <v>鳥内</v>
          </cell>
        </row>
        <row r="444">
          <cell r="B444">
            <v>196181</v>
          </cell>
          <cell r="C444" t="str">
            <v>㈱木下重機</v>
          </cell>
          <cell r="D444">
            <v>0</v>
          </cell>
          <cell r="E444">
            <v>42942</v>
          </cell>
          <cell r="L444">
            <v>5</v>
          </cell>
          <cell r="M444" t="str">
            <v>木下 博文</v>
          </cell>
          <cell r="N444" t="str">
            <v>ｷﾉｼﾀｼﾞｭｳｷ</v>
          </cell>
          <cell r="O444" t="str">
            <v>佐賀県唐津市浜玉町横田133</v>
          </cell>
          <cell r="Q444" t="str">
            <v>849-5122</v>
          </cell>
          <cell r="R444" t="str">
            <v>佐賀県唐津市浜玉町横田133</v>
          </cell>
          <cell r="S444" t="str">
            <v>0955-56-2069</v>
          </cell>
          <cell r="T444" t="str">
            <v>唐内</v>
          </cell>
        </row>
        <row r="445">
          <cell r="B445">
            <v>175351</v>
          </cell>
          <cell r="C445" t="str">
            <v>木原 芳樹</v>
          </cell>
          <cell r="D445">
            <v>0</v>
          </cell>
          <cell r="E445">
            <v>43488</v>
          </cell>
          <cell r="L445">
            <v>7</v>
          </cell>
          <cell r="M445" t="str">
            <v>木原 芳樹</v>
          </cell>
          <cell r="N445" t="str">
            <v>ｷﾊﾗﾖｼｷ</v>
          </cell>
          <cell r="O445" t="str">
            <v>佐賀県鹿島市大字飯田乙3107-1</v>
          </cell>
          <cell r="Q445" t="str">
            <v>849-1324</v>
          </cell>
          <cell r="R445" t="str">
            <v>佐賀県鹿島市大字飯田乙3107-1</v>
          </cell>
          <cell r="S445" t="str">
            <v>0954-62-8191</v>
          </cell>
          <cell r="T445" t="str">
            <v>杵内</v>
          </cell>
        </row>
        <row r="446">
          <cell r="B446">
            <v>82807</v>
          </cell>
          <cell r="C446" t="str">
            <v>㈱木村</v>
          </cell>
          <cell r="D446">
            <v>0</v>
          </cell>
          <cell r="E446">
            <v>43182</v>
          </cell>
          <cell r="L446">
            <v>1</v>
          </cell>
          <cell r="M446" t="str">
            <v>木村 栄希</v>
          </cell>
          <cell r="N446" t="str">
            <v>ｷﾑﾗ</v>
          </cell>
          <cell r="O446" t="str">
            <v>兵庫県高砂市中筋5-20-24</v>
          </cell>
          <cell r="Q446" t="str">
            <v>676-0812</v>
          </cell>
          <cell r="R446" t="str">
            <v>兵庫県高砂市中筋5-20-24</v>
          </cell>
          <cell r="S446" t="str">
            <v>079-447-3033</v>
          </cell>
          <cell r="T446" t="str">
            <v>佐外</v>
          </cell>
        </row>
        <row r="447">
          <cell r="B447">
            <v>108447</v>
          </cell>
          <cell r="C447" t="str">
            <v>㈱木村産業</v>
          </cell>
          <cell r="D447">
            <v>1</v>
          </cell>
          <cell r="E447">
            <v>43452</v>
          </cell>
          <cell r="L447">
            <v>3</v>
          </cell>
          <cell r="M447" t="str">
            <v>木村 充男</v>
          </cell>
          <cell r="N447" t="str">
            <v>ｷﾑﾗｻﾝｷﾞｮｳ</v>
          </cell>
          <cell r="O447" t="str">
            <v>福岡県久留米市大石町370-1</v>
          </cell>
          <cell r="Q447">
            <v>8300049</v>
          </cell>
          <cell r="R447" t="str">
            <v>福岡県久留米市大石町370-1</v>
          </cell>
          <cell r="S447" t="str">
            <v>0942-32-7550</v>
          </cell>
          <cell r="T447" t="str">
            <v>鳥外</v>
          </cell>
        </row>
        <row r="448">
          <cell r="B448">
            <v>210377</v>
          </cell>
          <cell r="C448" t="str">
            <v>木村 鉄郎</v>
          </cell>
          <cell r="D448">
            <v>0</v>
          </cell>
          <cell r="E448">
            <v>43685</v>
          </cell>
          <cell r="L448">
            <v>1</v>
          </cell>
          <cell r="M448" t="str">
            <v>木村 鉄郎</v>
          </cell>
          <cell r="N448" t="str">
            <v>ｷﾑﾗﾃﾂﾛｳ</v>
          </cell>
          <cell r="O448" t="str">
            <v>佐賀県佐賀市西与賀町大字厘外1302-3</v>
          </cell>
          <cell r="Q448">
            <v>8400034</v>
          </cell>
          <cell r="R448" t="str">
            <v>佐賀県佐賀市西与賀町大字厘外1302-3</v>
          </cell>
          <cell r="S448" t="str">
            <v>0952-28-4228</v>
          </cell>
          <cell r="T448" t="str">
            <v>佐内</v>
          </cell>
        </row>
        <row r="449">
          <cell r="B449">
            <v>191950</v>
          </cell>
          <cell r="C449" t="str">
            <v>木村 雪男</v>
          </cell>
          <cell r="D449">
            <v>0</v>
          </cell>
          <cell r="E449">
            <v>42681</v>
          </cell>
          <cell r="L449">
            <v>5</v>
          </cell>
          <cell r="M449" t="str">
            <v>木村 雪男</v>
          </cell>
          <cell r="N449" t="str">
            <v>ｷﾑﾗﾕｷｵ</v>
          </cell>
          <cell r="O449" t="str">
            <v>佐賀県唐津市唐川1121-62</v>
          </cell>
          <cell r="P449" t="str">
            <v>佐賀県伊万里市山代町福川内2194</v>
          </cell>
          <cell r="Q449">
            <v>8494255</v>
          </cell>
          <cell r="R449" t="str">
            <v>佐賀県伊万里市山代町福川内2194</v>
          </cell>
          <cell r="S449" t="str">
            <v>0955-28-4334</v>
          </cell>
          <cell r="T449" t="str">
            <v>唐内</v>
          </cell>
        </row>
        <row r="450">
          <cell r="B450">
            <v>204366</v>
          </cell>
          <cell r="C450" t="str">
            <v>㈲基山建設</v>
          </cell>
          <cell r="D450">
            <v>0</v>
          </cell>
          <cell r="E450">
            <v>43426</v>
          </cell>
          <cell r="L450">
            <v>3</v>
          </cell>
          <cell r="M450" t="str">
            <v>岩元 有美</v>
          </cell>
          <cell r="N450" t="str">
            <v>ｷﾔﾏｹﾝｾﾂ</v>
          </cell>
          <cell r="O450" t="str">
            <v>佐賀県三養基郡基山町大字宮浦155</v>
          </cell>
          <cell r="Q450">
            <v>8410204</v>
          </cell>
          <cell r="R450" t="str">
            <v>佐賀県三養基郡基山町大字宮浦155</v>
          </cell>
          <cell r="S450" t="str">
            <v>0942-92-2207</v>
          </cell>
          <cell r="T450" t="str">
            <v>鳥内</v>
          </cell>
        </row>
        <row r="451">
          <cell r="B451">
            <v>65158</v>
          </cell>
          <cell r="C451" t="str">
            <v>㈲基山石材工業所</v>
          </cell>
          <cell r="D451">
            <v>0</v>
          </cell>
          <cell r="E451">
            <v>42018</v>
          </cell>
          <cell r="L451">
            <v>3</v>
          </cell>
          <cell r="M451" t="str">
            <v>北原 洋</v>
          </cell>
          <cell r="N451" t="str">
            <v>ｷﾔﾏｾｷｻﾞｲｺｳｷﾞｮｳｼｮ</v>
          </cell>
          <cell r="O451" t="str">
            <v>佐賀県三養基郡基山町大字園部2578-1</v>
          </cell>
          <cell r="Q451">
            <v>8410203</v>
          </cell>
          <cell r="R451" t="str">
            <v>佐賀県三養基郡基山町大字園部2578-1</v>
          </cell>
          <cell r="S451" t="str">
            <v>0942-92-3673</v>
          </cell>
          <cell r="T451" t="str">
            <v>鳥内</v>
          </cell>
        </row>
        <row r="452">
          <cell r="B452">
            <v>143538</v>
          </cell>
          <cell r="C452" t="str">
            <v>㈱キャンコントロール</v>
          </cell>
          <cell r="D452">
            <v>0</v>
          </cell>
          <cell r="E452">
            <v>43311</v>
          </cell>
          <cell r="L452">
            <v>3</v>
          </cell>
          <cell r="M452" t="str">
            <v>森山 悟</v>
          </cell>
          <cell r="N452" t="str">
            <v>ｷｬﾝｺﾝﾄﾛｰﾙ</v>
          </cell>
          <cell r="O452" t="str">
            <v>福岡県久留米市安武町住吉1039-11</v>
          </cell>
          <cell r="Q452">
            <v>8300078</v>
          </cell>
          <cell r="R452" t="str">
            <v>福岡県久留米市安武町住吉1039-11</v>
          </cell>
          <cell r="S452" t="str">
            <v>0942-26-8898</v>
          </cell>
          <cell r="T452" t="str">
            <v>鳥外</v>
          </cell>
        </row>
        <row r="453">
          <cell r="B453">
            <v>199981</v>
          </cell>
          <cell r="C453" t="str">
            <v>㈱キューエイ</v>
          </cell>
          <cell r="D453">
            <v>0</v>
          </cell>
          <cell r="E453">
            <v>43318</v>
          </cell>
          <cell r="L453">
            <v>1</v>
          </cell>
          <cell r="M453" t="str">
            <v>越川 功</v>
          </cell>
          <cell r="N453" t="str">
            <v>ｷｭｰｴｲ</v>
          </cell>
          <cell r="O453" t="str">
            <v>福岡県筑紫野市天拝坂1-9-1</v>
          </cell>
          <cell r="Q453" t="str">
            <v>818-0053</v>
          </cell>
          <cell r="R453" t="str">
            <v>福岡県筑紫野市天拝坂1-9-1</v>
          </cell>
          <cell r="S453" t="str">
            <v>092-923-1563</v>
          </cell>
          <cell r="T453" t="str">
            <v>佐外</v>
          </cell>
        </row>
        <row r="454">
          <cell r="B454">
            <v>76496</v>
          </cell>
          <cell r="C454" t="str">
            <v>㈱九軌</v>
          </cell>
          <cell r="D454">
            <v>0</v>
          </cell>
          <cell r="E454">
            <v>41735</v>
          </cell>
          <cell r="L454">
            <v>3</v>
          </cell>
          <cell r="M454" t="str">
            <v>大西 定</v>
          </cell>
          <cell r="N454" t="str">
            <v>ｷｭｳｷ</v>
          </cell>
          <cell r="O454" t="str">
            <v>福岡県三井郡大刀洗町大字本郷字日岸手148-11</v>
          </cell>
          <cell r="Q454">
            <v>8301211</v>
          </cell>
          <cell r="R454" t="str">
            <v>福岡県三井郡大刀洗町大字本郷字日岸手148-11</v>
          </cell>
          <cell r="S454" t="str">
            <v>0942-77-2754</v>
          </cell>
          <cell r="T454" t="str">
            <v>鳥外</v>
          </cell>
        </row>
        <row r="455">
          <cell r="B455">
            <v>69983</v>
          </cell>
          <cell r="C455" t="str">
            <v>九州医療エコロジー㈱</v>
          </cell>
          <cell r="H455">
            <v>5</v>
          </cell>
          <cell r="I455">
            <v>43672</v>
          </cell>
          <cell r="L455">
            <v>1</v>
          </cell>
          <cell r="M455" t="str">
            <v>中村 和裕</v>
          </cell>
          <cell r="N455" t="str">
            <v>ｷｭｳｼｭｳｲﾘｮｳｴｺﾛｼﾞｰ</v>
          </cell>
          <cell r="O455" t="str">
            <v>福岡県久留米市東合川七丁目7-17-11</v>
          </cell>
          <cell r="Q455">
            <v>8390809</v>
          </cell>
          <cell r="R455" t="str">
            <v>福岡県久留米市東合川七丁目7-17-11</v>
          </cell>
          <cell r="S455" t="str">
            <v>0942-65-7234</v>
          </cell>
          <cell r="T455" t="str">
            <v>佐外</v>
          </cell>
        </row>
        <row r="456">
          <cell r="B456">
            <v>1814</v>
          </cell>
          <cell r="C456" t="str">
            <v>九州運輸建設㈱</v>
          </cell>
          <cell r="D456">
            <v>0</v>
          </cell>
          <cell r="E456">
            <v>43248</v>
          </cell>
          <cell r="H456">
            <v>5</v>
          </cell>
          <cell r="I456">
            <v>43248</v>
          </cell>
          <cell r="L456">
            <v>1</v>
          </cell>
          <cell r="M456" t="str">
            <v>佐田 建朗</v>
          </cell>
          <cell r="N456" t="str">
            <v>ｷｭｳｼｭｳｳﾝﾕｹﾝｾﾂ</v>
          </cell>
          <cell r="O456" t="str">
            <v>福岡県北九州市八幡西区洞北町3-11</v>
          </cell>
          <cell r="Q456">
            <v>8070811</v>
          </cell>
          <cell r="R456" t="str">
            <v>福岡県北九州市八幡西区洞北町3-11</v>
          </cell>
          <cell r="S456" t="str">
            <v>093-695-0080</v>
          </cell>
          <cell r="T456" t="str">
            <v>佐外</v>
          </cell>
        </row>
        <row r="457">
          <cell r="B457">
            <v>79643</v>
          </cell>
          <cell r="C457" t="str">
            <v>九州Ｆ－ＬＩＮＥ㈱</v>
          </cell>
          <cell r="D457">
            <v>0</v>
          </cell>
          <cell r="E457">
            <v>43328</v>
          </cell>
          <cell r="L457">
            <v>1</v>
          </cell>
          <cell r="M457" t="str">
            <v>深山　隆</v>
          </cell>
          <cell r="N457" t="str">
            <v>ｷｭｳｼｭｳｴﾌﾗｲﾝ</v>
          </cell>
          <cell r="O457" t="str">
            <v>福岡県粕屋郡粕屋町大字江辻297-1</v>
          </cell>
          <cell r="P457" t="str">
            <v>佐賀県佐賀市諸富町大字諸富津146-3</v>
          </cell>
          <cell r="Q457" t="str">
            <v>840-2105</v>
          </cell>
          <cell r="R457" t="str">
            <v>佐賀県佐賀市諸富町大字諸富津146-3</v>
          </cell>
          <cell r="S457" t="str">
            <v>0952-47-2531</v>
          </cell>
          <cell r="T457" t="str">
            <v>佐内</v>
          </cell>
        </row>
        <row r="458">
          <cell r="B458">
            <v>156559</v>
          </cell>
          <cell r="C458" t="str">
            <v>九州海運㈱</v>
          </cell>
          <cell r="D458">
            <v>0</v>
          </cell>
          <cell r="E458">
            <v>42901</v>
          </cell>
          <cell r="L458">
            <v>1</v>
          </cell>
          <cell r="M458" t="str">
            <v>和田 隆行</v>
          </cell>
          <cell r="N458" t="str">
            <v>ｷｭｳｼｭｳｶｲｳﾝ</v>
          </cell>
          <cell r="O458" t="str">
            <v>福岡県福岡市中央区那の津5-1-9</v>
          </cell>
          <cell r="Q458" t="str">
            <v>810-0071</v>
          </cell>
          <cell r="R458" t="str">
            <v>福岡県福岡市中央区那の津5-1-9</v>
          </cell>
          <cell r="S458" t="str">
            <v>092-771-1675</v>
          </cell>
          <cell r="T458" t="str">
            <v>佐外</v>
          </cell>
        </row>
        <row r="459">
          <cell r="B459">
            <v>113386</v>
          </cell>
          <cell r="C459" t="str">
            <v>九州環境建設㈱</v>
          </cell>
          <cell r="D459">
            <v>0</v>
          </cell>
          <cell r="E459">
            <v>41882</v>
          </cell>
          <cell r="L459">
            <v>3</v>
          </cell>
          <cell r="M459" t="str">
            <v>田中 松史</v>
          </cell>
          <cell r="N459" t="str">
            <v>ｷｭｳｼｭｳｶﾝｷｮｳｹﾝｾﾂ</v>
          </cell>
          <cell r="O459" t="str">
            <v>福岡県久留米市津福本町1649-51</v>
          </cell>
          <cell r="Q459">
            <v>8300047</v>
          </cell>
          <cell r="R459" t="str">
            <v>福岡県久留米市津福本町1649-51</v>
          </cell>
          <cell r="S459" t="str">
            <v>0942-39-2361</v>
          </cell>
          <cell r="T459" t="str">
            <v>鳥外</v>
          </cell>
        </row>
        <row r="460">
          <cell r="B460">
            <v>203187</v>
          </cell>
          <cell r="C460" t="str">
            <v>㈱九州空調</v>
          </cell>
          <cell r="D460">
            <v>0</v>
          </cell>
          <cell r="E460">
            <v>43376</v>
          </cell>
          <cell r="L460">
            <v>1</v>
          </cell>
          <cell r="M460" t="str">
            <v>住山 真理</v>
          </cell>
          <cell r="N460" t="str">
            <v>ｷｭｳｼｭｳｸｳﾁｮｳ</v>
          </cell>
          <cell r="O460" t="str">
            <v>福岡県福岡市東区香住ヶ丘4-25-6</v>
          </cell>
          <cell r="Q460" t="str">
            <v>813-0003</v>
          </cell>
          <cell r="R460" t="str">
            <v>福岡県福岡市東区香住ヶ丘4-25-6</v>
          </cell>
          <cell r="S460" t="str">
            <v>092-662-9391</v>
          </cell>
          <cell r="T460" t="str">
            <v>佐外</v>
          </cell>
        </row>
        <row r="461">
          <cell r="B461">
            <v>4902</v>
          </cell>
          <cell r="C461" t="str">
            <v>㈲九州興産</v>
          </cell>
          <cell r="D461">
            <v>0</v>
          </cell>
          <cell r="E461">
            <v>42604</v>
          </cell>
          <cell r="L461">
            <v>8</v>
          </cell>
          <cell r="M461" t="str">
            <v>髙山 辰義</v>
          </cell>
          <cell r="N461" t="str">
            <v>ｷｭｳｼｭｳｺｳｻﾝ</v>
          </cell>
          <cell r="O461" t="str">
            <v>長崎県諫早市高天町2798</v>
          </cell>
          <cell r="P461" t="str">
            <v>長崎県諫早市白原町2958</v>
          </cell>
          <cell r="Q461">
            <v>8590306</v>
          </cell>
          <cell r="R461" t="str">
            <v>長崎県諫早市白原町2958</v>
          </cell>
          <cell r="S461" t="str">
            <v>0957-23-9445</v>
          </cell>
          <cell r="T461" t="str">
            <v>杵外</v>
          </cell>
        </row>
        <row r="462">
          <cell r="B462">
            <v>7412</v>
          </cell>
          <cell r="C462" t="str">
            <v>㈲九州興産</v>
          </cell>
          <cell r="D462">
            <v>0</v>
          </cell>
          <cell r="E462">
            <v>43375</v>
          </cell>
          <cell r="H462">
            <v>5</v>
          </cell>
          <cell r="I462">
            <v>43451</v>
          </cell>
          <cell r="L462">
            <v>3</v>
          </cell>
          <cell r="M462" t="str">
            <v>尾熊 勇治郎</v>
          </cell>
          <cell r="N462" t="str">
            <v>ｷｭｳｼｭｳｺｳｻﾝ</v>
          </cell>
          <cell r="O462" t="str">
            <v>福岡県久留米市南4-30-18</v>
          </cell>
          <cell r="Q462">
            <v>8300051</v>
          </cell>
          <cell r="R462" t="str">
            <v>福岡県久留米市南4-30-18</v>
          </cell>
          <cell r="S462" t="str">
            <v>0942-22-2966</v>
          </cell>
          <cell r="T462" t="str">
            <v>鳥外</v>
          </cell>
        </row>
        <row r="463">
          <cell r="B463">
            <v>173201</v>
          </cell>
          <cell r="C463" t="str">
            <v>九州コカテクノ㈱</v>
          </cell>
          <cell r="F463">
            <v>2</v>
          </cell>
          <cell r="G463">
            <v>43369</v>
          </cell>
          <cell r="L463">
            <v>7</v>
          </cell>
          <cell r="M463" t="str">
            <v>力武 正信</v>
          </cell>
          <cell r="N463" t="str">
            <v>ｷｭｳｼｭｳｺｶﾃｸﾉ</v>
          </cell>
          <cell r="O463" t="str">
            <v>佐賀県嬉野市嬉野町大字下宿丁197</v>
          </cell>
          <cell r="Q463" t="str">
            <v>843-0301</v>
          </cell>
          <cell r="R463" t="str">
            <v>佐賀県嬉野市嬉野町大字下宿丁197</v>
          </cell>
          <cell r="S463" t="str">
            <v>0954-20-4100</v>
          </cell>
          <cell r="T463" t="str">
            <v>杵内</v>
          </cell>
        </row>
        <row r="464">
          <cell r="B464">
            <v>3860</v>
          </cell>
          <cell r="C464" t="str">
            <v>九州産業運輸㈱</v>
          </cell>
          <cell r="D464">
            <v>0</v>
          </cell>
          <cell r="E464">
            <v>42949</v>
          </cell>
          <cell r="L464">
            <v>1</v>
          </cell>
          <cell r="M464" t="str">
            <v>白水　輝幸</v>
          </cell>
          <cell r="N464" t="str">
            <v>ｷｭｳｼｭｳｻﾝｷﾞｮｳｳﾝﾕ</v>
          </cell>
          <cell r="O464" t="str">
            <v>福岡県北九州市門司区浜町10-16</v>
          </cell>
          <cell r="P464" t="str">
            <v>福岡県北九州市門司区新門司3-1</v>
          </cell>
          <cell r="Q464">
            <v>8000115</v>
          </cell>
          <cell r="R464" t="str">
            <v>福岡県北九州市門司区新門司3-1</v>
          </cell>
          <cell r="S464" t="str">
            <v>093-481-3281</v>
          </cell>
          <cell r="T464" t="str">
            <v>佐外</v>
          </cell>
        </row>
        <row r="465">
          <cell r="B465">
            <v>21447</v>
          </cell>
          <cell r="C465" t="str">
            <v>九州産交運輸㈱</v>
          </cell>
          <cell r="D465">
            <v>0</v>
          </cell>
          <cell r="E465">
            <v>43486</v>
          </cell>
          <cell r="L465">
            <v>1</v>
          </cell>
          <cell r="M465" t="str">
            <v>吉田　浩一</v>
          </cell>
          <cell r="N465" t="str">
            <v>ｷｭｳｼｭｳｻﾝｺｳｳﾝﾕ</v>
          </cell>
          <cell r="O465" t="str">
            <v>熊本県熊本市南区流通団地2-20-3</v>
          </cell>
          <cell r="P465" t="str">
            <v>佐賀県佐賀市鍋島町大字森田543-1</v>
          </cell>
          <cell r="Q465">
            <v>8490936</v>
          </cell>
          <cell r="R465" t="str">
            <v>佐賀県佐賀市鍋島町大字森田543-1</v>
          </cell>
          <cell r="S465" t="str">
            <v>0952-32-6123</v>
          </cell>
          <cell r="T465" t="str">
            <v>佐内</v>
          </cell>
        </row>
        <row r="466">
          <cell r="B466">
            <v>3010</v>
          </cell>
          <cell r="C466" t="str">
            <v>九州産廃㈱</v>
          </cell>
          <cell r="D466">
            <v>0</v>
          </cell>
          <cell r="E466">
            <v>43369</v>
          </cell>
          <cell r="H466">
            <v>5</v>
          </cell>
          <cell r="I466">
            <v>43514</v>
          </cell>
          <cell r="L466">
            <v>3</v>
          </cell>
          <cell r="M466" t="str">
            <v>中田 浩利</v>
          </cell>
          <cell r="N466" t="str">
            <v>ｷｭｳｼｭｳｻﾝﾊﾟｲ</v>
          </cell>
          <cell r="O466" t="str">
            <v>熊本県菊池市西寺633-2</v>
          </cell>
          <cell r="Q466">
            <v>8611323</v>
          </cell>
          <cell r="R466" t="str">
            <v>熊本県菊池市西寺633-2</v>
          </cell>
          <cell r="S466" t="str">
            <v>0968-24-1193</v>
          </cell>
          <cell r="T466" t="str">
            <v>鳥外</v>
          </cell>
        </row>
        <row r="467">
          <cell r="B467">
            <v>7489</v>
          </cell>
          <cell r="C467" t="str">
            <v>㈱九州事業センター</v>
          </cell>
          <cell r="D467">
            <v>0</v>
          </cell>
          <cell r="E467">
            <v>42758</v>
          </cell>
          <cell r="L467">
            <v>3</v>
          </cell>
          <cell r="M467" t="str">
            <v>久保 修一</v>
          </cell>
          <cell r="N467" t="str">
            <v>ｷｭｳｼｭｳｼﾞｷﾞｮｳｾﾝﾀｰ</v>
          </cell>
          <cell r="O467" t="str">
            <v>福岡県福岡市南区平和1-31-35</v>
          </cell>
          <cell r="Q467">
            <v>8150071</v>
          </cell>
          <cell r="R467" t="str">
            <v>福岡県福岡市南区平和1-31-35</v>
          </cell>
          <cell r="S467" t="str">
            <v>092-521-2664</v>
          </cell>
          <cell r="T467" t="str">
            <v>鳥外</v>
          </cell>
        </row>
        <row r="468">
          <cell r="B468">
            <v>112403</v>
          </cell>
          <cell r="C468" t="str">
            <v>九州食品工場ﾘｻｲｸﾙ事業協同組合</v>
          </cell>
          <cell r="F468">
            <v>2</v>
          </cell>
          <cell r="G468">
            <v>43655</v>
          </cell>
          <cell r="L468">
            <v>1</v>
          </cell>
          <cell r="M468" t="str">
            <v>岡田 哲男</v>
          </cell>
          <cell r="N468" t="str">
            <v>ｷｭｳｼｭｳｼｮｸﾋﾝｺｳｼﾞｮｳﾘｻｲｸﾙｼﾞｷﾞｮｳｷｮｳﾄﾞｳｸﾐｱｲ</v>
          </cell>
          <cell r="O468" t="str">
            <v>佐賀県神埼市脊振町服巻字小杉2133-1</v>
          </cell>
          <cell r="Q468">
            <v>8420203</v>
          </cell>
          <cell r="R468" t="str">
            <v>佐賀県神埼市脊振町服巻字小杉2133-1</v>
          </cell>
          <cell r="S468" t="str">
            <v>0952-51-9063</v>
          </cell>
          <cell r="T468" t="str">
            <v>佐内</v>
          </cell>
        </row>
        <row r="469">
          <cell r="B469">
            <v>43877</v>
          </cell>
          <cell r="C469" t="str">
            <v>九州新生物流㈱</v>
          </cell>
          <cell r="D469">
            <v>0</v>
          </cell>
          <cell r="E469">
            <v>43606</v>
          </cell>
          <cell r="L469">
            <v>1</v>
          </cell>
          <cell r="M469" t="str">
            <v>山本 真司</v>
          </cell>
          <cell r="N469" t="str">
            <v>ｷｭｳｼｭｳｼﾝｾｲﾌﾞﾂﾘｭｳ</v>
          </cell>
          <cell r="O469" t="str">
            <v>福岡県太宰府市大字北谷868-72</v>
          </cell>
          <cell r="Q469">
            <v>8180114</v>
          </cell>
          <cell r="R469" t="str">
            <v>福岡県太宰府市大字北谷868-72</v>
          </cell>
          <cell r="S469" t="str">
            <v>092-929-3400</v>
          </cell>
          <cell r="T469" t="str">
            <v>佐外</v>
          </cell>
        </row>
        <row r="470">
          <cell r="B470">
            <v>167843</v>
          </cell>
          <cell r="C470" t="str">
            <v>九州西濃運輸㈱</v>
          </cell>
          <cell r="D470">
            <v>0</v>
          </cell>
          <cell r="E470">
            <v>42970</v>
          </cell>
          <cell r="L470">
            <v>1</v>
          </cell>
          <cell r="M470" t="str">
            <v>西浦 敏哉</v>
          </cell>
          <cell r="N470" t="str">
            <v>ｷｭｳｼｭｳｾｲﾉｳｳﾝﾕ</v>
          </cell>
          <cell r="O470" t="str">
            <v>福岡県福岡市博多区井相田1-1-56</v>
          </cell>
          <cell r="P470" t="str">
            <v>佐賀県佐賀市兵庫町大字渕1535-3</v>
          </cell>
          <cell r="Q470" t="str">
            <v>849-0913</v>
          </cell>
          <cell r="R470" t="str">
            <v>佐賀県佐賀市兵庫町大字渕1535-3</v>
          </cell>
          <cell r="S470" t="str">
            <v>0952-31-2271</v>
          </cell>
          <cell r="T470" t="str">
            <v>佐内</v>
          </cell>
        </row>
        <row r="471">
          <cell r="B471">
            <v>118718</v>
          </cell>
          <cell r="C471" t="str">
            <v>九州洗罐工事㈱</v>
          </cell>
          <cell r="D471">
            <v>0</v>
          </cell>
          <cell r="E471">
            <v>42151</v>
          </cell>
          <cell r="L471">
            <v>1</v>
          </cell>
          <cell r="M471" t="str">
            <v>中村 亮輔</v>
          </cell>
          <cell r="N471" t="str">
            <v>ｷｭｳｼｭｳｾﾝｶﾝｺｳｼﾞ</v>
          </cell>
          <cell r="O471" t="str">
            <v>福岡県柳川市新船津町43-4</v>
          </cell>
          <cell r="Q471">
            <v>8320071</v>
          </cell>
          <cell r="R471" t="str">
            <v>福岡県柳川市新船津町43-4</v>
          </cell>
          <cell r="S471" t="str">
            <v>0944-72-1609</v>
          </cell>
          <cell r="T471" t="str">
            <v>佐外</v>
          </cell>
        </row>
        <row r="472">
          <cell r="B472">
            <v>179974</v>
          </cell>
          <cell r="C472" t="str">
            <v>九州センコーロジ㈱</v>
          </cell>
          <cell r="D472">
            <v>0</v>
          </cell>
          <cell r="E472">
            <v>41944</v>
          </cell>
          <cell r="L472">
            <v>3</v>
          </cell>
          <cell r="M472" t="str">
            <v>黒木　一仁</v>
          </cell>
          <cell r="N472" t="str">
            <v>ｷｭｳｼｭｳｾﾝｺｰﾛｼﾞ</v>
          </cell>
          <cell r="O472" t="str">
            <v>佐賀県三養基郡基山町大字小倉295-1</v>
          </cell>
          <cell r="Q472" t="str">
            <v>841-0201</v>
          </cell>
          <cell r="R472" t="str">
            <v>佐賀県三養基郡基山町大字小倉295-1</v>
          </cell>
          <cell r="S472" t="str">
            <v>0942-92-0946</v>
          </cell>
          <cell r="T472" t="str">
            <v>鳥内</v>
          </cell>
        </row>
        <row r="473">
          <cell r="B473">
            <v>6596</v>
          </cell>
          <cell r="C473" t="str">
            <v>㈲九州ダストサービス</v>
          </cell>
          <cell r="D473">
            <v>0</v>
          </cell>
          <cell r="E473">
            <v>42154</v>
          </cell>
          <cell r="L473">
            <v>3</v>
          </cell>
          <cell r="M473" t="str">
            <v>井上 康寛</v>
          </cell>
          <cell r="N473" t="str">
            <v>ｷｭｳｼｭｳﾀﾞｽﾄｻｰﾋﾞｽ</v>
          </cell>
          <cell r="O473" t="str">
            <v>福岡県久留米市善導寺町島682-1</v>
          </cell>
          <cell r="Q473">
            <v>8390825</v>
          </cell>
          <cell r="R473" t="str">
            <v>福岡県久留米市善導寺町島682-1</v>
          </cell>
          <cell r="S473" t="str">
            <v>0942-47-2156</v>
          </cell>
          <cell r="T473" t="str">
            <v>鳥外</v>
          </cell>
        </row>
        <row r="474">
          <cell r="B474">
            <v>108819</v>
          </cell>
          <cell r="C474" t="str">
            <v>㈱九州日新</v>
          </cell>
          <cell r="D474">
            <v>0</v>
          </cell>
          <cell r="E474">
            <v>42836</v>
          </cell>
          <cell r="L474">
            <v>3</v>
          </cell>
          <cell r="M474" t="str">
            <v>中谷 文治</v>
          </cell>
          <cell r="N474" t="str">
            <v>ｷｭｳｼｭｳﾆｯｼﾝ</v>
          </cell>
          <cell r="O474" t="str">
            <v>福岡県福岡市東区多の津1-20-18</v>
          </cell>
          <cell r="Q474">
            <v>8130034</v>
          </cell>
          <cell r="R474" t="str">
            <v>福岡県福岡市東区多の津1-20-18</v>
          </cell>
          <cell r="S474" t="str">
            <v>092-626-1525</v>
          </cell>
          <cell r="T474" t="str">
            <v>鳥外</v>
          </cell>
        </row>
        <row r="475">
          <cell r="B475">
            <v>34957</v>
          </cell>
          <cell r="C475" t="str">
            <v>㈱九州ネギシ</v>
          </cell>
          <cell r="H475">
            <v>5</v>
          </cell>
          <cell r="I475">
            <v>43435</v>
          </cell>
          <cell r="L475">
            <v>3</v>
          </cell>
          <cell r="M475" t="str">
            <v>京德 治</v>
          </cell>
          <cell r="N475" t="str">
            <v>ｷｭｳｼｭｳﾈｷﾞｼ</v>
          </cell>
          <cell r="O475" t="str">
            <v>福岡県北九州市門司区新門司3-67-24</v>
          </cell>
          <cell r="Q475">
            <v>8000115</v>
          </cell>
          <cell r="R475" t="str">
            <v>福岡県北九州市門司区新門司3-67-24</v>
          </cell>
          <cell r="S475" t="str">
            <v>093-481-7110</v>
          </cell>
          <cell r="T475" t="str">
            <v>鳥外</v>
          </cell>
        </row>
        <row r="476">
          <cell r="B476">
            <v>653</v>
          </cell>
          <cell r="C476" t="str">
            <v>九州ネクスト㈱</v>
          </cell>
          <cell r="D476">
            <v>0</v>
          </cell>
          <cell r="E476">
            <v>43174</v>
          </cell>
          <cell r="H476">
            <v>5</v>
          </cell>
          <cell r="I476">
            <v>43469</v>
          </cell>
          <cell r="L476">
            <v>3</v>
          </cell>
          <cell r="M476" t="str">
            <v>朝長　和彦</v>
          </cell>
          <cell r="N476" t="str">
            <v>ｷｭｳｼｭｳﾈｸｽﾄ</v>
          </cell>
          <cell r="O476" t="str">
            <v>福岡県糟屋郡宇美町宇美東3-8-24</v>
          </cell>
          <cell r="Q476" t="str">
            <v>811-2125</v>
          </cell>
          <cell r="R476" t="str">
            <v>福岡県糟屋郡宇美町宇美東3-8-24</v>
          </cell>
          <cell r="S476" t="str">
            <v>092-719-1401</v>
          </cell>
          <cell r="T476" t="str">
            <v>鳥外</v>
          </cell>
        </row>
        <row r="477">
          <cell r="B477">
            <v>54832</v>
          </cell>
          <cell r="C477" t="str">
            <v>㈲九州バーク運輸</v>
          </cell>
          <cell r="D477">
            <v>0</v>
          </cell>
          <cell r="E477">
            <v>41906</v>
          </cell>
          <cell r="L477">
            <v>1</v>
          </cell>
          <cell r="M477" t="str">
            <v>林 晃一</v>
          </cell>
          <cell r="N477" t="str">
            <v>ｷｭｳｼｭｳﾊﾞｰｸｳﾝﾕ</v>
          </cell>
          <cell r="O477" t="str">
            <v>福岡県朝倉市杷木星丸765-1</v>
          </cell>
          <cell r="Q477" t="str">
            <v>838-1504</v>
          </cell>
          <cell r="R477" t="str">
            <v>福岡県朝倉市杷木星丸765-1</v>
          </cell>
          <cell r="S477" t="str">
            <v>0946-62-2816</v>
          </cell>
          <cell r="T477" t="str">
            <v>佐外</v>
          </cell>
        </row>
        <row r="478">
          <cell r="B478">
            <v>192456</v>
          </cell>
          <cell r="C478" t="str">
            <v>㈱九州ホームリファイン</v>
          </cell>
          <cell r="D478">
            <v>0</v>
          </cell>
          <cell r="E478">
            <v>42712</v>
          </cell>
          <cell r="L478">
            <v>1</v>
          </cell>
          <cell r="M478" t="str">
            <v>田中 昇平</v>
          </cell>
          <cell r="N478" t="str">
            <v>ｷｭｳｼｭｳﾎｰﾑﾘﾌｧｲﾝ</v>
          </cell>
          <cell r="O478" t="str">
            <v>福岡県福岡市博多区那珂川町3-2-20</v>
          </cell>
          <cell r="Q478">
            <v>8120016</v>
          </cell>
          <cell r="R478" t="str">
            <v>福岡県福岡市博多区那珂川町3-2-20</v>
          </cell>
          <cell r="S478" t="str">
            <v>092-401-3771</v>
          </cell>
          <cell r="T478" t="str">
            <v>佐外</v>
          </cell>
        </row>
        <row r="479">
          <cell r="B479">
            <v>33143</v>
          </cell>
          <cell r="C479" t="str">
            <v>九州北清㈱</v>
          </cell>
          <cell r="D479">
            <v>0</v>
          </cell>
          <cell r="E479">
            <v>42633</v>
          </cell>
          <cell r="H479">
            <v>5</v>
          </cell>
          <cell r="I479">
            <v>42633</v>
          </cell>
          <cell r="L479">
            <v>3</v>
          </cell>
          <cell r="M479" t="str">
            <v>川井 雄一</v>
          </cell>
          <cell r="N479" t="str">
            <v>ｷｭｳｼｭｳﾎｸｾｲ</v>
          </cell>
          <cell r="O479" t="str">
            <v>宮崎県小林市真方4066-25</v>
          </cell>
          <cell r="P479" t="str">
            <v>宮崎県小林市東方4066-25</v>
          </cell>
          <cell r="Q479">
            <v>8860001</v>
          </cell>
          <cell r="R479" t="str">
            <v>宮崎県小林市東方4066-25</v>
          </cell>
          <cell r="S479" t="str">
            <v>0984-24-1170</v>
          </cell>
          <cell r="T479" t="str">
            <v>鳥外</v>
          </cell>
        </row>
        <row r="480">
          <cell r="B480">
            <v>8056</v>
          </cell>
          <cell r="C480" t="str">
            <v>㈱九州北部サービス</v>
          </cell>
          <cell r="D480">
            <v>0</v>
          </cell>
          <cell r="E480">
            <v>43266</v>
          </cell>
          <cell r="L480">
            <v>6</v>
          </cell>
          <cell r="M480" t="str">
            <v>西崎 晃</v>
          </cell>
          <cell r="N480" t="str">
            <v>ｷｭｳｼｭｳﾎｸﾌﾞｻｰﾋﾞｽ</v>
          </cell>
          <cell r="O480" t="str">
            <v>福岡県福岡市博多区博多駅東1-1-33</v>
          </cell>
          <cell r="Q480" t="str">
            <v>819-1571</v>
          </cell>
          <cell r="R480" t="str">
            <v>福岡県福岡市博多区博多駅東1-1-33</v>
          </cell>
          <cell r="S480" t="str">
            <v>092-323-8898</v>
          </cell>
          <cell r="T480" t="str">
            <v>伊外</v>
          </cell>
        </row>
        <row r="481">
          <cell r="B481">
            <v>97557</v>
          </cell>
          <cell r="C481" t="str">
            <v>九州マックス㈱</v>
          </cell>
          <cell r="D481">
            <v>0</v>
          </cell>
          <cell r="E481">
            <v>41989</v>
          </cell>
          <cell r="H481">
            <v>5</v>
          </cell>
          <cell r="I481">
            <v>41886</v>
          </cell>
          <cell r="L481">
            <v>3</v>
          </cell>
          <cell r="M481" t="str">
            <v>坂野 政志</v>
          </cell>
          <cell r="N481" t="str">
            <v>ｷｭｳｼｭｳﾏｯｸｽ</v>
          </cell>
          <cell r="O481" t="str">
            <v>福岡県福岡市博多区東比恵2-18-12</v>
          </cell>
          <cell r="Q481">
            <v>8120007</v>
          </cell>
          <cell r="R481" t="str">
            <v>福岡県福岡市博多区東比恵2-18-12</v>
          </cell>
          <cell r="S481" t="str">
            <v>092-471-0001</v>
          </cell>
          <cell r="T481" t="str">
            <v>鳥外</v>
          </cell>
        </row>
        <row r="482">
          <cell r="B482">
            <v>134496</v>
          </cell>
          <cell r="C482" t="str">
            <v>㈱九州丸和ロジスティクス</v>
          </cell>
          <cell r="D482">
            <v>0</v>
          </cell>
          <cell r="E482">
            <v>42851</v>
          </cell>
          <cell r="L482">
            <v>3</v>
          </cell>
          <cell r="M482" t="str">
            <v>新沼 実</v>
          </cell>
          <cell r="N482" t="str">
            <v>ｷｭｳｼｭｳﾏﾙﾜﾛｼﾞｽﾃｨｸｽ</v>
          </cell>
          <cell r="O482" t="str">
            <v>福岡県福岡市東区蒲田3-9-70</v>
          </cell>
          <cell r="P482" t="str">
            <v>福岡県北九州市門司区新門司北2-2-2</v>
          </cell>
          <cell r="Q482">
            <v>8000113</v>
          </cell>
          <cell r="R482" t="str">
            <v>福岡県北九州市門司区新門司北2-2-2</v>
          </cell>
          <cell r="S482" t="str">
            <v>093-483-3730</v>
          </cell>
          <cell r="T482" t="str">
            <v>鳥外</v>
          </cell>
        </row>
        <row r="483">
          <cell r="B483">
            <v>80325</v>
          </cell>
          <cell r="C483" t="str">
            <v>九州名鉄運輸㈱</v>
          </cell>
          <cell r="D483">
            <v>0</v>
          </cell>
          <cell r="E483">
            <v>42635</v>
          </cell>
          <cell r="L483">
            <v>1</v>
          </cell>
          <cell r="M483" t="str">
            <v>林　立夫</v>
          </cell>
          <cell r="N483" t="str">
            <v>ｷｭｳｼｭｳﾒｲﾃﾂｳﾝﾕ</v>
          </cell>
          <cell r="O483" t="str">
            <v>福岡県糟屋郡久山町大字久原字松浦160</v>
          </cell>
          <cell r="P483" t="str">
            <v>佐賀県小城市三日月町樋口1766-1</v>
          </cell>
          <cell r="Q483">
            <v>8450033</v>
          </cell>
          <cell r="R483" t="str">
            <v>佐賀県小城市三日月町樋口1766-1</v>
          </cell>
          <cell r="S483" t="str">
            <v>0952-72-2210</v>
          </cell>
          <cell r="T483" t="str">
            <v>佐内</v>
          </cell>
        </row>
        <row r="484">
          <cell r="B484">
            <v>8199</v>
          </cell>
          <cell r="C484" t="str">
            <v>九州メタル産業㈱</v>
          </cell>
          <cell r="D484">
            <v>1</v>
          </cell>
          <cell r="E484">
            <v>43581</v>
          </cell>
          <cell r="F484">
            <v>2</v>
          </cell>
          <cell r="G484">
            <v>43470</v>
          </cell>
          <cell r="H484">
            <v>5</v>
          </cell>
          <cell r="I484">
            <v>42154</v>
          </cell>
          <cell r="L484">
            <v>3</v>
          </cell>
          <cell r="M484" t="str">
            <v>白水　清隆</v>
          </cell>
          <cell r="N484" t="str">
            <v>ｷｭｳｼｭｳﾒﾀﾙｻﾝｷﾞｮｳ</v>
          </cell>
          <cell r="O484" t="str">
            <v>福岡県北九州市小倉北区西港町62-4</v>
          </cell>
          <cell r="Q484">
            <v>8030801</v>
          </cell>
          <cell r="R484" t="str">
            <v>福岡県北九州市小倉北区西港町62-4</v>
          </cell>
          <cell r="S484" t="str">
            <v>093-582-6143</v>
          </cell>
          <cell r="T484" t="str">
            <v>鳥外</v>
          </cell>
        </row>
        <row r="485">
          <cell r="B485">
            <v>125461</v>
          </cell>
          <cell r="C485" t="str">
            <v>㈲九州メンテナンス</v>
          </cell>
          <cell r="D485">
            <v>0</v>
          </cell>
          <cell r="E485">
            <v>42514</v>
          </cell>
          <cell r="L485">
            <v>3</v>
          </cell>
          <cell r="M485" t="str">
            <v>案納 英二</v>
          </cell>
          <cell r="N485" t="str">
            <v>ｷｭｳｼｭｳﾒﾝﾃﾅﾝｽ</v>
          </cell>
          <cell r="O485" t="str">
            <v>福岡県久留米市高良内町4281-9</v>
          </cell>
          <cell r="Q485">
            <v>8390852</v>
          </cell>
          <cell r="R485" t="str">
            <v>福岡県久留米市高良内町4281-9</v>
          </cell>
          <cell r="S485" t="str">
            <v>0942-45-2939</v>
          </cell>
          <cell r="T485" t="str">
            <v>鳥外</v>
          </cell>
        </row>
        <row r="486">
          <cell r="B486">
            <v>141530</v>
          </cell>
          <cell r="C486" t="str">
            <v>九州洋瓦㈱</v>
          </cell>
          <cell r="D486">
            <v>0</v>
          </cell>
          <cell r="E486">
            <v>43187</v>
          </cell>
          <cell r="L486">
            <v>1</v>
          </cell>
          <cell r="M486" t="str">
            <v>近藤　福一</v>
          </cell>
          <cell r="N486" t="str">
            <v>ｷｭｳｼｭｳﾖｳｶﾞﾜﾗ</v>
          </cell>
          <cell r="O486" t="str">
            <v>福岡県久留米市城島町江島287</v>
          </cell>
          <cell r="P486" t="str">
            <v>福岡県久留米市城島町江島284-1</v>
          </cell>
          <cell r="Q486">
            <v>8300216</v>
          </cell>
          <cell r="R486" t="str">
            <v>福岡県久留米市城島町江島284-1</v>
          </cell>
          <cell r="S486" t="str">
            <v>0942-62-2134</v>
          </cell>
          <cell r="T486" t="str">
            <v>佐外</v>
          </cell>
        </row>
        <row r="487">
          <cell r="B487">
            <v>200145</v>
          </cell>
          <cell r="C487" t="str">
            <v>九州容器㈱</v>
          </cell>
          <cell r="D487">
            <v>0</v>
          </cell>
          <cell r="E487">
            <v>43200</v>
          </cell>
          <cell r="L487">
            <v>1</v>
          </cell>
          <cell r="M487" t="str">
            <v>吉永 卓司</v>
          </cell>
          <cell r="N487" t="str">
            <v>ｷｭｳｼｭｳﾖｳｷ</v>
          </cell>
          <cell r="O487" t="str">
            <v>福岡県北九州市戸畑区幸町2-1</v>
          </cell>
          <cell r="P487" t="str">
            <v>福岡県北九州市小倉南区沼南町3-10-5</v>
          </cell>
          <cell r="Q487" t="str">
            <v>800-0205</v>
          </cell>
          <cell r="R487" t="str">
            <v>福岡県北九州市小倉南区沼南町3-10-5</v>
          </cell>
          <cell r="S487" t="str">
            <v>093-475-7676</v>
          </cell>
          <cell r="T487" t="str">
            <v>佐外</v>
          </cell>
        </row>
        <row r="488">
          <cell r="B488">
            <v>155564</v>
          </cell>
          <cell r="C488" t="str">
            <v>㈱九州六徳</v>
          </cell>
          <cell r="D488">
            <v>0</v>
          </cell>
          <cell r="E488">
            <v>43649</v>
          </cell>
          <cell r="L488">
            <v>1</v>
          </cell>
          <cell r="M488" t="str">
            <v>上田 照光</v>
          </cell>
          <cell r="N488" t="str">
            <v>ｷｭｳｼｭｳﾘｸﾄｸ</v>
          </cell>
          <cell r="O488" t="str">
            <v>熊本県熊本市南区白藤4-18-21</v>
          </cell>
          <cell r="P488" t="str">
            <v>熊本県熊本市中央区本山町214番3</v>
          </cell>
          <cell r="Q488" t="str">
            <v>860-0856</v>
          </cell>
          <cell r="R488" t="str">
            <v>熊本県熊本市中央区本山町214番3</v>
          </cell>
          <cell r="S488" t="str">
            <v>096-288-5284</v>
          </cell>
          <cell r="T488" t="str">
            <v>佐外</v>
          </cell>
        </row>
        <row r="489">
          <cell r="B489">
            <v>180208</v>
          </cell>
          <cell r="C489" t="str">
            <v>㈱九州冷鮮輸送</v>
          </cell>
          <cell r="D489">
            <v>0</v>
          </cell>
          <cell r="E489">
            <v>42347</v>
          </cell>
          <cell r="L489">
            <v>1</v>
          </cell>
          <cell r="M489" t="str">
            <v>藤岡 浩</v>
          </cell>
          <cell r="N489" t="str">
            <v>ｷｭｳｼｭｳﾚｲｾﾝﾕｿｳ</v>
          </cell>
          <cell r="O489" t="str">
            <v>福岡県宗像市光岡587-11</v>
          </cell>
          <cell r="Q489" t="str">
            <v>811-3414</v>
          </cell>
          <cell r="R489" t="str">
            <v>福岡県宗像市光岡587-11</v>
          </cell>
          <cell r="S489" t="str">
            <v>0940-37-3358</v>
          </cell>
          <cell r="T489" t="str">
            <v>佐外</v>
          </cell>
        </row>
        <row r="490">
          <cell r="B490">
            <v>168871</v>
          </cell>
          <cell r="C490" t="str">
            <v>㈱九州ロジック</v>
          </cell>
          <cell r="D490">
            <v>0</v>
          </cell>
          <cell r="E490">
            <v>42104</v>
          </cell>
          <cell r="L490">
            <v>1</v>
          </cell>
          <cell r="M490" t="str">
            <v>田中 哲郎</v>
          </cell>
          <cell r="N490" t="str">
            <v>ｷｭｳｼｭｳﾛｼﾞｯｸ</v>
          </cell>
          <cell r="O490" t="str">
            <v>福岡県北九州市小倉北区西港町120-2</v>
          </cell>
          <cell r="Q490" t="str">
            <v>803-0801</v>
          </cell>
          <cell r="R490" t="str">
            <v>福岡県北九州市小倉北区西港町120-2</v>
          </cell>
          <cell r="S490" t="str">
            <v>093-571-3939</v>
          </cell>
          <cell r="T490" t="str">
            <v>佐外</v>
          </cell>
        </row>
        <row r="491">
          <cell r="B491">
            <v>47996</v>
          </cell>
          <cell r="C491" t="str">
            <v>(協)九州ロジテックカーゴ</v>
          </cell>
          <cell r="D491">
            <v>0</v>
          </cell>
          <cell r="E491">
            <v>42923</v>
          </cell>
          <cell r="L491">
            <v>1</v>
          </cell>
          <cell r="M491" t="str">
            <v>武富 浩二</v>
          </cell>
          <cell r="N491" t="str">
            <v>ｷｭｳｼｭｳﾛｼﾞﾃｯｸ</v>
          </cell>
          <cell r="O491" t="str">
            <v>佐賀県佐賀市久保田町大字久保田1</v>
          </cell>
          <cell r="Q491">
            <v>8490204</v>
          </cell>
          <cell r="R491" t="str">
            <v>佐賀県佐賀市久保田町大字久保田1</v>
          </cell>
          <cell r="S491" t="str">
            <v>0952-68-2141</v>
          </cell>
          <cell r="T491" t="str">
            <v>佐内</v>
          </cell>
        </row>
        <row r="492">
          <cell r="B492">
            <v>12949</v>
          </cell>
          <cell r="C492" t="str">
            <v>キュウセツＡＱＵＡ㈱</v>
          </cell>
          <cell r="D492">
            <v>0</v>
          </cell>
          <cell r="E492">
            <v>43114</v>
          </cell>
          <cell r="L492">
            <v>3</v>
          </cell>
          <cell r="M492" t="str">
            <v>宮川 秋雄</v>
          </cell>
          <cell r="N492" t="str">
            <v>ｷｭｳｾﾂｱｸｱ</v>
          </cell>
          <cell r="O492" t="str">
            <v>福岡県福岡市博多区博多駅東1-3-10</v>
          </cell>
          <cell r="Q492">
            <v>8120013</v>
          </cell>
          <cell r="R492" t="str">
            <v>福岡県福岡市博多区博多駅東1-3-10</v>
          </cell>
          <cell r="S492" t="str">
            <v>092-451-2821</v>
          </cell>
          <cell r="T492" t="str">
            <v>鳥外</v>
          </cell>
        </row>
        <row r="493">
          <cell r="B493">
            <v>7085</v>
          </cell>
          <cell r="C493" t="str">
            <v>九電産業㈱</v>
          </cell>
          <cell r="D493">
            <v>0</v>
          </cell>
          <cell r="E493">
            <v>43629</v>
          </cell>
          <cell r="H493">
            <v>5</v>
          </cell>
          <cell r="I493">
            <v>43333</v>
          </cell>
          <cell r="L493">
            <v>5</v>
          </cell>
          <cell r="M493" t="str">
            <v>吉迫 徹</v>
          </cell>
          <cell r="N493" t="str">
            <v>ｷｭｳﾃﾞﾝｻﾝｷﾞｮｳ</v>
          </cell>
          <cell r="O493" t="str">
            <v>福岡県福岡市中央区渡辺通2-1-82</v>
          </cell>
          <cell r="Q493">
            <v>8100004</v>
          </cell>
          <cell r="R493" t="str">
            <v>福岡県福岡市中央区渡辺通2-1-82</v>
          </cell>
          <cell r="S493" t="str">
            <v>092-781-3061</v>
          </cell>
          <cell r="T493" t="str">
            <v>唐外</v>
          </cell>
        </row>
        <row r="494">
          <cell r="B494">
            <v>111447</v>
          </cell>
          <cell r="C494" t="str">
            <v>㈲厳木環境開発</v>
          </cell>
          <cell r="D494">
            <v>0</v>
          </cell>
          <cell r="E494">
            <v>43620</v>
          </cell>
          <cell r="L494">
            <v>5</v>
          </cell>
          <cell r="M494" t="str">
            <v>三塩 誠二</v>
          </cell>
          <cell r="N494" t="str">
            <v>ｷｭｳﾗｷﾞｶﾝｷｮｳｶｲﾊﾂ</v>
          </cell>
          <cell r="O494" t="str">
            <v>佐賀県唐津市厳木町箞木109</v>
          </cell>
          <cell r="Q494">
            <v>8493132</v>
          </cell>
          <cell r="R494" t="str">
            <v>佐賀県唐津市厳木町箞木109</v>
          </cell>
          <cell r="S494" t="str">
            <v>0955-63-2204</v>
          </cell>
          <cell r="T494" t="str">
            <v>唐内</v>
          </cell>
        </row>
        <row r="495">
          <cell r="B495">
            <v>85852</v>
          </cell>
          <cell r="C495" t="str">
            <v>㈱共栄</v>
          </cell>
          <cell r="D495">
            <v>0</v>
          </cell>
          <cell r="E495">
            <v>42913</v>
          </cell>
          <cell r="L495">
            <v>7</v>
          </cell>
          <cell r="M495" t="str">
            <v>井手口 八角</v>
          </cell>
          <cell r="N495" t="str">
            <v>ｷｮｳｴｲ</v>
          </cell>
          <cell r="O495" t="str">
            <v>佐賀県武雄市武雄町大字富岡10090-1</v>
          </cell>
          <cell r="Q495">
            <v>8430024</v>
          </cell>
          <cell r="R495" t="str">
            <v>佐賀県武雄市武雄町大字富岡10090-1</v>
          </cell>
          <cell r="S495" t="str">
            <v>0954-23-0914</v>
          </cell>
          <cell r="T495" t="str">
            <v>杵内</v>
          </cell>
        </row>
        <row r="496">
          <cell r="B496">
            <v>741</v>
          </cell>
          <cell r="C496" t="str">
            <v>共栄環境開発㈱</v>
          </cell>
          <cell r="D496">
            <v>0</v>
          </cell>
          <cell r="E496">
            <v>41743</v>
          </cell>
          <cell r="F496">
            <v>2</v>
          </cell>
          <cell r="G496">
            <v>43569</v>
          </cell>
          <cell r="H496">
            <v>5</v>
          </cell>
          <cell r="I496">
            <v>43111</v>
          </cell>
          <cell r="L496">
            <v>1</v>
          </cell>
          <cell r="M496" t="str">
            <v>久留須 智子</v>
          </cell>
          <cell r="N496" t="str">
            <v>ｷｮｳｴｲｶﾝｷｮｳｶｲﾊﾂ</v>
          </cell>
          <cell r="O496" t="str">
            <v>福岡県大牟田市汐屋町5-15</v>
          </cell>
          <cell r="Q496">
            <v>8360057</v>
          </cell>
          <cell r="R496" t="str">
            <v>福岡県大牟田市汐屋町5-15</v>
          </cell>
          <cell r="S496" t="str">
            <v>0944-52-6732</v>
          </cell>
          <cell r="T496" t="str">
            <v>佐外</v>
          </cell>
        </row>
        <row r="497">
          <cell r="B497">
            <v>184426</v>
          </cell>
          <cell r="C497" t="str">
            <v>㈱共栄建設</v>
          </cell>
          <cell r="D497">
            <v>1</v>
          </cell>
          <cell r="E497">
            <v>42202</v>
          </cell>
          <cell r="L497">
            <v>5</v>
          </cell>
          <cell r="M497" t="str">
            <v>横内 悟</v>
          </cell>
          <cell r="N497" t="str">
            <v>ｷｮｳｴｲｹﾝｾﾂ</v>
          </cell>
          <cell r="O497" t="str">
            <v>佐賀県唐津市鏡4393-2</v>
          </cell>
          <cell r="Q497" t="str">
            <v>847-0022</v>
          </cell>
          <cell r="R497" t="str">
            <v>佐賀県唐津市鏡4393-2</v>
          </cell>
          <cell r="S497" t="str">
            <v>0955-77-6473</v>
          </cell>
          <cell r="T497" t="str">
            <v>唐内</v>
          </cell>
        </row>
        <row r="498">
          <cell r="B498">
            <v>143522</v>
          </cell>
          <cell r="C498" t="str">
            <v>㈲共栄索道</v>
          </cell>
          <cell r="D498">
            <v>0</v>
          </cell>
          <cell r="E498">
            <v>43296</v>
          </cell>
          <cell r="L498">
            <v>7</v>
          </cell>
          <cell r="M498" t="str">
            <v>田中 雄二</v>
          </cell>
          <cell r="N498" t="str">
            <v>ｷｮｳｴｲｻｸﾄﾞｳ</v>
          </cell>
          <cell r="O498" t="str">
            <v>佐賀県武雄市北方町大字志久4160-10</v>
          </cell>
          <cell r="Q498">
            <v>8492201</v>
          </cell>
          <cell r="R498" t="str">
            <v>佐賀県武雄市北方町大字志久4160-10</v>
          </cell>
          <cell r="S498" t="str">
            <v>0954-36-3156</v>
          </cell>
          <cell r="T498" t="str">
            <v>杵内</v>
          </cell>
        </row>
        <row r="499">
          <cell r="B499">
            <v>172672</v>
          </cell>
          <cell r="C499" t="str">
            <v>共栄産業㈱</v>
          </cell>
          <cell r="D499">
            <v>0</v>
          </cell>
          <cell r="E499">
            <v>42613</v>
          </cell>
          <cell r="L499">
            <v>1</v>
          </cell>
          <cell r="M499" t="str">
            <v>張本 明成</v>
          </cell>
          <cell r="N499" t="str">
            <v>ｷｮｳｴｲｻﾝｷﾞｮｳ</v>
          </cell>
          <cell r="O499" t="str">
            <v>福岡県福岡市東区松崎2-17-5共栄ﾋﾞﾙ2F</v>
          </cell>
          <cell r="Q499" t="str">
            <v>813-0035</v>
          </cell>
          <cell r="R499" t="str">
            <v>福岡県福岡市東区松崎2-17-5共栄ﾋﾞﾙ2F</v>
          </cell>
          <cell r="S499" t="str">
            <v>092-662-5522</v>
          </cell>
          <cell r="T499" t="str">
            <v>佐外</v>
          </cell>
        </row>
        <row r="500">
          <cell r="B500">
            <v>48245</v>
          </cell>
          <cell r="C500" t="str">
            <v>㈲共栄資源管理センター小郡</v>
          </cell>
          <cell r="D500">
            <v>0</v>
          </cell>
          <cell r="E500">
            <v>42840</v>
          </cell>
          <cell r="L500">
            <v>3</v>
          </cell>
          <cell r="M500" t="str">
            <v>野﨑 千尋</v>
          </cell>
          <cell r="N500" t="str">
            <v>ｷｮｳｴｲｼｹﾞﾝｶﾝﾘｾﾝﾀ－ｵｺﾞｵﾘ</v>
          </cell>
          <cell r="O500" t="str">
            <v>福岡県小郡市上岩田766</v>
          </cell>
          <cell r="Q500">
            <v>8380121</v>
          </cell>
          <cell r="R500" t="str">
            <v>福岡県小郡市上岩田766</v>
          </cell>
          <cell r="S500" t="str">
            <v>0942-72-0497</v>
          </cell>
          <cell r="T500" t="str">
            <v>鳥外</v>
          </cell>
        </row>
        <row r="501">
          <cell r="B501">
            <v>79733</v>
          </cell>
          <cell r="C501" t="str">
            <v>協栄物流㈱</v>
          </cell>
          <cell r="D501">
            <v>0</v>
          </cell>
          <cell r="E501">
            <v>42584</v>
          </cell>
          <cell r="L501">
            <v>3</v>
          </cell>
          <cell r="M501" t="str">
            <v>古澤 栄一</v>
          </cell>
          <cell r="N501" t="str">
            <v>ｷｮｳｴｲﾌﾞﾂﾘｭｳ</v>
          </cell>
          <cell r="O501" t="str">
            <v>栃木県下都賀郡壬生町大字壬生乙4036</v>
          </cell>
          <cell r="Q501">
            <v>3210215</v>
          </cell>
          <cell r="R501" t="str">
            <v>栃木県下都賀郡壬生町大字壬生乙4036</v>
          </cell>
          <cell r="S501" t="str">
            <v>0282-83-5775</v>
          </cell>
          <cell r="T501" t="str">
            <v>鳥外</v>
          </cell>
        </row>
        <row r="502">
          <cell r="B502">
            <v>86113</v>
          </cell>
          <cell r="C502" t="str">
            <v>㈲共栄都市開発</v>
          </cell>
          <cell r="D502">
            <v>0</v>
          </cell>
          <cell r="E502">
            <v>42927</v>
          </cell>
          <cell r="L502">
            <v>5</v>
          </cell>
          <cell r="M502" t="str">
            <v>稲葉 範光</v>
          </cell>
          <cell r="N502" t="str">
            <v>ｷｮｳｴｲﾌﾄﾞｳｻﾝ</v>
          </cell>
          <cell r="O502" t="str">
            <v>佐賀県唐津市西旗町10-39</v>
          </cell>
          <cell r="Q502">
            <v>8470854</v>
          </cell>
          <cell r="R502" t="str">
            <v>佐賀県唐津市西旗町10-39</v>
          </cell>
          <cell r="S502" t="str">
            <v>0955-75-4104</v>
          </cell>
          <cell r="T502" t="str">
            <v>唐内</v>
          </cell>
        </row>
        <row r="503">
          <cell r="B503">
            <v>139200</v>
          </cell>
          <cell r="C503" t="str">
            <v>㈲共進産業</v>
          </cell>
          <cell r="D503">
            <v>0</v>
          </cell>
          <cell r="E503">
            <v>43058</v>
          </cell>
          <cell r="L503">
            <v>7</v>
          </cell>
          <cell r="M503" t="str">
            <v>増田 大志</v>
          </cell>
          <cell r="N503" t="str">
            <v>ｷｮｳｼﾝｻﾝｷﾞｮｳ</v>
          </cell>
          <cell r="O503" t="str">
            <v>佐賀県武雄市朝日町大字中野5855</v>
          </cell>
          <cell r="P503" t="str">
            <v>佐賀県武雄市朝日町大字中野5850-2</v>
          </cell>
          <cell r="Q503">
            <v>8430002</v>
          </cell>
          <cell r="R503" t="str">
            <v>佐賀県武雄市朝日町大字中野5850-2</v>
          </cell>
          <cell r="S503" t="str">
            <v>0954-22-3174</v>
          </cell>
          <cell r="T503" t="str">
            <v>杵内</v>
          </cell>
        </row>
        <row r="504">
          <cell r="B504">
            <v>158041</v>
          </cell>
          <cell r="C504" t="str">
            <v>㈱共生</v>
          </cell>
          <cell r="F504">
            <v>2</v>
          </cell>
          <cell r="G504">
            <v>43432</v>
          </cell>
          <cell r="L504">
            <v>1</v>
          </cell>
          <cell r="M504" t="str">
            <v>吉田 光浩</v>
          </cell>
          <cell r="N504" t="str">
            <v>ｷｮｳｾｲ</v>
          </cell>
          <cell r="O504" t="str">
            <v>熊本県八代町鏡長内田1572-21</v>
          </cell>
          <cell r="Q504" t="str">
            <v>869-4202</v>
          </cell>
          <cell r="R504" t="str">
            <v>熊本県八代町鏡長内田1572-21</v>
          </cell>
          <cell r="S504" t="str">
            <v>0965-52-0870</v>
          </cell>
          <cell r="T504" t="str">
            <v>佐外</v>
          </cell>
        </row>
        <row r="505">
          <cell r="B505">
            <v>74264</v>
          </cell>
          <cell r="C505" t="str">
            <v>協立産業㈱</v>
          </cell>
          <cell r="D505">
            <v>0</v>
          </cell>
          <cell r="E505">
            <v>42408</v>
          </cell>
          <cell r="F505">
            <v>2</v>
          </cell>
          <cell r="G505">
            <v>42408</v>
          </cell>
          <cell r="L505">
            <v>6</v>
          </cell>
          <cell r="M505" t="str">
            <v>北風 正春</v>
          </cell>
          <cell r="N505" t="str">
            <v>ｷｮｳﾘﾂｻﾝｷﾞｮｳ</v>
          </cell>
          <cell r="O505" t="str">
            <v>佐賀県伊万里市二里町八谷搦1049</v>
          </cell>
          <cell r="Q505">
            <v>8480031</v>
          </cell>
          <cell r="R505" t="str">
            <v>佐賀県伊万里市二里町八谷搦1049</v>
          </cell>
          <cell r="S505" t="str">
            <v>0955-23-4044</v>
          </cell>
          <cell r="T505" t="str">
            <v>伊内</v>
          </cell>
        </row>
        <row r="506">
          <cell r="B506">
            <v>99719</v>
          </cell>
          <cell r="C506" t="str">
            <v>㈲共立産業</v>
          </cell>
          <cell r="D506">
            <v>0</v>
          </cell>
          <cell r="E506">
            <v>43123</v>
          </cell>
          <cell r="L506">
            <v>3</v>
          </cell>
          <cell r="M506" t="str">
            <v>栓山 利秋</v>
          </cell>
          <cell r="N506" t="str">
            <v>ｷｮｳﾘﾂｻﾝｷﾞｮｳ</v>
          </cell>
          <cell r="O506" t="str">
            <v>福岡県大野城市乙金東2-14-15</v>
          </cell>
          <cell r="Q506">
            <v>8160901</v>
          </cell>
          <cell r="R506" t="str">
            <v>福岡県大野城市乙金東2-14-15</v>
          </cell>
          <cell r="S506" t="str">
            <v>092-503-0112</v>
          </cell>
          <cell r="T506" t="str">
            <v>鳥外</v>
          </cell>
        </row>
        <row r="507">
          <cell r="B507">
            <v>62435</v>
          </cell>
          <cell r="C507" t="str">
            <v>㈱協和工業</v>
          </cell>
          <cell r="D507">
            <v>0</v>
          </cell>
          <cell r="E507">
            <v>42502</v>
          </cell>
          <cell r="L507">
            <v>3</v>
          </cell>
          <cell r="M507" t="str">
            <v>山下 正勝</v>
          </cell>
          <cell r="N507" t="str">
            <v>ｷｮｳﾜｺｳｷﾞｮｳ</v>
          </cell>
          <cell r="O507" t="str">
            <v>福岡県朝倉市杷木星丸408-1</v>
          </cell>
          <cell r="Q507">
            <v>8381504</v>
          </cell>
          <cell r="R507" t="str">
            <v>福岡県朝倉市杷木星丸408-1</v>
          </cell>
          <cell r="S507" t="str">
            <v>0946-62-2765</v>
          </cell>
          <cell r="T507" t="str">
            <v>鳥外</v>
          </cell>
        </row>
        <row r="508">
          <cell r="B508">
            <v>5215</v>
          </cell>
          <cell r="C508" t="str">
            <v>共和産業㈱</v>
          </cell>
          <cell r="D508">
            <v>0</v>
          </cell>
          <cell r="E508">
            <v>43172</v>
          </cell>
          <cell r="L508">
            <v>6</v>
          </cell>
          <cell r="M508" t="str">
            <v>塩塚 茂</v>
          </cell>
          <cell r="N508" t="str">
            <v>ｷｮｳﾜｻﾝｷﾞｮｳ</v>
          </cell>
          <cell r="O508" t="str">
            <v>長崎県佐世保市鹿子前町947</v>
          </cell>
          <cell r="Q508">
            <v>8580922</v>
          </cell>
          <cell r="R508" t="str">
            <v>長崎県佐世保市鹿子前町947</v>
          </cell>
          <cell r="S508" t="str">
            <v>0956-28-6368</v>
          </cell>
          <cell r="T508" t="str">
            <v>伊外</v>
          </cell>
        </row>
        <row r="509">
          <cell r="B509">
            <v>76611</v>
          </cell>
          <cell r="C509" t="str">
            <v>㈲キョーセイ建設工業</v>
          </cell>
          <cell r="D509">
            <v>0</v>
          </cell>
          <cell r="E509">
            <v>42500</v>
          </cell>
          <cell r="L509">
            <v>5</v>
          </cell>
          <cell r="M509" t="str">
            <v>浦川 孝雄</v>
          </cell>
          <cell r="N509" t="str">
            <v>ｷｮｰｾｲｹﾝｾﾂｺｳｷﾞｮｳ</v>
          </cell>
          <cell r="O509" t="str">
            <v>佐賀県唐津市鏡1830</v>
          </cell>
          <cell r="Q509" t="str">
            <v>847-0022</v>
          </cell>
          <cell r="R509" t="str">
            <v>佐賀県唐津市鏡1830</v>
          </cell>
          <cell r="S509" t="str">
            <v>0955-77-0369</v>
          </cell>
          <cell r="T509" t="str">
            <v>唐内</v>
          </cell>
        </row>
        <row r="510">
          <cell r="B510">
            <v>157823</v>
          </cell>
          <cell r="C510" t="str">
            <v>㈱清川</v>
          </cell>
          <cell r="D510">
            <v>0</v>
          </cell>
          <cell r="E510">
            <v>42353</v>
          </cell>
          <cell r="L510">
            <v>5</v>
          </cell>
          <cell r="M510" t="str">
            <v>清川 龍治</v>
          </cell>
          <cell r="N510" t="str">
            <v>ｷﾖｶﾜ</v>
          </cell>
          <cell r="O510" t="str">
            <v>佐賀県唐津市梨川内1077-24</v>
          </cell>
          <cell r="P510" t="str">
            <v>佐賀県唐津市梨川内1077-19</v>
          </cell>
          <cell r="Q510">
            <v>8470802</v>
          </cell>
          <cell r="R510" t="str">
            <v>佐賀県唐津市梨川内1077-19</v>
          </cell>
          <cell r="S510" t="str">
            <v>0955-75-2243</v>
          </cell>
          <cell r="T510" t="str">
            <v>唐内</v>
          </cell>
        </row>
        <row r="511">
          <cell r="B511">
            <v>5533</v>
          </cell>
          <cell r="C511" t="str">
            <v>旭興産業㈱</v>
          </cell>
          <cell r="D511">
            <v>0</v>
          </cell>
          <cell r="E511">
            <v>41981</v>
          </cell>
          <cell r="L511">
            <v>1</v>
          </cell>
          <cell r="M511" t="str">
            <v>山分 洋</v>
          </cell>
          <cell r="N511" t="str">
            <v>ｷｮｯｺｳｻﾝｷﾞｮｳ</v>
          </cell>
          <cell r="O511" t="str">
            <v>京都府京都市伏見区桃山町新町35</v>
          </cell>
          <cell r="P511" t="str">
            <v>京都府京都市伏見区横大路千両松町60-4</v>
          </cell>
          <cell r="Q511">
            <v>6128244</v>
          </cell>
          <cell r="R511" t="str">
            <v>京都府京都市伏見区横大路千両松町60-4</v>
          </cell>
          <cell r="S511" t="str">
            <v>075-623-5477</v>
          </cell>
          <cell r="T511" t="str">
            <v>佐外</v>
          </cell>
        </row>
        <row r="512">
          <cell r="B512">
            <v>66267</v>
          </cell>
          <cell r="C512" t="str">
            <v>清本運輸㈱</v>
          </cell>
          <cell r="D512">
            <v>0</v>
          </cell>
          <cell r="E512">
            <v>41989</v>
          </cell>
          <cell r="H512">
            <v>5</v>
          </cell>
          <cell r="I512">
            <v>41989</v>
          </cell>
          <cell r="L512">
            <v>7</v>
          </cell>
          <cell r="M512" t="str">
            <v>長谷川 仁志</v>
          </cell>
          <cell r="N512" t="str">
            <v>ｷﾖﾓﾄｳﾝﾕ</v>
          </cell>
          <cell r="O512" t="str">
            <v>佐賀県武雄市山内町大字鳥海字椿原11125</v>
          </cell>
          <cell r="Q512">
            <v>8492302</v>
          </cell>
          <cell r="R512" t="str">
            <v>佐賀県武雄市山内町大字鳥海字椿原11125</v>
          </cell>
          <cell r="S512" t="str">
            <v>0954-45-3551</v>
          </cell>
          <cell r="T512" t="str">
            <v>杵内</v>
          </cell>
        </row>
        <row r="513">
          <cell r="B513">
            <v>4194</v>
          </cell>
          <cell r="C513" t="str">
            <v>喜楽鉱業㈱</v>
          </cell>
          <cell r="D513">
            <v>0</v>
          </cell>
          <cell r="E513">
            <v>42503</v>
          </cell>
          <cell r="H513">
            <v>5</v>
          </cell>
          <cell r="I513">
            <v>42334</v>
          </cell>
          <cell r="L513">
            <v>3</v>
          </cell>
          <cell r="M513" t="str">
            <v>小宮山 茂幸</v>
          </cell>
          <cell r="N513" t="str">
            <v>ｷﾗｸｺｳｷﾞｮｳ</v>
          </cell>
          <cell r="O513" t="str">
            <v>滋賀県湖南市石部口2-7-33</v>
          </cell>
          <cell r="P513" t="str">
            <v>福岡県糟屋郡須恵町大字上須恵1423-8</v>
          </cell>
          <cell r="Q513">
            <v>8112114</v>
          </cell>
          <cell r="R513" t="str">
            <v>福岡県糟屋郡須恵町大字上須恵1423-8</v>
          </cell>
          <cell r="S513" t="str">
            <v>092-933-4768</v>
          </cell>
          <cell r="T513" t="str">
            <v>鳥外</v>
          </cell>
        </row>
        <row r="514">
          <cell r="B514">
            <v>107352</v>
          </cell>
          <cell r="C514" t="str">
            <v>琴海清掃㈲</v>
          </cell>
          <cell r="D514">
            <v>0</v>
          </cell>
          <cell r="E514">
            <v>43318</v>
          </cell>
          <cell r="H514">
            <v>5</v>
          </cell>
          <cell r="I514">
            <v>43318</v>
          </cell>
          <cell r="L514">
            <v>1</v>
          </cell>
          <cell r="M514" t="str">
            <v>濵本 泰</v>
          </cell>
          <cell r="N514" t="str">
            <v>ｷﾝｶｲｾｲｿｳ</v>
          </cell>
          <cell r="O514" t="str">
            <v>長崎県長崎市長浦町1100番地</v>
          </cell>
          <cell r="Q514" t="str">
            <v>851-3212</v>
          </cell>
          <cell r="R514" t="str">
            <v>長崎県長崎市長浦町1100番地</v>
          </cell>
          <cell r="S514" t="str">
            <v>095-885-2504</v>
          </cell>
          <cell r="T514" t="str">
            <v>佐外</v>
          </cell>
        </row>
        <row r="515">
          <cell r="B515">
            <v>165585</v>
          </cell>
          <cell r="C515" t="str">
            <v>銀河コーポレーション㈱</v>
          </cell>
          <cell r="D515">
            <v>0</v>
          </cell>
          <cell r="E515">
            <v>43535</v>
          </cell>
          <cell r="L515">
            <v>1</v>
          </cell>
          <cell r="M515" t="str">
            <v>黒田 健太郎</v>
          </cell>
          <cell r="N515" t="str">
            <v>ｷﾞﾝｶﾞｺｰﾎﾟﾚｰｼｮﾝ</v>
          </cell>
          <cell r="O515" t="str">
            <v>福岡県福岡市早良区有田2-1-10</v>
          </cell>
          <cell r="Q515" t="str">
            <v>814-0033</v>
          </cell>
          <cell r="R515" t="str">
            <v>福岡県福岡市早良区有田2-1-10</v>
          </cell>
          <cell r="S515" t="str">
            <v>092-832-6018</v>
          </cell>
          <cell r="T515" t="str">
            <v>佐外</v>
          </cell>
        </row>
        <row r="516">
          <cell r="B516">
            <v>156623</v>
          </cell>
          <cell r="C516" t="str">
            <v>㈱銀河特送</v>
          </cell>
          <cell r="D516">
            <v>0</v>
          </cell>
          <cell r="E516">
            <v>42633</v>
          </cell>
          <cell r="L516">
            <v>1</v>
          </cell>
          <cell r="M516" t="str">
            <v>別府 透</v>
          </cell>
          <cell r="N516" t="str">
            <v>ｷﾞﾝｶﾞﾄｸｿｳ</v>
          </cell>
          <cell r="O516" t="str">
            <v>福岡県朝倉市柿原312-1</v>
          </cell>
          <cell r="Q516">
            <v>8380026</v>
          </cell>
          <cell r="R516" t="str">
            <v>福岡県朝倉市柿原312-1</v>
          </cell>
          <cell r="S516" t="str">
            <v>0946-22-0150</v>
          </cell>
          <cell r="T516" t="str">
            <v>佐外</v>
          </cell>
        </row>
        <row r="517">
          <cell r="B517">
            <v>133595</v>
          </cell>
          <cell r="C517" t="str">
            <v>キングレックス㈱</v>
          </cell>
          <cell r="D517">
            <v>0</v>
          </cell>
          <cell r="E517">
            <v>43024</v>
          </cell>
          <cell r="L517">
            <v>1</v>
          </cell>
          <cell r="M517" t="str">
            <v>林 伊曼</v>
          </cell>
          <cell r="N517" t="str">
            <v>ｷﾝｸﾞﾚｯｸｽ</v>
          </cell>
          <cell r="O517" t="str">
            <v>大阪府大阪市西淀川区御幣島5-11-1</v>
          </cell>
          <cell r="P517" t="str">
            <v>福岡県北九州市若松区響町1-48</v>
          </cell>
          <cell r="Q517">
            <v>8080021</v>
          </cell>
          <cell r="R517" t="str">
            <v>福岡県北九州市若松区響町1-48</v>
          </cell>
          <cell r="S517" t="str">
            <v>093-752-1333</v>
          </cell>
          <cell r="T517" t="str">
            <v>佐外</v>
          </cell>
        </row>
        <row r="518">
          <cell r="B518">
            <v>2948</v>
          </cell>
          <cell r="C518" t="str">
            <v>久香リサイクル㈱</v>
          </cell>
          <cell r="D518">
            <v>0</v>
          </cell>
          <cell r="E518">
            <v>41945</v>
          </cell>
          <cell r="L518">
            <v>1</v>
          </cell>
          <cell r="M518" t="str">
            <v>香川 祐輝</v>
          </cell>
          <cell r="N518" t="str">
            <v>ｸｶﾞﾘｻｲｸﾙ</v>
          </cell>
          <cell r="O518" t="str">
            <v>香川県さぬき市前山332-12</v>
          </cell>
          <cell r="P518" t="str">
            <v>福岡県八女市前古賀字三町野523</v>
          </cell>
          <cell r="Q518" t="str">
            <v>834-0054</v>
          </cell>
          <cell r="R518" t="str">
            <v>福岡県八女市前古賀字三町野523</v>
          </cell>
          <cell r="S518" t="str">
            <v>0943-24-9970</v>
          </cell>
          <cell r="T518" t="str">
            <v>佐外</v>
          </cell>
        </row>
        <row r="519">
          <cell r="B519">
            <v>196149</v>
          </cell>
          <cell r="C519" t="str">
            <v>久香リサイクル九州㈱</v>
          </cell>
          <cell r="D519">
            <v>0</v>
          </cell>
          <cell r="E519">
            <v>42947</v>
          </cell>
          <cell r="L519">
            <v>1</v>
          </cell>
          <cell r="M519" t="str">
            <v>香川 祐輝</v>
          </cell>
          <cell r="N519" t="str">
            <v>ｸｶﾞﾘｻｲｸﾙｷｭｳｼｭｳ</v>
          </cell>
          <cell r="O519" t="str">
            <v>福岡県八女市前古賀523</v>
          </cell>
          <cell r="P519" t="str">
            <v>福岡県八女市前古賀字三町野523番1</v>
          </cell>
          <cell r="Q519" t="str">
            <v>834-0054</v>
          </cell>
          <cell r="R519" t="str">
            <v>福岡県八女市前古賀字三町野523番1</v>
          </cell>
          <cell r="S519" t="str">
            <v>0943-24-9970</v>
          </cell>
          <cell r="T519" t="str">
            <v>佐外</v>
          </cell>
        </row>
        <row r="520">
          <cell r="B520">
            <v>8259</v>
          </cell>
          <cell r="C520" t="str">
            <v>㈲釘崎産業</v>
          </cell>
          <cell r="D520">
            <v>0</v>
          </cell>
          <cell r="E520">
            <v>43597</v>
          </cell>
          <cell r="L520">
            <v>1</v>
          </cell>
          <cell r="M520" t="str">
            <v>釘崎 慎介</v>
          </cell>
          <cell r="N520" t="str">
            <v>ｸｷﾞｻﾞｷｻﾝｷﾞｮｳ</v>
          </cell>
          <cell r="O520" t="str">
            <v>福岡県みやま市瀬高町坂田807-1</v>
          </cell>
          <cell r="Q520">
            <v>8350006</v>
          </cell>
          <cell r="R520" t="str">
            <v>福岡県みやま市瀬高町坂田807-1</v>
          </cell>
          <cell r="S520" t="str">
            <v>0944-63-7287</v>
          </cell>
          <cell r="T520" t="str">
            <v>佐外</v>
          </cell>
        </row>
        <row r="521">
          <cell r="B521">
            <v>108386</v>
          </cell>
          <cell r="C521" t="str">
            <v>㈲草場金属</v>
          </cell>
          <cell r="D521">
            <v>0</v>
          </cell>
          <cell r="E521">
            <v>43471</v>
          </cell>
          <cell r="L521">
            <v>1</v>
          </cell>
          <cell r="M521" t="str">
            <v>草場 一雅</v>
          </cell>
          <cell r="N521" t="str">
            <v>ｸｻﾊﾞｷﾝｿﾞｸ</v>
          </cell>
          <cell r="O521" t="str">
            <v>佐賀県佐賀市金立町大字千布3579-1</v>
          </cell>
          <cell r="Q521" t="str">
            <v>849-0905</v>
          </cell>
          <cell r="R521" t="str">
            <v>佐賀県佐賀市金立町大字千布3579-1</v>
          </cell>
          <cell r="S521" t="str">
            <v>0952-98-3447</v>
          </cell>
          <cell r="T521" t="str">
            <v>佐内</v>
          </cell>
        </row>
        <row r="522">
          <cell r="B522">
            <v>176190</v>
          </cell>
          <cell r="C522" t="str">
            <v>㈲グッドソイル</v>
          </cell>
          <cell r="D522">
            <v>0</v>
          </cell>
          <cell r="E522">
            <v>43529</v>
          </cell>
          <cell r="L522">
            <v>1</v>
          </cell>
          <cell r="M522" t="str">
            <v>石田 博美</v>
          </cell>
          <cell r="N522" t="str">
            <v>ｸﾞｯﾄﾞｿｲﾙ</v>
          </cell>
          <cell r="O522" t="str">
            <v>佐賀県多久市多久町岡3553-1</v>
          </cell>
          <cell r="Q522" t="str">
            <v>846-0031</v>
          </cell>
          <cell r="R522" t="str">
            <v>佐賀県多久市多久町岡3553-1</v>
          </cell>
          <cell r="S522" t="str">
            <v>0952-73-5066</v>
          </cell>
          <cell r="T522" t="str">
            <v>佐内</v>
          </cell>
        </row>
        <row r="523">
          <cell r="B523">
            <v>78878</v>
          </cell>
          <cell r="C523" t="str">
            <v>久保 都昭</v>
          </cell>
          <cell r="D523">
            <v>1</v>
          </cell>
          <cell r="E523">
            <v>42584</v>
          </cell>
          <cell r="L523">
            <v>1</v>
          </cell>
          <cell r="M523" t="str">
            <v>久保 都昭</v>
          </cell>
          <cell r="N523" t="str">
            <v>ｸﾎﾞｸﾆｱｷ</v>
          </cell>
          <cell r="O523" t="str">
            <v>佐賀県佐賀市若楠2-9-10</v>
          </cell>
          <cell r="P523" t="str">
            <v>佐賀県佐賀市若楠2-9-15</v>
          </cell>
          <cell r="Q523">
            <v>8490928</v>
          </cell>
          <cell r="R523" t="str">
            <v>佐賀県佐賀市若楠2-9-15</v>
          </cell>
          <cell r="S523" t="str">
            <v>0952-31-2449</v>
          </cell>
          <cell r="T523" t="str">
            <v>佐内</v>
          </cell>
        </row>
        <row r="524">
          <cell r="B524">
            <v>17336</v>
          </cell>
          <cell r="C524" t="str">
            <v>㈱久保建設</v>
          </cell>
          <cell r="D524">
            <v>1</v>
          </cell>
          <cell r="E524">
            <v>43672</v>
          </cell>
          <cell r="H524">
            <v>5</v>
          </cell>
          <cell r="I524">
            <v>43200</v>
          </cell>
          <cell r="L524">
            <v>1</v>
          </cell>
          <cell r="M524" t="str">
            <v>久保 直行</v>
          </cell>
          <cell r="N524" t="str">
            <v>ｸﾎﾞｹﾝｾﾂ</v>
          </cell>
          <cell r="O524" t="str">
            <v>佐賀県小城市小城町池上2387-1</v>
          </cell>
          <cell r="Q524">
            <v>8450012</v>
          </cell>
          <cell r="R524" t="str">
            <v>佐賀県小城市小城町池上2387-1</v>
          </cell>
          <cell r="S524" t="str">
            <v>0952-73-3788</v>
          </cell>
          <cell r="T524" t="str">
            <v>佐内</v>
          </cell>
        </row>
        <row r="525">
          <cell r="B525">
            <v>198143</v>
          </cell>
          <cell r="C525" t="str">
            <v>㈱久保造園</v>
          </cell>
          <cell r="D525">
            <v>0</v>
          </cell>
          <cell r="E525">
            <v>43048</v>
          </cell>
          <cell r="L525">
            <v>1</v>
          </cell>
          <cell r="M525" t="str">
            <v>木下 博幸</v>
          </cell>
          <cell r="N525" t="str">
            <v>ｸﾎﾞｿﾞｳｴﾝ</v>
          </cell>
          <cell r="O525" t="str">
            <v>佐賀県佐賀市金立町大字金立2063-3</v>
          </cell>
          <cell r="Q525">
            <v>8490906</v>
          </cell>
          <cell r="R525" t="str">
            <v>佐賀県佐賀市金立町大字金立2063-3</v>
          </cell>
          <cell r="S525" t="str">
            <v>0952-98-2327</v>
          </cell>
          <cell r="T525" t="str">
            <v>佐内</v>
          </cell>
        </row>
        <row r="526">
          <cell r="B526">
            <v>209870</v>
          </cell>
          <cell r="C526" t="str">
            <v>㈲クボタ創建</v>
          </cell>
          <cell r="D526">
            <v>0</v>
          </cell>
          <cell r="E526">
            <v>43648</v>
          </cell>
          <cell r="L526">
            <v>1</v>
          </cell>
          <cell r="M526" t="str">
            <v>久保田　佳成</v>
          </cell>
          <cell r="N526" t="str">
            <v>ｸﾎﾞﾀｿｳｹﾝ</v>
          </cell>
          <cell r="O526" t="str">
            <v>福岡県八女郡広川町大字一條753</v>
          </cell>
          <cell r="P526" t="str">
            <v>福岡県八女郡広川町大字一條字徳成753</v>
          </cell>
          <cell r="Q526">
            <v>8340122</v>
          </cell>
          <cell r="R526" t="str">
            <v>福岡県八女郡広川町大字一條字徳成753</v>
          </cell>
          <cell r="S526" t="str">
            <v>0942-55-5538</v>
          </cell>
          <cell r="T526" t="str">
            <v>佐内</v>
          </cell>
        </row>
        <row r="527">
          <cell r="B527">
            <v>185960</v>
          </cell>
          <cell r="C527" t="str">
            <v>㈱久保田商店</v>
          </cell>
          <cell r="D527">
            <v>0</v>
          </cell>
          <cell r="E527">
            <v>42500</v>
          </cell>
          <cell r="L527">
            <v>3</v>
          </cell>
          <cell r="M527" t="str">
            <v>久保田 俊治</v>
          </cell>
          <cell r="N527" t="str">
            <v>ｸﾎﾞﾀｼｮｳﾃﾝ</v>
          </cell>
          <cell r="O527" t="str">
            <v>佐賀県鳥栖市江島町3256-436</v>
          </cell>
          <cell r="Q527" t="str">
            <v>841-0073</v>
          </cell>
          <cell r="R527" t="str">
            <v>佐賀県鳥栖市江島町3256-436</v>
          </cell>
          <cell r="S527" t="str">
            <v>0942-85-0877</v>
          </cell>
          <cell r="T527" t="str">
            <v>鳥内</v>
          </cell>
        </row>
        <row r="528">
          <cell r="B528">
            <v>99700</v>
          </cell>
          <cell r="C528" t="str">
            <v>久保田 卓</v>
          </cell>
          <cell r="D528">
            <v>0</v>
          </cell>
          <cell r="E528">
            <v>43032</v>
          </cell>
          <cell r="L528">
            <v>3</v>
          </cell>
          <cell r="M528" t="str">
            <v>久保田 卓</v>
          </cell>
          <cell r="N528" t="str">
            <v>ｸﾎﾞﾀﾀｶｼ</v>
          </cell>
          <cell r="O528" t="str">
            <v>佐賀県鳥栖市轟木町1102-2</v>
          </cell>
          <cell r="Q528">
            <v>8410061</v>
          </cell>
          <cell r="R528" t="str">
            <v>佐賀県鳥栖市轟木町1102-2</v>
          </cell>
          <cell r="S528" t="str">
            <v>0942-83-4503</v>
          </cell>
          <cell r="T528" t="str">
            <v>鳥内</v>
          </cell>
        </row>
        <row r="529">
          <cell r="B529">
            <v>197472</v>
          </cell>
          <cell r="C529" t="str">
            <v>久保田 佳成</v>
          </cell>
          <cell r="D529">
            <v>0</v>
          </cell>
          <cell r="E529">
            <v>43007</v>
          </cell>
          <cell r="L529">
            <v>1</v>
          </cell>
          <cell r="M529" t="str">
            <v>久保田 佳成</v>
          </cell>
          <cell r="N529" t="str">
            <v>ｸﾎﾞﾀﾖｼﾅﾘ</v>
          </cell>
          <cell r="O529" t="str">
            <v>福岡県八女郡広川町大字一條753</v>
          </cell>
          <cell r="Q529" t="str">
            <v>834-0122</v>
          </cell>
          <cell r="R529" t="str">
            <v>福岡県八女郡広川町大字一條753</v>
          </cell>
          <cell r="S529" t="str">
            <v>0942-52-8361</v>
          </cell>
          <cell r="T529" t="str">
            <v>佐外</v>
          </cell>
        </row>
        <row r="530">
          <cell r="B530">
            <v>128781</v>
          </cell>
          <cell r="C530" t="str">
            <v>久保 義晶</v>
          </cell>
          <cell r="D530">
            <v>0</v>
          </cell>
          <cell r="E530">
            <v>42562</v>
          </cell>
          <cell r="L530">
            <v>1</v>
          </cell>
          <cell r="M530" t="str">
            <v>久保 義晶</v>
          </cell>
          <cell r="N530" t="str">
            <v>ｸﾎﾞﾖｼｱｷ</v>
          </cell>
          <cell r="O530" t="str">
            <v>佐賀県佐賀市大和町大字久池井1391-215</v>
          </cell>
          <cell r="Q530">
            <v>8400202</v>
          </cell>
          <cell r="R530" t="str">
            <v>佐賀県佐賀市大和町大字久池井1391-215</v>
          </cell>
          <cell r="S530" t="str">
            <v>0952-62-6213</v>
          </cell>
          <cell r="T530" t="str">
            <v>佐内</v>
          </cell>
        </row>
        <row r="531">
          <cell r="B531">
            <v>204828</v>
          </cell>
          <cell r="C531" t="str">
            <v>久保 龍</v>
          </cell>
          <cell r="D531">
            <v>0</v>
          </cell>
          <cell r="E531">
            <v>43462</v>
          </cell>
          <cell r="L531">
            <v>1</v>
          </cell>
          <cell r="M531" t="str">
            <v>久保 龍</v>
          </cell>
          <cell r="N531" t="str">
            <v>ｸﾎﾞﾘｭｳ</v>
          </cell>
          <cell r="O531" t="str">
            <v>佐賀県武雄市北方町大字芦原1329-1</v>
          </cell>
          <cell r="Q531" t="str">
            <v>849-2203</v>
          </cell>
          <cell r="R531" t="str">
            <v>佐賀県武雄市北方町大字芦原1329-1</v>
          </cell>
          <cell r="S531" t="str">
            <v>0954-36-2575</v>
          </cell>
          <cell r="T531" t="str">
            <v>杵内</v>
          </cell>
        </row>
        <row r="532">
          <cell r="B532">
            <v>100153</v>
          </cell>
          <cell r="C532" t="str">
            <v>神代 利勝</v>
          </cell>
          <cell r="D532">
            <v>0</v>
          </cell>
          <cell r="E532">
            <v>43058</v>
          </cell>
          <cell r="L532">
            <v>1</v>
          </cell>
          <cell r="M532" t="str">
            <v>神代 利勝</v>
          </cell>
          <cell r="N532" t="str">
            <v>ｸﾏｼﾛﾄｼｶﾂ</v>
          </cell>
          <cell r="O532" t="str">
            <v>佐賀県佐賀市北川副町大字光法1196-6</v>
          </cell>
          <cell r="P532" t="str">
            <v>佐賀県佐賀市兵庫町大字藤木1309-1</v>
          </cell>
          <cell r="Q532">
            <v>8490915</v>
          </cell>
          <cell r="R532" t="str">
            <v>佐賀県佐賀市兵庫町大字藤木1309-1</v>
          </cell>
          <cell r="S532" t="str">
            <v>0952-33-3939</v>
          </cell>
          <cell r="T532" t="str">
            <v>佐内</v>
          </cell>
        </row>
        <row r="533">
          <cell r="B533">
            <v>3984</v>
          </cell>
          <cell r="C533" t="str">
            <v>㈱熊本市リサイクル事業センター</v>
          </cell>
          <cell r="D533">
            <v>0</v>
          </cell>
          <cell r="E533">
            <v>42921</v>
          </cell>
          <cell r="L533">
            <v>1</v>
          </cell>
          <cell r="M533" t="str">
            <v>西原 治雄</v>
          </cell>
          <cell r="N533" t="str">
            <v>ｸﾏﾓﾄｼﾘｻｲｸﾙｼﾞｷﾞｮｳｾﾝﾀｰ</v>
          </cell>
          <cell r="O533" t="str">
            <v>熊本県熊本市南区近見8-8-35</v>
          </cell>
          <cell r="Q533" t="str">
            <v>861-4101</v>
          </cell>
          <cell r="R533" t="str">
            <v>熊本県熊本市南区近見8-8-35</v>
          </cell>
          <cell r="S533" t="str">
            <v>096-357-0070</v>
          </cell>
          <cell r="T533" t="str">
            <v>佐外</v>
          </cell>
        </row>
        <row r="534">
          <cell r="B534">
            <v>20742</v>
          </cell>
          <cell r="C534" t="str">
            <v>熊本新明産業㈱</v>
          </cell>
          <cell r="D534">
            <v>0</v>
          </cell>
          <cell r="E534">
            <v>43743</v>
          </cell>
          <cell r="L534">
            <v>1</v>
          </cell>
          <cell r="M534" t="str">
            <v>萩原 幸夫</v>
          </cell>
          <cell r="N534" t="str">
            <v>ｸﾏﾓﾄｼﾝﾒｲｻﾝｷﾞｮｳ</v>
          </cell>
          <cell r="O534" t="str">
            <v>熊本県熊本市南区南高江3-3-53</v>
          </cell>
          <cell r="Q534" t="str">
            <v>861-4106</v>
          </cell>
          <cell r="R534" t="str">
            <v>熊本県熊本市南区南高江3-3-53</v>
          </cell>
          <cell r="S534" t="str">
            <v>096-357-1773</v>
          </cell>
          <cell r="T534" t="str">
            <v>佐外</v>
          </cell>
        </row>
        <row r="535">
          <cell r="B535">
            <v>4269</v>
          </cell>
          <cell r="C535" t="str">
            <v>㈱熊本メスキュード</v>
          </cell>
          <cell r="D535">
            <v>0</v>
          </cell>
          <cell r="E535">
            <v>43570</v>
          </cell>
          <cell r="H535">
            <v>5</v>
          </cell>
          <cell r="I535">
            <v>43570</v>
          </cell>
          <cell r="L535">
            <v>3</v>
          </cell>
          <cell r="M535" t="str">
            <v>山本 龍幸</v>
          </cell>
          <cell r="N535" t="str">
            <v>ｸﾏﾓﾄﾒｽｷｭｰﾄﾞ</v>
          </cell>
          <cell r="O535" t="str">
            <v>熊本県菊池市西寺1431-6</v>
          </cell>
          <cell r="Q535">
            <v>8611323</v>
          </cell>
          <cell r="R535" t="str">
            <v>熊本県菊池市西寺1431-6</v>
          </cell>
          <cell r="S535" t="str">
            <v>0968-25-0768</v>
          </cell>
          <cell r="T535" t="str">
            <v>鳥外</v>
          </cell>
        </row>
        <row r="536">
          <cell r="B536">
            <v>32701</v>
          </cell>
          <cell r="C536" t="str">
            <v>㈲久米産業</v>
          </cell>
          <cell r="D536">
            <v>0</v>
          </cell>
          <cell r="E536">
            <v>43046</v>
          </cell>
          <cell r="H536">
            <v>5</v>
          </cell>
          <cell r="I536">
            <v>42758</v>
          </cell>
          <cell r="L536">
            <v>1</v>
          </cell>
          <cell r="M536" t="str">
            <v>有本 英輔</v>
          </cell>
          <cell r="N536" t="str">
            <v>ｸﾒｻﾝｷﾞｮｳ</v>
          </cell>
          <cell r="O536" t="str">
            <v>岡山県久米郡美咲町藤原468-7</v>
          </cell>
          <cell r="P536" t="str">
            <v>岡山県久米郡美咲町休石480-6</v>
          </cell>
          <cell r="Q536" t="str">
            <v>708-1521</v>
          </cell>
          <cell r="R536" t="str">
            <v>岡山県久米郡美咲町休石480-6</v>
          </cell>
          <cell r="S536" t="str">
            <v>0868-62-2275</v>
          </cell>
          <cell r="T536" t="str">
            <v>佐外</v>
          </cell>
        </row>
        <row r="537">
          <cell r="B537">
            <v>190321</v>
          </cell>
          <cell r="C537" t="str">
            <v>倉員　功</v>
          </cell>
          <cell r="D537">
            <v>0</v>
          </cell>
          <cell r="E537">
            <v>42586</v>
          </cell>
          <cell r="L537">
            <v>1</v>
          </cell>
          <cell r="M537" t="str">
            <v>倉員 功</v>
          </cell>
          <cell r="N537" t="str">
            <v>ｸﾗｶｽﾞｲｻｵ</v>
          </cell>
          <cell r="O537" t="str">
            <v>福岡県筑紫郡那珂川町大字後野892-1</v>
          </cell>
          <cell r="Q537" t="str">
            <v>811-1241</v>
          </cell>
          <cell r="R537" t="str">
            <v>福岡県筑紫郡那珂川町大字後野892-1</v>
          </cell>
          <cell r="S537" t="str">
            <v>090-7165-4155</v>
          </cell>
          <cell r="T537" t="str">
            <v>佐外</v>
          </cell>
        </row>
        <row r="538">
          <cell r="B538">
            <v>169042</v>
          </cell>
          <cell r="C538" t="str">
            <v>㈱クラフトワン</v>
          </cell>
          <cell r="D538">
            <v>0</v>
          </cell>
          <cell r="E538">
            <v>43180</v>
          </cell>
          <cell r="L538">
            <v>1</v>
          </cell>
          <cell r="M538" t="str">
            <v>松尾 安英</v>
          </cell>
          <cell r="N538" t="str">
            <v>ｸﾗﾌﾄﾜﾝ</v>
          </cell>
          <cell r="O538" t="str">
            <v>福岡県八女市龍ヶ原155-1</v>
          </cell>
          <cell r="Q538" t="str">
            <v>834-0067</v>
          </cell>
          <cell r="R538" t="str">
            <v>福岡県八女市龍ヶ原155-1</v>
          </cell>
          <cell r="S538" t="str">
            <v>0943-30-3969</v>
          </cell>
          <cell r="T538" t="str">
            <v>佐外</v>
          </cell>
        </row>
        <row r="539">
          <cell r="B539">
            <v>178470</v>
          </cell>
          <cell r="C539" t="str">
            <v>㈱クリアコーポレーション</v>
          </cell>
          <cell r="D539">
            <v>0</v>
          </cell>
          <cell r="E539">
            <v>42724</v>
          </cell>
          <cell r="L539">
            <v>1</v>
          </cell>
          <cell r="M539" t="str">
            <v>池田 修一郎</v>
          </cell>
          <cell r="N539" t="str">
            <v>ｸﾘｱｺｰﾎﾟﾚｰｼｮﾝ</v>
          </cell>
          <cell r="O539" t="str">
            <v>福岡県久留米市山川神代2-6-27</v>
          </cell>
          <cell r="Q539" t="str">
            <v>839-0811</v>
          </cell>
          <cell r="R539" t="str">
            <v>福岡県久留米市山川神代2-6-27</v>
          </cell>
          <cell r="S539" t="str">
            <v>0942-80-7640</v>
          </cell>
          <cell r="T539" t="str">
            <v>佐外</v>
          </cell>
        </row>
        <row r="540">
          <cell r="B540">
            <v>181364</v>
          </cell>
          <cell r="C540" t="str">
            <v>㈱クリーン・リース</v>
          </cell>
          <cell r="D540">
            <v>0</v>
          </cell>
          <cell r="E540">
            <v>42059</v>
          </cell>
          <cell r="L540">
            <v>1</v>
          </cell>
          <cell r="M540" t="str">
            <v>野口 雅史</v>
          </cell>
          <cell r="N540" t="str">
            <v>ｸﾘｰﾝ･ﾘｰｽ</v>
          </cell>
          <cell r="O540" t="str">
            <v>佐賀県佐賀市鍋島1-8-4</v>
          </cell>
          <cell r="Q540" t="str">
            <v>849-0937</v>
          </cell>
          <cell r="R540" t="str">
            <v>佐賀県佐賀市鍋島1-8-4</v>
          </cell>
          <cell r="S540" t="str">
            <v>0952-30-5191</v>
          </cell>
          <cell r="T540" t="str">
            <v>佐内</v>
          </cell>
        </row>
        <row r="541">
          <cell r="B541">
            <v>161505</v>
          </cell>
          <cell r="C541" t="str">
            <v>グリーンアーツ㈱</v>
          </cell>
          <cell r="D541">
            <v>0</v>
          </cell>
          <cell r="E541">
            <v>42585</v>
          </cell>
          <cell r="L541">
            <v>5</v>
          </cell>
          <cell r="M541" t="str">
            <v>村山 昌治</v>
          </cell>
          <cell r="N541" t="str">
            <v>ｸﾞﾘｰﾝｱｰﾂ</v>
          </cell>
          <cell r="O541" t="str">
            <v>佐賀県唐津市菜畑3221-138</v>
          </cell>
          <cell r="Q541">
            <v>8470844</v>
          </cell>
          <cell r="R541" t="str">
            <v>佐賀県唐津市菜畑3221-138</v>
          </cell>
          <cell r="S541" t="str">
            <v>0955-74-7339</v>
          </cell>
          <cell r="T541" t="str">
            <v>唐内</v>
          </cell>
        </row>
        <row r="542">
          <cell r="B542">
            <v>171486</v>
          </cell>
          <cell r="C542" t="str">
            <v>クリーンアップ㈱</v>
          </cell>
          <cell r="D542">
            <v>0</v>
          </cell>
          <cell r="E542">
            <v>43342</v>
          </cell>
          <cell r="L542">
            <v>1</v>
          </cell>
          <cell r="M542" t="str">
            <v>古賀 康雄</v>
          </cell>
          <cell r="N542" t="str">
            <v>ｸﾘｰﾝｱｯﾌﾟ</v>
          </cell>
          <cell r="O542" t="str">
            <v>福岡県久留米市上津町2228-1538</v>
          </cell>
          <cell r="Q542" t="str">
            <v>830-0052</v>
          </cell>
          <cell r="R542" t="str">
            <v>福岡県久留米市上津町2228-1538</v>
          </cell>
          <cell r="S542" t="str">
            <v>0942-65-5259</v>
          </cell>
          <cell r="T542" t="str">
            <v>佐外</v>
          </cell>
        </row>
        <row r="543">
          <cell r="B543">
            <v>112995</v>
          </cell>
          <cell r="C543" t="str">
            <v>㈱クリーンアルファー</v>
          </cell>
          <cell r="D543">
            <v>0</v>
          </cell>
          <cell r="E543">
            <v>42246</v>
          </cell>
          <cell r="L543">
            <v>3</v>
          </cell>
          <cell r="M543" t="str">
            <v>倉光 智子</v>
          </cell>
          <cell r="N543" t="str">
            <v>ｸﾘｰﾝｱﾙﾌｧｰ</v>
          </cell>
          <cell r="O543" t="str">
            <v>福岡県朝倉郡筑前町朝日161-4</v>
          </cell>
          <cell r="Q543">
            <v>8380227</v>
          </cell>
          <cell r="R543" t="str">
            <v>福岡県朝倉郡筑前町朝日161-4</v>
          </cell>
          <cell r="S543" t="str">
            <v>0946-42-1244</v>
          </cell>
          <cell r="T543" t="str">
            <v>鳥外</v>
          </cell>
        </row>
        <row r="544">
          <cell r="B544">
            <v>170015</v>
          </cell>
          <cell r="C544" t="str">
            <v>㈱グリーンアローズ九州</v>
          </cell>
          <cell r="D544">
            <v>0</v>
          </cell>
          <cell r="E544">
            <v>42180</v>
          </cell>
          <cell r="L544">
            <v>1</v>
          </cell>
          <cell r="M544" t="str">
            <v>山本 浩也</v>
          </cell>
          <cell r="N544" t="str">
            <v>ｸﾞﾘｰﾝｱﾛｰｽﾞｷｭｳｼｭｳ</v>
          </cell>
          <cell r="O544" t="str">
            <v>福岡県糟屋郡宇美町ゆりが丘2-7-15</v>
          </cell>
          <cell r="Q544" t="str">
            <v>811-2108</v>
          </cell>
          <cell r="R544" t="str">
            <v>福岡県糟屋郡宇美町ゆりが丘2-7-15</v>
          </cell>
          <cell r="S544" t="str">
            <v>092-957-6767</v>
          </cell>
          <cell r="T544" t="str">
            <v>佐外</v>
          </cell>
        </row>
        <row r="545">
          <cell r="B545">
            <v>70312</v>
          </cell>
          <cell r="C545" t="str">
            <v>㈲クリーンアンドグリーンカンパニー</v>
          </cell>
          <cell r="D545">
            <v>1</v>
          </cell>
          <cell r="E545">
            <v>42164</v>
          </cell>
          <cell r="L545">
            <v>3</v>
          </cell>
          <cell r="M545" t="str">
            <v>古賀 好栄</v>
          </cell>
          <cell r="N545" t="str">
            <v>ｸﾘｰﾝｱﾝﾄﾞｸﾞﾘｰﾝｶﾝﾊﾟﾆｰ</v>
          </cell>
          <cell r="O545" t="str">
            <v>佐賀県鳥栖市轟木町1098-1</v>
          </cell>
          <cell r="Q545">
            <v>8410061</v>
          </cell>
          <cell r="R545" t="str">
            <v>佐賀県鳥栖市轟木町1098-1</v>
          </cell>
          <cell r="S545" t="str">
            <v>0942-82-1953</v>
          </cell>
          <cell r="T545" t="str">
            <v>鳥内</v>
          </cell>
        </row>
        <row r="546">
          <cell r="B546">
            <v>669</v>
          </cell>
          <cell r="C546" t="str">
            <v>㈱クリーン雲仙</v>
          </cell>
          <cell r="D546">
            <v>0</v>
          </cell>
          <cell r="E546">
            <v>42836</v>
          </cell>
          <cell r="L546">
            <v>1</v>
          </cell>
          <cell r="M546" t="str">
            <v>元村 竜平</v>
          </cell>
          <cell r="N546" t="str">
            <v>ｸﾘｰﾝｳﾝｾﾞﾝ</v>
          </cell>
          <cell r="O546" t="str">
            <v>長崎県雲仙市小浜町南木指32-2</v>
          </cell>
          <cell r="Q546" t="str">
            <v>854-0511</v>
          </cell>
          <cell r="R546" t="str">
            <v>長崎県雲仙市小浜町南木指32-2</v>
          </cell>
          <cell r="S546" t="str">
            <v>0957-75-0015</v>
          </cell>
          <cell r="T546" t="str">
            <v>佐外</v>
          </cell>
        </row>
        <row r="547">
          <cell r="B547">
            <v>148577</v>
          </cell>
          <cell r="C547" t="str">
            <v>㈱クリーンエコロジー</v>
          </cell>
          <cell r="D547">
            <v>0</v>
          </cell>
          <cell r="E547">
            <v>42215</v>
          </cell>
          <cell r="L547">
            <v>1</v>
          </cell>
          <cell r="M547" t="str">
            <v>宮岡 栄次</v>
          </cell>
          <cell r="N547" t="str">
            <v>ｸﾞﾘｰﾝｴｺﾛｼﾞｰ</v>
          </cell>
          <cell r="O547" t="str">
            <v>長崎県佐世保市日宇町1749-7</v>
          </cell>
          <cell r="Q547" t="str">
            <v>857-1151</v>
          </cell>
          <cell r="R547" t="str">
            <v>長崎県佐世保市日宇町1749-7</v>
          </cell>
          <cell r="S547" t="str">
            <v>0956-56-6868</v>
          </cell>
          <cell r="T547" t="str">
            <v>佐外</v>
          </cell>
        </row>
        <row r="548">
          <cell r="B548">
            <v>167999</v>
          </cell>
          <cell r="C548" t="str">
            <v>㈱グリーンガード</v>
          </cell>
          <cell r="D548">
            <v>0</v>
          </cell>
          <cell r="E548">
            <v>42229</v>
          </cell>
          <cell r="L548">
            <v>1</v>
          </cell>
          <cell r="M548" t="str">
            <v>金城 麻美</v>
          </cell>
          <cell r="N548" t="str">
            <v>ｸﾞﾘｰﾝｶﾞｰﾄﾞ</v>
          </cell>
          <cell r="O548" t="str">
            <v>長崎県佐世保市白岳町439-3</v>
          </cell>
          <cell r="Q548" t="str">
            <v>857-1164</v>
          </cell>
          <cell r="R548" t="str">
            <v>長崎県佐世保市白岳町439-3</v>
          </cell>
          <cell r="S548" t="str">
            <v>0956-23-0153</v>
          </cell>
          <cell r="T548" t="str">
            <v>佐外</v>
          </cell>
        </row>
        <row r="549">
          <cell r="B549">
            <v>1341</v>
          </cell>
          <cell r="C549" t="str">
            <v>㈱クリーンセンター</v>
          </cell>
          <cell r="D549">
            <v>0</v>
          </cell>
          <cell r="E549">
            <v>42482</v>
          </cell>
          <cell r="H549">
            <v>5</v>
          </cell>
          <cell r="I549">
            <v>42479</v>
          </cell>
          <cell r="L549">
            <v>3</v>
          </cell>
          <cell r="M549" t="str">
            <v>酒田 雅央</v>
          </cell>
          <cell r="N549" t="str">
            <v>ｸﾘｰﾝｾﾝﾀｰ</v>
          </cell>
          <cell r="O549" t="str">
            <v>福岡県北九州市門司区新門司3-67-9</v>
          </cell>
          <cell r="Q549">
            <v>8000115</v>
          </cell>
          <cell r="R549" t="str">
            <v>福岡県北九州市門司区新門司3-67-9</v>
          </cell>
          <cell r="S549" t="str">
            <v>093-481-4523</v>
          </cell>
          <cell r="T549" t="str">
            <v>鳥外</v>
          </cell>
        </row>
        <row r="550">
          <cell r="B550">
            <v>8045</v>
          </cell>
          <cell r="C550" t="str">
            <v>㈱Green prop</v>
          </cell>
          <cell r="D550">
            <v>0</v>
          </cell>
          <cell r="E550">
            <v>41772</v>
          </cell>
          <cell r="H550">
            <v>5</v>
          </cell>
          <cell r="I550">
            <v>43085</v>
          </cell>
          <cell r="L550">
            <v>3</v>
          </cell>
          <cell r="M550" t="str">
            <v>川添 克子</v>
          </cell>
          <cell r="N550" t="str">
            <v>ｸﾞﾘｰﾝﾌﾟﾛｯﾌﾟ</v>
          </cell>
          <cell r="O550" t="str">
            <v>福岡県筑紫野市大字永岡1272-14</v>
          </cell>
          <cell r="Q550">
            <v>8180066</v>
          </cell>
          <cell r="R550" t="str">
            <v>福岡県筑紫野市大字永岡1272-14</v>
          </cell>
          <cell r="S550" t="str">
            <v>092-922-1716</v>
          </cell>
          <cell r="T550" t="str">
            <v>鳥外</v>
          </cell>
        </row>
        <row r="551">
          <cell r="B551">
            <v>56809</v>
          </cell>
          <cell r="C551" t="str">
            <v>㈲クリーンみかさ</v>
          </cell>
          <cell r="D551">
            <v>0</v>
          </cell>
          <cell r="E551">
            <v>43052</v>
          </cell>
          <cell r="H551">
            <v>5</v>
          </cell>
          <cell r="I551">
            <v>43537</v>
          </cell>
          <cell r="L551">
            <v>3</v>
          </cell>
          <cell r="M551" t="str">
            <v>吉嗣 雅一</v>
          </cell>
          <cell r="N551" t="str">
            <v>ｸﾘｰﾝﾐｶｻ</v>
          </cell>
          <cell r="O551" t="str">
            <v>福岡県大野城市仲畑1-14-25</v>
          </cell>
          <cell r="Q551">
            <v>8160921</v>
          </cell>
          <cell r="R551" t="str">
            <v>福岡県大野城市仲畑1-14-25</v>
          </cell>
          <cell r="S551" t="str">
            <v>092-575-2789</v>
          </cell>
          <cell r="T551" t="str">
            <v>佐外</v>
          </cell>
        </row>
        <row r="552">
          <cell r="B552">
            <v>10899</v>
          </cell>
          <cell r="C552" t="str">
            <v>㈲クリーンライフテクノサービス</v>
          </cell>
          <cell r="D552">
            <v>0</v>
          </cell>
          <cell r="E552">
            <v>43329</v>
          </cell>
          <cell r="L552">
            <v>1</v>
          </cell>
          <cell r="M552" t="str">
            <v>井﨑 信芳</v>
          </cell>
          <cell r="N552" t="str">
            <v>ｸﾘｰﾝﾗｲﾌﾃｸﾉｻｰﾋﾞｽ</v>
          </cell>
          <cell r="O552" t="str">
            <v>佐賀県佐賀市新中町11-36</v>
          </cell>
          <cell r="Q552">
            <v>8490924</v>
          </cell>
          <cell r="R552" t="str">
            <v>佐賀県佐賀市新中町11-36</v>
          </cell>
          <cell r="S552" t="str">
            <v>0952-33-1710</v>
          </cell>
          <cell r="T552" t="str">
            <v>佐内</v>
          </cell>
        </row>
        <row r="553">
          <cell r="B553">
            <v>83239</v>
          </cell>
          <cell r="C553" t="str">
            <v>㈱クリエイトジャパン</v>
          </cell>
          <cell r="D553">
            <v>0</v>
          </cell>
          <cell r="E553">
            <v>43330</v>
          </cell>
          <cell r="L553">
            <v>5</v>
          </cell>
          <cell r="M553" t="str">
            <v>里中 俊雄</v>
          </cell>
          <cell r="N553" t="str">
            <v>ｸﾘｴｲﾄｼﾞｬﾊﾟﾝ</v>
          </cell>
          <cell r="O553" t="str">
            <v>三重県三重郡菰野町大字田口新田495</v>
          </cell>
          <cell r="Q553">
            <v>5101322</v>
          </cell>
          <cell r="R553" t="str">
            <v>三重県三重郡菰野町大字田口新田495</v>
          </cell>
          <cell r="S553" t="str">
            <v>059-399-3131</v>
          </cell>
          <cell r="T553" t="str">
            <v>唐外</v>
          </cell>
        </row>
        <row r="554">
          <cell r="B554">
            <v>206249</v>
          </cell>
          <cell r="C554" t="str">
            <v>㈱クリスタルアルファ</v>
          </cell>
          <cell r="D554">
            <v>0</v>
          </cell>
          <cell r="E554">
            <v>43558</v>
          </cell>
          <cell r="L554">
            <v>1</v>
          </cell>
          <cell r="M554" t="str">
            <v>櫻木 靖峰</v>
          </cell>
          <cell r="N554" t="str">
            <v>ｸﾘｽﾀﾙｱﾙﾌｧ</v>
          </cell>
          <cell r="O554" t="str">
            <v>福岡県春日市岡本3-19-1</v>
          </cell>
          <cell r="Q554" t="str">
            <v>816-0861</v>
          </cell>
          <cell r="R554" t="str">
            <v>福岡県春日市岡本3-19-1</v>
          </cell>
          <cell r="S554" t="str">
            <v>092-981-3620</v>
          </cell>
          <cell r="T554" t="str">
            <v>佐外</v>
          </cell>
        </row>
        <row r="555">
          <cell r="B555">
            <v>172511</v>
          </cell>
          <cell r="C555" t="str">
            <v>栗原 健</v>
          </cell>
          <cell r="D555">
            <v>0</v>
          </cell>
          <cell r="E555">
            <v>43684</v>
          </cell>
          <cell r="L555">
            <v>1</v>
          </cell>
          <cell r="M555" t="str">
            <v>栗原 健</v>
          </cell>
          <cell r="N555" t="str">
            <v>ｸﾘﾊﾗｹﾝ</v>
          </cell>
          <cell r="O555" t="str">
            <v>福岡県八女郡広川町大字新代798-2</v>
          </cell>
          <cell r="Q555" t="str">
            <v>834-0115</v>
          </cell>
          <cell r="R555" t="str">
            <v>福岡県八女郡広川町大字新代798-2</v>
          </cell>
          <cell r="S555" t="str">
            <v>0943-32-1888</v>
          </cell>
          <cell r="T555" t="str">
            <v>佐外</v>
          </cell>
        </row>
        <row r="556">
          <cell r="B556">
            <v>135496</v>
          </cell>
          <cell r="C556" t="str">
            <v>㈱栗原建設</v>
          </cell>
          <cell r="D556">
            <v>0</v>
          </cell>
          <cell r="E556">
            <v>42866</v>
          </cell>
          <cell r="L556">
            <v>7</v>
          </cell>
          <cell r="M556" t="str">
            <v>栗原 正有</v>
          </cell>
          <cell r="N556" t="str">
            <v>ｸﾘﾊﾗｹﾝｾﾂ</v>
          </cell>
          <cell r="O556" t="str">
            <v>佐賀県武雄市山内町大字鳥海18531-1</v>
          </cell>
          <cell r="Q556">
            <v>8492302</v>
          </cell>
          <cell r="R556" t="str">
            <v>佐賀県武雄市山内町大字鳥海18531-1</v>
          </cell>
          <cell r="S556" t="str">
            <v>0954-45-4361</v>
          </cell>
          <cell r="T556" t="str">
            <v>杵内</v>
          </cell>
        </row>
        <row r="557">
          <cell r="B557">
            <v>35259</v>
          </cell>
          <cell r="C557" t="str">
            <v>栗原工業㈱</v>
          </cell>
          <cell r="D557">
            <v>0</v>
          </cell>
          <cell r="E557">
            <v>42407</v>
          </cell>
          <cell r="L557">
            <v>5</v>
          </cell>
          <cell r="M557" t="str">
            <v>松尾 宗明</v>
          </cell>
          <cell r="N557" t="str">
            <v>ｸﾘﾊﾗｺｳｷﾞｮｳ</v>
          </cell>
          <cell r="O557" t="str">
            <v>佐賀県唐津市相知町久保289</v>
          </cell>
          <cell r="Q557" t="str">
            <v>849-3232</v>
          </cell>
          <cell r="R557" t="str">
            <v>佐賀県唐津市相知町久保289</v>
          </cell>
          <cell r="S557" t="str">
            <v>0955-62-2401</v>
          </cell>
          <cell r="T557" t="str">
            <v>唐内</v>
          </cell>
        </row>
        <row r="558">
          <cell r="B558">
            <v>63464</v>
          </cell>
          <cell r="C558" t="str">
            <v>久留米運送㈱</v>
          </cell>
          <cell r="D558">
            <v>0</v>
          </cell>
          <cell r="E558">
            <v>42465</v>
          </cell>
          <cell r="L558">
            <v>1</v>
          </cell>
          <cell r="M558" t="str">
            <v>二又 茂明</v>
          </cell>
          <cell r="N558" t="str">
            <v>ｸﾙﾒｳﾝｿｳ</v>
          </cell>
          <cell r="O558" t="str">
            <v>福岡県久留米市東櫛原町353</v>
          </cell>
          <cell r="Q558" t="str">
            <v>830-0003</v>
          </cell>
          <cell r="R558" t="str">
            <v>福岡県久留米市東櫛原町353</v>
          </cell>
          <cell r="S558" t="str">
            <v>0942-39-2151</v>
          </cell>
          <cell r="T558" t="str">
            <v>佐外</v>
          </cell>
        </row>
        <row r="559">
          <cell r="B559">
            <v>110761</v>
          </cell>
          <cell r="C559" t="str">
            <v>㈱久留米庭苑</v>
          </cell>
          <cell r="D559">
            <v>0</v>
          </cell>
          <cell r="E559">
            <v>43602</v>
          </cell>
          <cell r="L559">
            <v>3</v>
          </cell>
          <cell r="M559" t="str">
            <v>髙畑 政義</v>
          </cell>
          <cell r="N559" t="str">
            <v>ｸﾙﾒﾃｲｴﾝ</v>
          </cell>
          <cell r="O559" t="str">
            <v>福岡県久留米市津福本町967-2</v>
          </cell>
          <cell r="Q559">
            <v>8300047</v>
          </cell>
          <cell r="R559" t="str">
            <v>福岡県久留米市津福本町967-2</v>
          </cell>
          <cell r="S559" t="str">
            <v>0942-35-2811</v>
          </cell>
          <cell r="T559" t="str">
            <v>鳥外</v>
          </cell>
        </row>
        <row r="560">
          <cell r="B560">
            <v>127966</v>
          </cell>
          <cell r="C560" t="str">
            <v>黒池 正仁</v>
          </cell>
          <cell r="D560">
            <v>0</v>
          </cell>
          <cell r="E560">
            <v>42576</v>
          </cell>
          <cell r="L560">
            <v>3</v>
          </cell>
          <cell r="M560" t="str">
            <v>黒池 正仁</v>
          </cell>
          <cell r="N560" t="str">
            <v>ｸﾛｲｹﾏｻﾋﾄ</v>
          </cell>
          <cell r="O560" t="str">
            <v>福岡県大野城市乙金東2-11-37</v>
          </cell>
          <cell r="Q560">
            <v>8160901</v>
          </cell>
          <cell r="R560" t="str">
            <v>福岡県大野城市乙金東2-11-37</v>
          </cell>
          <cell r="S560" t="str">
            <v>092-503-5462</v>
          </cell>
          <cell r="T560" t="str">
            <v>鳥外</v>
          </cell>
        </row>
        <row r="561">
          <cell r="B561">
            <v>29608</v>
          </cell>
          <cell r="C561" t="str">
            <v>グローバルカンパニー㈲</v>
          </cell>
          <cell r="D561">
            <v>0</v>
          </cell>
          <cell r="E561">
            <v>42156</v>
          </cell>
          <cell r="L561">
            <v>3</v>
          </cell>
          <cell r="M561" t="str">
            <v>川藤 和久</v>
          </cell>
          <cell r="N561" t="str">
            <v>ｸﾞﾛｰﾊﾞﾙｶﾝﾊﾟﾆｰ</v>
          </cell>
          <cell r="O561" t="str">
            <v>福岡県朝倉市菩提寺474-2</v>
          </cell>
          <cell r="Q561">
            <v>8380061</v>
          </cell>
          <cell r="R561" t="str">
            <v>福岡県朝倉市菩提寺474-2</v>
          </cell>
          <cell r="S561" t="str">
            <v>0946-22-4907</v>
          </cell>
          <cell r="T561" t="str">
            <v>鳥外</v>
          </cell>
        </row>
        <row r="562">
          <cell r="B562">
            <v>154385</v>
          </cell>
          <cell r="C562" t="str">
            <v>くろがね運輸機工㈱</v>
          </cell>
          <cell r="D562">
            <v>0</v>
          </cell>
          <cell r="E562">
            <v>42237</v>
          </cell>
          <cell r="L562">
            <v>3</v>
          </cell>
          <cell r="M562" t="str">
            <v>黒岩 潤次</v>
          </cell>
          <cell r="N562" t="str">
            <v>ｸﾛｶﾞﾈｳﾝﾕｷｺｳ</v>
          </cell>
          <cell r="O562" t="str">
            <v>福岡県北九州市八幡西区夕原町4-9</v>
          </cell>
          <cell r="Q562">
            <v>8070813</v>
          </cell>
          <cell r="R562" t="str">
            <v>福岡県北九州市八幡西区夕原町4-9</v>
          </cell>
          <cell r="S562" t="str">
            <v>093-631-5911</v>
          </cell>
          <cell r="T562" t="str">
            <v>佐外</v>
          </cell>
        </row>
        <row r="563">
          <cell r="B563">
            <v>6824</v>
          </cell>
          <cell r="C563" t="str">
            <v>くろがね工業㈱</v>
          </cell>
          <cell r="D563">
            <v>0</v>
          </cell>
          <cell r="E563">
            <v>42008</v>
          </cell>
          <cell r="L563">
            <v>3</v>
          </cell>
          <cell r="M563" t="str">
            <v>上段 逸男</v>
          </cell>
          <cell r="N563" t="str">
            <v>ｸﾛｶﾞﾈｺｳｷﾞｮｳ</v>
          </cell>
          <cell r="O563" t="str">
            <v>福岡県北九州市八幡東区高見3-5-6</v>
          </cell>
          <cell r="Q563">
            <v>8050016</v>
          </cell>
          <cell r="R563" t="str">
            <v>福岡県北九州市八幡東区高見3-5-6</v>
          </cell>
          <cell r="S563" t="str">
            <v>093-651-5261</v>
          </cell>
          <cell r="T563" t="str">
            <v>鳥外</v>
          </cell>
        </row>
        <row r="564">
          <cell r="B564">
            <v>174358</v>
          </cell>
          <cell r="C564" t="str">
            <v>㈱クロカミ</v>
          </cell>
          <cell r="D564">
            <v>0</v>
          </cell>
          <cell r="E564">
            <v>43401</v>
          </cell>
          <cell r="L564">
            <v>7</v>
          </cell>
          <cell r="M564" t="str">
            <v>古江 稔</v>
          </cell>
          <cell r="N564" t="str">
            <v>ｸﾛｶﾐ</v>
          </cell>
          <cell r="O564" t="str">
            <v>佐賀県武雄市武雄町武雄3578-41</v>
          </cell>
          <cell r="P564" t="str">
            <v>佐賀県武雄市武雄町武雄3578-81</v>
          </cell>
          <cell r="Q564" t="str">
            <v>843-0022</v>
          </cell>
          <cell r="R564" t="str">
            <v>佐賀県武雄市武雄町武雄3578-81</v>
          </cell>
          <cell r="S564" t="str">
            <v>0954-23-2098</v>
          </cell>
          <cell r="T564" t="str">
            <v>杵内</v>
          </cell>
        </row>
        <row r="565">
          <cell r="B565">
            <v>11893</v>
          </cell>
          <cell r="C565" t="str">
            <v>黒田建設㈱</v>
          </cell>
          <cell r="D565">
            <v>0</v>
          </cell>
          <cell r="E565">
            <v>43450</v>
          </cell>
          <cell r="L565">
            <v>3</v>
          </cell>
          <cell r="M565" t="str">
            <v>黒田 潔</v>
          </cell>
          <cell r="N565" t="str">
            <v>ｸﾛﾀﾞｹﾝｾﾂ</v>
          </cell>
          <cell r="O565" t="str">
            <v>福岡県久留米市大石町32</v>
          </cell>
          <cell r="Q565">
            <v>8300049</v>
          </cell>
          <cell r="R565" t="str">
            <v>福岡県久留米市大石町32</v>
          </cell>
          <cell r="S565" t="str">
            <v>0942-32-1911</v>
          </cell>
          <cell r="T565" t="str">
            <v>鳥外</v>
          </cell>
        </row>
        <row r="566">
          <cell r="B566">
            <v>11842</v>
          </cell>
          <cell r="C566" t="str">
            <v>㈱黒田工業</v>
          </cell>
          <cell r="D566">
            <v>0</v>
          </cell>
          <cell r="E566">
            <v>42343</v>
          </cell>
          <cell r="L566">
            <v>1</v>
          </cell>
          <cell r="M566" t="str">
            <v>加藤 功司</v>
          </cell>
          <cell r="N566" t="str">
            <v>ｸﾛﾀﾞｺｳｷﾞｮｳ</v>
          </cell>
          <cell r="O566" t="str">
            <v>宮崎県日向市竹島町1-86</v>
          </cell>
          <cell r="P566" t="str">
            <v>宮崎県延岡市大武町758-3</v>
          </cell>
          <cell r="Q566">
            <v>8820024</v>
          </cell>
          <cell r="R566" t="str">
            <v>宮崎県延岡市大武町758-3</v>
          </cell>
          <cell r="S566" t="str">
            <v>0982-35-6000</v>
          </cell>
          <cell r="T566" t="str">
            <v>佐外</v>
          </cell>
        </row>
        <row r="567">
          <cell r="B567">
            <v>19870</v>
          </cell>
          <cell r="C567" t="str">
            <v>ケア・ルートサービス㈱</v>
          </cell>
          <cell r="D567">
            <v>0</v>
          </cell>
          <cell r="E567">
            <v>42312</v>
          </cell>
          <cell r="H567">
            <v>5</v>
          </cell>
          <cell r="I567">
            <v>42312</v>
          </cell>
          <cell r="L567">
            <v>1</v>
          </cell>
          <cell r="M567" t="str">
            <v>長 真志</v>
          </cell>
          <cell r="N567" t="str">
            <v>ｹｱ･ﾙｰﾄｻｰﾋﾞｽ</v>
          </cell>
          <cell r="O567" t="str">
            <v>福岡県大野城市中1-2-1</v>
          </cell>
          <cell r="Q567" t="str">
            <v>816-0906</v>
          </cell>
          <cell r="R567" t="str">
            <v>福岡県大野城市中1-2-1</v>
          </cell>
          <cell r="S567" t="str">
            <v>092-504-5766</v>
          </cell>
          <cell r="T567" t="str">
            <v>佐外</v>
          </cell>
        </row>
        <row r="568">
          <cell r="B568">
            <v>63254</v>
          </cell>
          <cell r="C568" t="str">
            <v>㈲ケイ・エヌ・ケイ</v>
          </cell>
          <cell r="D568">
            <v>0</v>
          </cell>
          <cell r="E568">
            <v>42578</v>
          </cell>
          <cell r="L568">
            <v>1</v>
          </cell>
          <cell r="M568" t="str">
            <v>金子 英彦</v>
          </cell>
          <cell r="N568" t="str">
            <v>ｹｲ･ｴﾇ･ｹｲ</v>
          </cell>
          <cell r="O568" t="str">
            <v>福岡県みやま市高田町上楠田3103</v>
          </cell>
          <cell r="P568" t="str">
            <v>福岡県みやま市高田町上楠田3095</v>
          </cell>
          <cell r="Q568">
            <v>8390225</v>
          </cell>
          <cell r="R568" t="str">
            <v>福岡県みやま市高田町上楠田3095</v>
          </cell>
          <cell r="S568" t="str">
            <v>0944-22-2890</v>
          </cell>
          <cell r="T568" t="str">
            <v>佐外</v>
          </cell>
        </row>
        <row r="569">
          <cell r="B569">
            <v>2146</v>
          </cell>
          <cell r="C569" t="str">
            <v>㈱啓愛社</v>
          </cell>
          <cell r="D569">
            <v>0</v>
          </cell>
          <cell r="E569">
            <v>43595</v>
          </cell>
          <cell r="L569">
            <v>1</v>
          </cell>
          <cell r="M569" t="str">
            <v>田村　和美</v>
          </cell>
          <cell r="N569" t="str">
            <v>ｹｲｱｲｼｬ</v>
          </cell>
          <cell r="O569" t="str">
            <v>東京都千代田区神田須田町一丁目5-10</v>
          </cell>
          <cell r="P569" t="str">
            <v>福岡県京都郡苅田町新浜町9-18</v>
          </cell>
          <cell r="Q569">
            <v>8000321</v>
          </cell>
          <cell r="R569" t="str">
            <v>福岡県京都郡苅田町新浜町9-18</v>
          </cell>
          <cell r="S569" t="str">
            <v>093-434-3261</v>
          </cell>
          <cell r="T569" t="str">
            <v>佐外</v>
          </cell>
        </row>
        <row r="570">
          <cell r="B570">
            <v>100712</v>
          </cell>
          <cell r="C570" t="str">
            <v>ケイアイ物流㈱</v>
          </cell>
          <cell r="D570">
            <v>0</v>
          </cell>
          <cell r="E570">
            <v>43275</v>
          </cell>
          <cell r="L570">
            <v>3</v>
          </cell>
          <cell r="M570" t="str">
            <v>石橋 太一</v>
          </cell>
          <cell r="N570" t="str">
            <v>ｹｲｱｲﾌﾞﾂﾘｭｳ</v>
          </cell>
          <cell r="O570" t="str">
            <v>福岡県北九州市小倉南区大字春吉465-1</v>
          </cell>
          <cell r="Q570">
            <v>8030265</v>
          </cell>
          <cell r="R570" t="str">
            <v>福岡県北九州市小倉南区大字春吉465-1</v>
          </cell>
          <cell r="S570" t="str">
            <v>093-453-3337</v>
          </cell>
          <cell r="T570" t="str">
            <v>鳥外</v>
          </cell>
        </row>
        <row r="571">
          <cell r="B571">
            <v>110182</v>
          </cell>
          <cell r="C571" t="str">
            <v>㈱ケイエスエスジー</v>
          </cell>
          <cell r="D571">
            <v>0</v>
          </cell>
          <cell r="E571">
            <v>41909</v>
          </cell>
          <cell r="L571">
            <v>1</v>
          </cell>
          <cell r="M571" t="str">
            <v>角山 孝史</v>
          </cell>
          <cell r="N571" t="str">
            <v>ｹｲｴｽｴｽｼﾞｰ</v>
          </cell>
          <cell r="O571" t="str">
            <v>大分県大分市萩原1-12-15</v>
          </cell>
          <cell r="P571" t="str">
            <v>大分県大分市萩原1-285</v>
          </cell>
          <cell r="Q571">
            <v>8700921</v>
          </cell>
          <cell r="R571" t="str">
            <v>大分県大分市萩原1-285</v>
          </cell>
          <cell r="S571" t="str">
            <v>097-552-5941</v>
          </cell>
          <cell r="T571" t="str">
            <v>佐外</v>
          </cell>
        </row>
        <row r="572">
          <cell r="B572">
            <v>70445</v>
          </cell>
          <cell r="C572" t="str">
            <v>㈱ゲイン商運</v>
          </cell>
          <cell r="D572">
            <v>0</v>
          </cell>
          <cell r="E572">
            <v>42088</v>
          </cell>
          <cell r="L572">
            <v>3</v>
          </cell>
          <cell r="M572" t="str">
            <v>増田 文紀</v>
          </cell>
          <cell r="N572" t="str">
            <v>ｹﾞｲﾝｼｮｳｳﾝ</v>
          </cell>
          <cell r="O572" t="str">
            <v>福岡県北九州市八幡西区御開3-2-1</v>
          </cell>
          <cell r="Q572">
            <v>8070806</v>
          </cell>
          <cell r="R572" t="str">
            <v>福岡県北九州市八幡西区御開3-2-1</v>
          </cell>
          <cell r="S572" t="str">
            <v>093-602-7047</v>
          </cell>
          <cell r="T572" t="str">
            <v>鳥外</v>
          </cell>
        </row>
        <row r="573">
          <cell r="B573">
            <v>177365</v>
          </cell>
          <cell r="C573" t="str">
            <v>㈱ケーテック</v>
          </cell>
          <cell r="D573">
            <v>0</v>
          </cell>
          <cell r="E573">
            <v>41786</v>
          </cell>
          <cell r="L573">
            <v>1</v>
          </cell>
          <cell r="M573" t="str">
            <v>今村 康二</v>
          </cell>
          <cell r="N573" t="str">
            <v>ｹｰﾃｯｸ</v>
          </cell>
          <cell r="O573" t="str">
            <v>福岡県小郡市福童2410-1</v>
          </cell>
          <cell r="Q573" t="str">
            <v>838-0137</v>
          </cell>
          <cell r="R573" t="str">
            <v>福岡県小郡市福童2410-1</v>
          </cell>
          <cell r="S573" t="str">
            <v>080-5266-0283</v>
          </cell>
          <cell r="T573" t="str">
            <v>佐外</v>
          </cell>
        </row>
        <row r="574">
          <cell r="B574">
            <v>17287</v>
          </cell>
          <cell r="C574" t="str">
            <v>㈲県央リサイクル開発</v>
          </cell>
          <cell r="D574">
            <v>0</v>
          </cell>
          <cell r="E574">
            <v>43543</v>
          </cell>
          <cell r="L574">
            <v>1</v>
          </cell>
          <cell r="M574" t="str">
            <v>梅本 昌秀</v>
          </cell>
          <cell r="N574" t="str">
            <v>ｹﾝｵｳﾘｻｲｸﾙｶｲﾊﾂ</v>
          </cell>
          <cell r="O574" t="str">
            <v>長崎県大村市原町7</v>
          </cell>
          <cell r="Q574" t="str">
            <v>856-0016</v>
          </cell>
          <cell r="R574" t="str">
            <v>長崎県大村市原町7</v>
          </cell>
          <cell r="S574" t="str">
            <v>0957-55-6585</v>
          </cell>
          <cell r="T574" t="str">
            <v>佐外</v>
          </cell>
        </row>
        <row r="575">
          <cell r="B575">
            <v>16503</v>
          </cell>
          <cell r="C575" t="str">
            <v>玄海産業㈱</v>
          </cell>
          <cell r="D575">
            <v>0</v>
          </cell>
          <cell r="E575">
            <v>42343</v>
          </cell>
          <cell r="L575">
            <v>1</v>
          </cell>
          <cell r="M575" t="str">
            <v>伊藤 源二</v>
          </cell>
          <cell r="N575" t="str">
            <v>ｹﾞﾝｶｲｻﾝｷﾞｮｳ</v>
          </cell>
          <cell r="O575" t="str">
            <v>福岡県北九州市小倉北区西港町9-13</v>
          </cell>
          <cell r="Q575">
            <v>8020031</v>
          </cell>
          <cell r="R575" t="str">
            <v>福岡県北九州市小倉北区西港町9-13</v>
          </cell>
          <cell r="S575" t="str">
            <v>093-562-0025</v>
          </cell>
          <cell r="T575" t="str">
            <v>佐外</v>
          </cell>
        </row>
        <row r="576">
          <cell r="B576">
            <v>43542</v>
          </cell>
          <cell r="C576" t="str">
            <v>㈱健康舎</v>
          </cell>
          <cell r="D576">
            <v>0</v>
          </cell>
          <cell r="E576">
            <v>42907</v>
          </cell>
          <cell r="L576">
            <v>7</v>
          </cell>
          <cell r="M576" t="str">
            <v>正源司 悠渡</v>
          </cell>
          <cell r="N576" t="str">
            <v>ｹﾝｺｳｼｬ</v>
          </cell>
          <cell r="O576" t="str">
            <v>熊本県熊本市北区清水本町19-14</v>
          </cell>
          <cell r="Q576">
            <v>8618074</v>
          </cell>
          <cell r="R576" t="str">
            <v>熊本県熊本市北区清水本町19-14</v>
          </cell>
          <cell r="S576" t="str">
            <v>096-343-3511</v>
          </cell>
          <cell r="T576" t="str">
            <v>杵外</v>
          </cell>
        </row>
        <row r="577">
          <cell r="B577">
            <v>5214</v>
          </cell>
          <cell r="C577" t="str">
            <v>㈱縣北衛生社</v>
          </cell>
          <cell r="D577">
            <v>0</v>
          </cell>
          <cell r="E577">
            <v>42087</v>
          </cell>
          <cell r="H577">
            <v>5</v>
          </cell>
          <cell r="I577">
            <v>43310</v>
          </cell>
          <cell r="L577">
            <v>6</v>
          </cell>
          <cell r="M577" t="str">
            <v>外間 広志</v>
          </cell>
          <cell r="N577" t="str">
            <v>ｹﾝﾎｸｴｲｾｲｼｬ</v>
          </cell>
          <cell r="O577" t="str">
            <v>長崎県佐世保市干尽町3-47</v>
          </cell>
          <cell r="Q577">
            <v>8570852</v>
          </cell>
          <cell r="R577" t="str">
            <v>長崎県佐世保市干尽町3-47</v>
          </cell>
          <cell r="S577" t="str">
            <v>0956-31-4277</v>
          </cell>
          <cell r="T577" t="str">
            <v>伊外</v>
          </cell>
        </row>
        <row r="578">
          <cell r="B578">
            <v>31050</v>
          </cell>
          <cell r="C578" t="str">
            <v>㈲玄甫興業</v>
          </cell>
          <cell r="D578">
            <v>1</v>
          </cell>
          <cell r="E578">
            <v>42168</v>
          </cell>
          <cell r="L578">
            <v>7</v>
          </cell>
          <cell r="M578" t="str">
            <v>石橋 洋佑</v>
          </cell>
          <cell r="N578" t="str">
            <v>ｹﾞﾝﾎﾟｺｳｷﾞｮｳ</v>
          </cell>
          <cell r="O578" t="str">
            <v>佐賀県杵島郡白石町大字堤1517-9</v>
          </cell>
          <cell r="Q578">
            <v>8491104</v>
          </cell>
          <cell r="R578" t="str">
            <v>佐賀県杵島郡白石町大字堤1517-9</v>
          </cell>
          <cell r="S578" t="str">
            <v>0952-84-6377</v>
          </cell>
          <cell r="T578" t="str">
            <v>杵内</v>
          </cell>
        </row>
        <row r="579">
          <cell r="B579">
            <v>180026</v>
          </cell>
          <cell r="C579" t="str">
            <v>㈱小出通信工業</v>
          </cell>
          <cell r="D579">
            <v>0</v>
          </cell>
          <cell r="E579">
            <v>42045</v>
          </cell>
          <cell r="L579">
            <v>1</v>
          </cell>
          <cell r="M579" t="str">
            <v>小出 博史</v>
          </cell>
          <cell r="N579" t="str">
            <v>ｺｲﾃﾞﾂｳｼﾝｺｳｷﾞｮｳ</v>
          </cell>
          <cell r="O579" t="str">
            <v>長崎県平戸市田平町小手田免283-4</v>
          </cell>
          <cell r="Q579" t="str">
            <v>859-4824</v>
          </cell>
          <cell r="R579" t="str">
            <v>長崎県平戸市田平町小手田免283-4</v>
          </cell>
          <cell r="S579" t="str">
            <v>0950-21-1212</v>
          </cell>
          <cell r="T579" t="str">
            <v>佐外</v>
          </cell>
        </row>
        <row r="580">
          <cell r="B580">
            <v>47681</v>
          </cell>
          <cell r="C580" t="str">
            <v>㈱弘栄工業</v>
          </cell>
          <cell r="D580">
            <v>0</v>
          </cell>
          <cell r="E580">
            <v>43431</v>
          </cell>
          <cell r="H580">
            <v>5</v>
          </cell>
          <cell r="I580">
            <v>43431</v>
          </cell>
          <cell r="L580">
            <v>1</v>
          </cell>
          <cell r="M580" t="str">
            <v>田中 岳司</v>
          </cell>
          <cell r="N580" t="str">
            <v>ｺｳｴｲｺｳｷﾞｮｳ</v>
          </cell>
          <cell r="O580" t="str">
            <v>長崎県長崎市小瀬戸町809-55</v>
          </cell>
          <cell r="Q580">
            <v>8500077</v>
          </cell>
          <cell r="R580" t="str">
            <v>長崎県長崎市小瀬戸町809-55</v>
          </cell>
          <cell r="S580" t="str">
            <v>095-865-0012</v>
          </cell>
          <cell r="T580" t="str">
            <v>佐外</v>
          </cell>
        </row>
        <row r="581">
          <cell r="B581">
            <v>210507</v>
          </cell>
          <cell r="C581" t="str">
            <v>㈱幸栄産業</v>
          </cell>
          <cell r="D581">
            <v>0</v>
          </cell>
          <cell r="E581">
            <v>43706</v>
          </cell>
          <cell r="L581">
            <v>1</v>
          </cell>
          <cell r="M581" t="str">
            <v>豊福 幸治</v>
          </cell>
          <cell r="N581" t="str">
            <v>ｺｳｴｲｻﾝｷﾞｮｳ</v>
          </cell>
          <cell r="O581" t="str">
            <v>福岡県久留米市御井町1798-2</v>
          </cell>
          <cell r="Q581">
            <v>8390851</v>
          </cell>
          <cell r="R581" t="str">
            <v>福岡県久留米市御井町1798-2</v>
          </cell>
          <cell r="S581" t="str">
            <v>0942-43-0505</v>
          </cell>
          <cell r="T581" t="str">
            <v>佐外</v>
          </cell>
        </row>
        <row r="582">
          <cell r="B582">
            <v>502</v>
          </cell>
          <cell r="C582" t="str">
            <v>㈲幸栄産業</v>
          </cell>
          <cell r="D582">
            <v>0</v>
          </cell>
          <cell r="E582">
            <v>42031</v>
          </cell>
          <cell r="L582">
            <v>1</v>
          </cell>
          <cell r="M582" t="str">
            <v>久場 タズ子</v>
          </cell>
          <cell r="N582" t="str">
            <v>ｺｳｴｲｻﾝｷﾞｮｳ</v>
          </cell>
          <cell r="O582" t="str">
            <v>福岡県宮若市龍徳23-5</v>
          </cell>
          <cell r="Q582" t="str">
            <v>823-0001</v>
          </cell>
          <cell r="R582" t="str">
            <v>福岡県宮若市龍徳23-5</v>
          </cell>
          <cell r="S582" t="str">
            <v>0949-24-4833</v>
          </cell>
          <cell r="T582" t="str">
            <v>佐外</v>
          </cell>
        </row>
        <row r="583">
          <cell r="B583">
            <v>41190</v>
          </cell>
          <cell r="C583" t="str">
            <v>興栄商事㈱</v>
          </cell>
          <cell r="D583">
            <v>0</v>
          </cell>
          <cell r="E583">
            <v>43096</v>
          </cell>
          <cell r="L583">
            <v>3</v>
          </cell>
          <cell r="M583" t="str">
            <v>岩本 守</v>
          </cell>
          <cell r="N583" t="str">
            <v>ｺｳｴｲｼｮｳｼﾞ</v>
          </cell>
          <cell r="O583" t="str">
            <v>神奈川県横浜市金沢区福浦1-13-3</v>
          </cell>
          <cell r="Q583">
            <v>2240057</v>
          </cell>
          <cell r="R583" t="str">
            <v>神奈川県横浜市金沢区福浦1-13-3</v>
          </cell>
          <cell r="S583" t="str">
            <v>045-929-5525</v>
          </cell>
          <cell r="T583" t="str">
            <v>鳥外</v>
          </cell>
        </row>
        <row r="584">
          <cell r="B584">
            <v>49178</v>
          </cell>
          <cell r="C584" t="str">
            <v>㈱幸栄通産</v>
          </cell>
          <cell r="D584">
            <v>0</v>
          </cell>
          <cell r="E584">
            <v>42865</v>
          </cell>
          <cell r="H584">
            <v>5</v>
          </cell>
          <cell r="I584">
            <v>42045</v>
          </cell>
          <cell r="L584">
            <v>3</v>
          </cell>
          <cell r="M584" t="str">
            <v>向村 武晴</v>
          </cell>
          <cell r="N584" t="str">
            <v>ｺｳｴｲﾂｳｻﾝ</v>
          </cell>
          <cell r="O584" t="str">
            <v>島根県安来市門生町1065-7</v>
          </cell>
          <cell r="Q584">
            <v>6920027</v>
          </cell>
          <cell r="R584" t="str">
            <v>島根県安来市門生町1065-7</v>
          </cell>
          <cell r="S584" t="str">
            <v>0854-23-2255</v>
          </cell>
          <cell r="T584" t="str">
            <v>鳥外</v>
          </cell>
        </row>
        <row r="585">
          <cell r="B585">
            <v>56156</v>
          </cell>
          <cell r="C585" t="str">
            <v>㈲こうげん</v>
          </cell>
          <cell r="D585">
            <v>0</v>
          </cell>
          <cell r="E585">
            <v>42262</v>
          </cell>
          <cell r="L585">
            <v>6</v>
          </cell>
          <cell r="M585" t="str">
            <v>原 大介</v>
          </cell>
          <cell r="N585" t="str">
            <v>ｺｳｹﾞﾝ</v>
          </cell>
          <cell r="O585" t="str">
            <v>長崎県東彼杵郡川棚町白石郷7-10･11</v>
          </cell>
          <cell r="Q585">
            <v>8593616</v>
          </cell>
          <cell r="R585" t="str">
            <v>長崎県東彼杵郡川棚町白石郷7-10･11</v>
          </cell>
          <cell r="S585" t="str">
            <v>0956-82-5151</v>
          </cell>
          <cell r="T585" t="str">
            <v>伊外</v>
          </cell>
        </row>
        <row r="586">
          <cell r="B586">
            <v>51226</v>
          </cell>
          <cell r="C586" t="str">
            <v>㈱孝研エンジニアリング</v>
          </cell>
          <cell r="D586">
            <v>0</v>
          </cell>
          <cell r="E586">
            <v>43141</v>
          </cell>
          <cell r="L586">
            <v>3</v>
          </cell>
          <cell r="M586" t="str">
            <v>長野 功二</v>
          </cell>
          <cell r="N586" t="str">
            <v>ｺｳｹﾝｴﾝｼﾞﾆｱﾘﾝｸﾞ</v>
          </cell>
          <cell r="O586" t="str">
            <v>福岡県久留米市東合川8-5-1</v>
          </cell>
          <cell r="Q586">
            <v>8390809</v>
          </cell>
          <cell r="R586" t="str">
            <v>福岡県久留米市東合川8-5-1</v>
          </cell>
          <cell r="S586" t="str">
            <v>0942-44-1392</v>
          </cell>
          <cell r="T586" t="str">
            <v>鳥外</v>
          </cell>
        </row>
        <row r="587">
          <cell r="B587">
            <v>135070</v>
          </cell>
          <cell r="C587" t="str">
            <v>㈱興国建設</v>
          </cell>
          <cell r="D587">
            <v>0</v>
          </cell>
          <cell r="E587">
            <v>42844</v>
          </cell>
          <cell r="L587">
            <v>7</v>
          </cell>
          <cell r="M587" t="str">
            <v>石井 善一</v>
          </cell>
          <cell r="N587" t="str">
            <v>ｺｳｺｸｹﾝｾﾂ</v>
          </cell>
          <cell r="O587" t="str">
            <v>佐賀県武雄市山内町大字宮野983-1</v>
          </cell>
          <cell r="Q587">
            <v>8492305</v>
          </cell>
          <cell r="R587" t="str">
            <v>佐賀県武雄市山内町大字宮野983-1</v>
          </cell>
          <cell r="S587" t="str">
            <v>0954-45-2545</v>
          </cell>
          <cell r="T587" t="str">
            <v>杵内</v>
          </cell>
        </row>
        <row r="588">
          <cell r="B588">
            <v>150410</v>
          </cell>
          <cell r="C588" t="str">
            <v>㈱工事センター</v>
          </cell>
          <cell r="D588">
            <v>0</v>
          </cell>
          <cell r="E588">
            <v>43236</v>
          </cell>
          <cell r="L588">
            <v>1</v>
          </cell>
          <cell r="M588" t="str">
            <v>末廣 正治</v>
          </cell>
          <cell r="N588" t="str">
            <v>ｺｳｼﾞｾﾝﾀｰ</v>
          </cell>
          <cell r="O588" t="str">
            <v>大阪府箕面市粟生新家4-1-5</v>
          </cell>
          <cell r="Q588" t="str">
            <v>562-0024</v>
          </cell>
          <cell r="R588" t="str">
            <v>大阪府箕面市粟生新家4-1-5</v>
          </cell>
          <cell r="S588" t="str">
            <v>072-729-5551</v>
          </cell>
          <cell r="T588" t="str">
            <v>佐外</v>
          </cell>
        </row>
        <row r="589">
          <cell r="B589">
            <v>165720</v>
          </cell>
          <cell r="C589" t="str">
            <v>㈱功匠</v>
          </cell>
          <cell r="D589">
            <v>0</v>
          </cell>
          <cell r="E589">
            <v>42838</v>
          </cell>
          <cell r="L589">
            <v>1</v>
          </cell>
          <cell r="M589" t="str">
            <v>行澤 武洋</v>
          </cell>
          <cell r="N589" t="str">
            <v>ｺｳｼｮｳ</v>
          </cell>
          <cell r="O589" t="str">
            <v>福岡県福岡市西区下山門3-22-24</v>
          </cell>
          <cell r="Q589">
            <v>8190052</v>
          </cell>
          <cell r="R589" t="str">
            <v>福岡県福岡市西区下山門3-22-24</v>
          </cell>
          <cell r="S589" t="str">
            <v>092-892-0177</v>
          </cell>
          <cell r="T589" t="str">
            <v>佐外</v>
          </cell>
        </row>
        <row r="590">
          <cell r="B590">
            <v>8204</v>
          </cell>
          <cell r="C590" t="str">
            <v>光進工業㈱</v>
          </cell>
          <cell r="D590">
            <v>0</v>
          </cell>
          <cell r="E590">
            <v>42981</v>
          </cell>
          <cell r="L590">
            <v>1</v>
          </cell>
          <cell r="M590" t="str">
            <v>細川 忠広</v>
          </cell>
          <cell r="N590" t="str">
            <v>ｺｳｼﾝｺｳｷﾞｮｳ</v>
          </cell>
          <cell r="O590" t="str">
            <v>福岡県北九州市小倉北区西港町125-8</v>
          </cell>
          <cell r="Q590" t="str">
            <v>803-0801</v>
          </cell>
          <cell r="R590" t="str">
            <v>福岡県北九州市小倉北区西港町125-8</v>
          </cell>
          <cell r="S590" t="str">
            <v>093-581-7046</v>
          </cell>
          <cell r="T590" t="str">
            <v>佐外</v>
          </cell>
        </row>
        <row r="591">
          <cell r="B591">
            <v>129306</v>
          </cell>
          <cell r="C591" t="str">
            <v>㈱弘進テック</v>
          </cell>
          <cell r="D591">
            <v>0</v>
          </cell>
          <cell r="E591">
            <v>42045</v>
          </cell>
          <cell r="L591">
            <v>1</v>
          </cell>
          <cell r="M591" t="str">
            <v>近藤 弘幸</v>
          </cell>
          <cell r="N591" t="str">
            <v>ｺｳｼﾝﾃｯｸ</v>
          </cell>
          <cell r="O591" t="str">
            <v>長崎県長崎市小瀬戸町809-32</v>
          </cell>
          <cell r="Q591" t="str">
            <v>850-0077</v>
          </cell>
          <cell r="R591" t="str">
            <v>長崎県長崎市小瀬戸町809-32</v>
          </cell>
          <cell r="S591" t="str">
            <v>095-865-7401</v>
          </cell>
          <cell r="T591" t="str">
            <v>佐外</v>
          </cell>
        </row>
        <row r="592">
          <cell r="B592">
            <v>193616</v>
          </cell>
          <cell r="C592" t="str">
            <v>江田 百合江</v>
          </cell>
          <cell r="D592" t="str">
            <v>　</v>
          </cell>
          <cell r="H592">
            <v>5</v>
          </cell>
          <cell r="I592">
            <v>42816</v>
          </cell>
          <cell r="L592">
            <v>1</v>
          </cell>
          <cell r="M592" t="str">
            <v>江田 百合江</v>
          </cell>
          <cell r="N592" t="str">
            <v>ｺｳﾀﾞﾕﾘｴ</v>
          </cell>
          <cell r="O592" t="str">
            <v>福岡県うきは市浮羽町東隈上355-6</v>
          </cell>
          <cell r="Q592">
            <v>8391403</v>
          </cell>
          <cell r="R592" t="str">
            <v>福岡県うきは市浮羽町東隈上355-6</v>
          </cell>
          <cell r="S592" t="str">
            <v>0943-77-3843</v>
          </cell>
          <cell r="T592" t="str">
            <v>佐外</v>
          </cell>
        </row>
        <row r="593">
          <cell r="B593">
            <v>114490</v>
          </cell>
          <cell r="C593" t="str">
            <v>㈲香妻運送</v>
          </cell>
          <cell r="D593">
            <v>0</v>
          </cell>
          <cell r="E593">
            <v>43193</v>
          </cell>
          <cell r="L593">
            <v>1</v>
          </cell>
          <cell r="M593" t="str">
            <v>村野 久美子</v>
          </cell>
          <cell r="N593" t="str">
            <v>ｺｳﾂﾞﾏｳﾝｿｳ</v>
          </cell>
          <cell r="O593" t="str">
            <v>宮崎県北諸県郡三股町大字蓼池4389</v>
          </cell>
          <cell r="Q593" t="str">
            <v>889-1914</v>
          </cell>
          <cell r="R593" t="str">
            <v>宮崎県北諸県郡三股町大字蓼池4389</v>
          </cell>
          <cell r="S593" t="str">
            <v>0986-51-3272</v>
          </cell>
          <cell r="T593" t="str">
            <v>佐外</v>
          </cell>
        </row>
        <row r="594">
          <cell r="B594">
            <v>104458</v>
          </cell>
          <cell r="C594" t="str">
            <v>㈲幸明開発</v>
          </cell>
          <cell r="D594">
            <v>0</v>
          </cell>
          <cell r="E594">
            <v>43361</v>
          </cell>
          <cell r="L594">
            <v>1</v>
          </cell>
          <cell r="M594" t="str">
            <v>小山田 寿幸</v>
          </cell>
          <cell r="N594" t="str">
            <v>ｺｳﾒｲｶｲﾊﾂ</v>
          </cell>
          <cell r="O594" t="str">
            <v>熊本県熊本市中央区保田窪1-8-17</v>
          </cell>
          <cell r="Q594" t="str">
            <v>862-0926</v>
          </cell>
          <cell r="R594" t="str">
            <v>熊本県熊本市中央区保田窪1-8-17</v>
          </cell>
          <cell r="S594" t="str">
            <v>096-387-2933</v>
          </cell>
          <cell r="T594" t="str">
            <v>佐外</v>
          </cell>
        </row>
        <row r="595">
          <cell r="B595">
            <v>7651</v>
          </cell>
          <cell r="C595" t="str">
            <v>㈱合谷産業運輸</v>
          </cell>
          <cell r="D595">
            <v>0</v>
          </cell>
          <cell r="E595">
            <v>43367</v>
          </cell>
          <cell r="L595">
            <v>3</v>
          </cell>
          <cell r="M595" t="str">
            <v>合谷 文彦</v>
          </cell>
          <cell r="N595" t="str">
            <v>ｺﾞｳﾔｻﾝｷﾞｮｳｳﾝﾕ</v>
          </cell>
          <cell r="O595" t="str">
            <v>大分県日田市高井町129-1</v>
          </cell>
          <cell r="Q595">
            <v>8770067</v>
          </cell>
          <cell r="R595" t="str">
            <v>大分県日田市高井町129-1</v>
          </cell>
          <cell r="S595" t="str">
            <v>0973-24-5207</v>
          </cell>
          <cell r="T595" t="str">
            <v>鳥外</v>
          </cell>
        </row>
        <row r="596">
          <cell r="B596">
            <v>210895</v>
          </cell>
          <cell r="C596" t="str">
            <v>㈱光洋</v>
          </cell>
          <cell r="D596">
            <v>0</v>
          </cell>
          <cell r="E596">
            <v>43714</v>
          </cell>
          <cell r="L596">
            <v>5</v>
          </cell>
          <cell r="M596" t="str">
            <v>井本 友義</v>
          </cell>
          <cell r="N596" t="str">
            <v>ｺｳﾖｳ</v>
          </cell>
          <cell r="O596" t="str">
            <v>佐賀県唐津市鎮西町中野6055</v>
          </cell>
          <cell r="Q596">
            <v>8470316</v>
          </cell>
          <cell r="R596" t="str">
            <v>佐賀県唐津市鎮西町中野6055</v>
          </cell>
          <cell r="S596" t="str">
            <v>0955-82-0001</v>
          </cell>
          <cell r="T596" t="str">
            <v>唐内</v>
          </cell>
        </row>
        <row r="597">
          <cell r="B597">
            <v>6011</v>
          </cell>
          <cell r="C597" t="str">
            <v>㈲光陽商会</v>
          </cell>
          <cell r="D597">
            <v>1</v>
          </cell>
          <cell r="E597">
            <v>42126</v>
          </cell>
          <cell r="H597">
            <v>6</v>
          </cell>
          <cell r="I597">
            <v>43307</v>
          </cell>
          <cell r="L597">
            <v>1</v>
          </cell>
          <cell r="M597" t="str">
            <v>宮副 敏明</v>
          </cell>
          <cell r="N597" t="str">
            <v>ｺｳﾖｳｼｮｳｶｲ</v>
          </cell>
          <cell r="O597" t="str">
            <v>佐賀県佐賀市兵庫町大字若宮2342-3</v>
          </cell>
          <cell r="Q597">
            <v>8490911</v>
          </cell>
          <cell r="R597" t="str">
            <v>佐賀県佐賀市兵庫町大字若宮2342-3</v>
          </cell>
          <cell r="S597" t="str">
            <v>0952-98-0721</v>
          </cell>
          <cell r="T597" t="str">
            <v>佐内</v>
          </cell>
        </row>
        <row r="598">
          <cell r="B598">
            <v>175353</v>
          </cell>
          <cell r="C598" t="str">
            <v>㈲向陽トレード</v>
          </cell>
          <cell r="D598">
            <v>1</v>
          </cell>
          <cell r="E598">
            <v>43494</v>
          </cell>
          <cell r="F598">
            <v>2</v>
          </cell>
          <cell r="G598">
            <v>43192</v>
          </cell>
          <cell r="L598">
            <v>7</v>
          </cell>
          <cell r="M598" t="str">
            <v>張谷 佐然</v>
          </cell>
          <cell r="N598" t="str">
            <v>ｺｳﾖｳﾄﾚｰﾄﾞ</v>
          </cell>
          <cell r="O598" t="str">
            <v>佐賀県武雄市山内町大字大野7624-3</v>
          </cell>
          <cell r="Q598" t="str">
            <v>849-2304</v>
          </cell>
          <cell r="R598" t="str">
            <v>佐賀県武雄市山内町大字大野7624-3</v>
          </cell>
          <cell r="S598" t="str">
            <v>0954-20-7363</v>
          </cell>
          <cell r="T598" t="str">
            <v>杵内</v>
          </cell>
        </row>
        <row r="599">
          <cell r="B599">
            <v>162852</v>
          </cell>
          <cell r="C599" t="str">
            <v>㈱孝和建設</v>
          </cell>
          <cell r="D599">
            <v>0</v>
          </cell>
          <cell r="E599">
            <v>42667</v>
          </cell>
          <cell r="L599">
            <v>5</v>
          </cell>
          <cell r="M599" t="str">
            <v>栗原 孝太郞</v>
          </cell>
          <cell r="N599" t="str">
            <v>ｺｳﾜｹﾝｾﾂ</v>
          </cell>
          <cell r="O599" t="str">
            <v>佐賀県唐津市原1471-1</v>
          </cell>
          <cell r="Q599" t="str">
            <v>847-0031</v>
          </cell>
          <cell r="R599" t="str">
            <v>佐賀県唐津市原1471-1</v>
          </cell>
          <cell r="S599" t="str">
            <v>0955-77-2335</v>
          </cell>
          <cell r="T599" t="str">
            <v>唐内</v>
          </cell>
        </row>
        <row r="600">
          <cell r="B600">
            <v>162636</v>
          </cell>
          <cell r="C600" t="str">
            <v>㈲コーエイ建設</v>
          </cell>
          <cell r="D600">
            <v>0</v>
          </cell>
          <cell r="E600">
            <v>42656</v>
          </cell>
          <cell r="L600">
            <v>1</v>
          </cell>
          <cell r="M600" t="str">
            <v>江頭 輝巳</v>
          </cell>
          <cell r="N600" t="str">
            <v>ｺｰｴｲｹﾝｾﾂ</v>
          </cell>
          <cell r="O600" t="str">
            <v>佐賀県佐賀市川副町大字小々森954-3</v>
          </cell>
          <cell r="Q600">
            <v>8402214</v>
          </cell>
          <cell r="R600" t="str">
            <v>佐賀県佐賀市川副町大字小々森954-3</v>
          </cell>
          <cell r="S600" t="str">
            <v>0952-45-6002</v>
          </cell>
          <cell r="T600" t="str">
            <v>佐内</v>
          </cell>
        </row>
        <row r="601">
          <cell r="B601">
            <v>105289</v>
          </cell>
          <cell r="C601" t="str">
            <v>㈱古賀組</v>
          </cell>
          <cell r="D601">
            <v>0</v>
          </cell>
          <cell r="E601">
            <v>43303</v>
          </cell>
          <cell r="L601">
            <v>1</v>
          </cell>
          <cell r="M601" t="str">
            <v>古賀 安一朗</v>
          </cell>
          <cell r="N601" t="str">
            <v>ｺｶﾞｸﾞﾐ</v>
          </cell>
          <cell r="O601" t="str">
            <v>佐賀県佐賀市金立町大字千布3911-1</v>
          </cell>
          <cell r="Q601">
            <v>8490905</v>
          </cell>
          <cell r="R601" t="str">
            <v>佐賀県佐賀市金立町大字千布3911-1</v>
          </cell>
          <cell r="S601" t="str">
            <v>0952-98-3121</v>
          </cell>
          <cell r="T601" t="str">
            <v>佐内</v>
          </cell>
        </row>
        <row r="602">
          <cell r="B602">
            <v>62987</v>
          </cell>
          <cell r="C602" t="str">
            <v>㈱古賀建設</v>
          </cell>
          <cell r="D602">
            <v>0</v>
          </cell>
          <cell r="E602">
            <v>42990</v>
          </cell>
          <cell r="L602">
            <v>6</v>
          </cell>
          <cell r="M602" t="str">
            <v>古賀 政博</v>
          </cell>
          <cell r="N602" t="str">
            <v>ｺｶﾞｹﾝｾﾂ</v>
          </cell>
          <cell r="O602" t="str">
            <v>佐賀県伊万里市東山代町長浜2150-1</v>
          </cell>
          <cell r="Q602">
            <v>8494271</v>
          </cell>
          <cell r="R602" t="str">
            <v>佐賀県伊万里市東山代町長浜2150-1</v>
          </cell>
          <cell r="S602" t="str">
            <v>0955-23-4188</v>
          </cell>
          <cell r="T602" t="str">
            <v>伊内</v>
          </cell>
        </row>
        <row r="603">
          <cell r="B603">
            <v>31048</v>
          </cell>
          <cell r="C603" t="str">
            <v>㈱古賀商事</v>
          </cell>
          <cell r="D603">
            <v>1</v>
          </cell>
          <cell r="E603">
            <v>42184</v>
          </cell>
          <cell r="L603">
            <v>1</v>
          </cell>
          <cell r="M603" t="str">
            <v>中野　武志</v>
          </cell>
          <cell r="N603" t="str">
            <v>ｺｶﾞｼｮｳｼﾞ</v>
          </cell>
          <cell r="O603" t="str">
            <v>佐賀県佐賀市鍋島2-1-2</v>
          </cell>
          <cell r="Q603">
            <v>8490937</v>
          </cell>
          <cell r="R603" t="str">
            <v>佐賀県佐賀市鍋島2-1-2</v>
          </cell>
          <cell r="S603" t="str">
            <v>0952-31-2010</v>
          </cell>
          <cell r="T603" t="str">
            <v>佐内</v>
          </cell>
        </row>
        <row r="604">
          <cell r="B604">
            <v>49853</v>
          </cell>
          <cell r="C604" t="str">
            <v>㈲古賀商店</v>
          </cell>
          <cell r="D604">
            <v>0</v>
          </cell>
          <cell r="E604">
            <v>41988</v>
          </cell>
          <cell r="L604">
            <v>3</v>
          </cell>
          <cell r="M604" t="str">
            <v>古賀 保一</v>
          </cell>
          <cell r="N604" t="str">
            <v>ｺｶﾞｼｮｳﾃﾝ</v>
          </cell>
          <cell r="O604" t="str">
            <v>福岡県朝倉郡筑前町栗田942-2</v>
          </cell>
          <cell r="Q604">
            <v>8380801</v>
          </cell>
          <cell r="R604" t="str">
            <v>福岡県朝倉郡筑前町栗田942-2</v>
          </cell>
          <cell r="S604" t="str">
            <v>0946-22-3649</v>
          </cell>
          <cell r="T604" t="str">
            <v>鳥外</v>
          </cell>
        </row>
        <row r="605">
          <cell r="B605">
            <v>200349</v>
          </cell>
          <cell r="C605" t="str">
            <v>古賀 孝行</v>
          </cell>
          <cell r="D605">
            <v>0</v>
          </cell>
          <cell r="E605">
            <v>43159</v>
          </cell>
          <cell r="L605">
            <v>5</v>
          </cell>
          <cell r="M605" t="str">
            <v>古賀 孝行</v>
          </cell>
          <cell r="N605" t="str">
            <v>ｺｶﾞﾀｶﾕｷ</v>
          </cell>
          <cell r="O605" t="str">
            <v>佐賀県唐津市北波多岸山611-1</v>
          </cell>
          <cell r="Q605" t="str">
            <v>847-1211</v>
          </cell>
          <cell r="R605" t="str">
            <v>佐賀県唐津市北波多岸山611-1</v>
          </cell>
          <cell r="S605" t="str">
            <v>0955-64-2002</v>
          </cell>
          <cell r="T605" t="str">
            <v>唐内</v>
          </cell>
        </row>
        <row r="606">
          <cell r="B606">
            <v>169377</v>
          </cell>
          <cell r="C606" t="str">
            <v>㈲古賀土木</v>
          </cell>
          <cell r="D606">
            <v>0</v>
          </cell>
          <cell r="E606">
            <v>43047</v>
          </cell>
          <cell r="L606">
            <v>3</v>
          </cell>
          <cell r="M606" t="str">
            <v>古賀 秀樹</v>
          </cell>
          <cell r="N606" t="str">
            <v>ｺｶﾞﾄﾞﾎﾞｸ</v>
          </cell>
          <cell r="O606" t="str">
            <v>佐賀県鳥栖市江島町3253-1</v>
          </cell>
          <cell r="Q606" t="str">
            <v>841-0073</v>
          </cell>
          <cell r="R606" t="str">
            <v>佐賀県鳥栖市江島町3253-1</v>
          </cell>
          <cell r="S606" t="str">
            <v>0942-83-5488</v>
          </cell>
          <cell r="T606" t="str">
            <v>鳥内</v>
          </cell>
        </row>
        <row r="607">
          <cell r="B607">
            <v>13716</v>
          </cell>
          <cell r="C607" t="str">
            <v>コガ信工業㈲</v>
          </cell>
          <cell r="D607">
            <v>0</v>
          </cell>
          <cell r="E607">
            <v>43275</v>
          </cell>
          <cell r="L607">
            <v>3</v>
          </cell>
          <cell r="M607" t="str">
            <v>古賀 信義</v>
          </cell>
          <cell r="N607" t="str">
            <v>ｺｶﾞﾉﾌﾞｺｳｷﾞｮｳ</v>
          </cell>
          <cell r="O607" t="str">
            <v>福岡県柳川市佃町1272</v>
          </cell>
          <cell r="Q607">
            <v>8320051</v>
          </cell>
          <cell r="R607" t="str">
            <v>福岡県柳川市佃町1272</v>
          </cell>
          <cell r="S607" t="str">
            <v>0944-72-1828</v>
          </cell>
          <cell r="T607" t="str">
            <v>鳥外</v>
          </cell>
        </row>
        <row r="608">
          <cell r="B608">
            <v>204278</v>
          </cell>
          <cell r="C608" t="str">
            <v>古賀 了</v>
          </cell>
          <cell r="D608">
            <v>0</v>
          </cell>
          <cell r="E608">
            <v>43431</v>
          </cell>
          <cell r="L608">
            <v>1</v>
          </cell>
          <cell r="M608" t="str">
            <v>古賀 了</v>
          </cell>
          <cell r="N608" t="str">
            <v>ｺｶﾞﾘｮｳ</v>
          </cell>
          <cell r="O608" t="str">
            <v>佐賀県佐賀市大和町大字川上5446-4</v>
          </cell>
          <cell r="Q608">
            <v>8400214</v>
          </cell>
          <cell r="R608" t="str">
            <v>佐賀県佐賀市大和町大字川上5446-4</v>
          </cell>
          <cell r="S608" t="str">
            <v>090-3737-2521</v>
          </cell>
          <cell r="T608" t="str">
            <v>佐内</v>
          </cell>
        </row>
        <row r="609">
          <cell r="B609">
            <v>5663</v>
          </cell>
          <cell r="C609" t="str">
            <v>国際産業㈱</v>
          </cell>
          <cell r="D609">
            <v>0</v>
          </cell>
          <cell r="E609">
            <v>43510</v>
          </cell>
          <cell r="L609">
            <v>1</v>
          </cell>
          <cell r="M609" t="str">
            <v>松本 忠克</v>
          </cell>
          <cell r="N609" t="str">
            <v>ｺｸｻｲｻﾝｷﾞｮｳ</v>
          </cell>
          <cell r="O609" t="str">
            <v>福岡県北九州市小倉南区大字曽根4022-1</v>
          </cell>
          <cell r="Q609" t="str">
            <v>800-0212</v>
          </cell>
          <cell r="R609" t="str">
            <v>福岡県北九州市小倉南区大字曽根4022-1</v>
          </cell>
          <cell r="S609" t="str">
            <v>093-474-7878</v>
          </cell>
          <cell r="T609" t="str">
            <v>佐外</v>
          </cell>
        </row>
        <row r="610">
          <cell r="B610">
            <v>114278</v>
          </cell>
          <cell r="C610" t="str">
            <v>㈲国土環境美装</v>
          </cell>
          <cell r="D610">
            <v>1</v>
          </cell>
          <cell r="E610">
            <v>41939</v>
          </cell>
          <cell r="L610">
            <v>3</v>
          </cell>
          <cell r="M610" t="str">
            <v>川﨑 裕之</v>
          </cell>
          <cell r="N610" t="str">
            <v>ｺｸﾄﾞｶﾝｷｮｳﾋﾞｿｳ</v>
          </cell>
          <cell r="O610" t="str">
            <v>福岡県久留米市荒木町荒木681-1</v>
          </cell>
          <cell r="Q610">
            <v>8300063</v>
          </cell>
          <cell r="R610" t="str">
            <v>福岡県久留米市荒木町荒木681-1</v>
          </cell>
          <cell r="S610" t="str">
            <v>0942-27-3769</v>
          </cell>
          <cell r="T610" t="str">
            <v>鳥外</v>
          </cell>
        </row>
        <row r="611">
          <cell r="B611">
            <v>47324</v>
          </cell>
          <cell r="C611" t="str">
            <v>㈱小坂環境開発</v>
          </cell>
          <cell r="F611">
            <v>4</v>
          </cell>
          <cell r="G611">
            <v>42919</v>
          </cell>
          <cell r="L611">
            <v>7</v>
          </cell>
          <cell r="M611" t="str">
            <v>田中 康幸</v>
          </cell>
          <cell r="N611" t="str">
            <v>ｺｻｶｶﾝｷｮｳｶｲﾊﾂ</v>
          </cell>
          <cell r="O611" t="str">
            <v>福岡県朝倉郡筑前町砥上960</v>
          </cell>
          <cell r="Q611" t="str">
            <v>838-0223</v>
          </cell>
          <cell r="R611" t="str">
            <v>福岡県朝倉郡筑前町砥上960</v>
          </cell>
          <cell r="S611" t="str">
            <v>0946-42-3297</v>
          </cell>
          <cell r="T611" t="str">
            <v>杵内</v>
          </cell>
        </row>
        <row r="612">
          <cell r="B612">
            <v>99205</v>
          </cell>
          <cell r="C612" t="str">
            <v>㈱小椎尾組</v>
          </cell>
          <cell r="D612">
            <v>0</v>
          </cell>
          <cell r="E612">
            <v>43010</v>
          </cell>
          <cell r="L612">
            <v>1</v>
          </cell>
          <cell r="M612" t="str">
            <v>小椎尾 学</v>
          </cell>
          <cell r="N612" t="str">
            <v>ｺｼﾞｵｸﾞﾐ</v>
          </cell>
          <cell r="O612" t="str">
            <v>福岡県久留米市高良内町3772-1</v>
          </cell>
          <cell r="Q612" t="str">
            <v>839-0852</v>
          </cell>
          <cell r="R612" t="str">
            <v>福岡県久留米市高良内町3772-1</v>
          </cell>
          <cell r="S612" t="str">
            <v>0942-43-0196</v>
          </cell>
          <cell r="T612" t="str">
            <v>佐外</v>
          </cell>
        </row>
        <row r="613">
          <cell r="B613">
            <v>67962</v>
          </cell>
          <cell r="C613" t="str">
            <v>㈱五条運輸</v>
          </cell>
          <cell r="D613">
            <v>0</v>
          </cell>
          <cell r="E613">
            <v>42157</v>
          </cell>
          <cell r="L613">
            <v>1</v>
          </cell>
          <cell r="M613" t="str">
            <v>大家 良太郎</v>
          </cell>
          <cell r="N613" t="str">
            <v>ｺﾞｼﾞｮｳｳﾝﾕ</v>
          </cell>
          <cell r="O613" t="str">
            <v>佐賀県小城市三日月町樋口981-3</v>
          </cell>
          <cell r="Q613" t="str">
            <v>845-0033</v>
          </cell>
          <cell r="R613" t="str">
            <v>佐賀県小城市三日月町樋口981-3</v>
          </cell>
          <cell r="S613" t="str">
            <v>0952-73-4545</v>
          </cell>
          <cell r="T613" t="str">
            <v>佐内</v>
          </cell>
        </row>
        <row r="614">
          <cell r="B614">
            <v>171027</v>
          </cell>
          <cell r="C614" t="str">
            <v>小園 茂太郎</v>
          </cell>
          <cell r="D614">
            <v>0</v>
          </cell>
          <cell r="E614">
            <v>43167</v>
          </cell>
          <cell r="L614">
            <v>1</v>
          </cell>
          <cell r="M614" t="str">
            <v>小園 茂太郎</v>
          </cell>
          <cell r="N614" t="str">
            <v>ｺｿﾞﾉﾓﾀﾛｳ</v>
          </cell>
          <cell r="O614" t="str">
            <v>佐賀県多久市多久町2327-2</v>
          </cell>
          <cell r="Q614" t="str">
            <v>846-0031</v>
          </cell>
          <cell r="R614" t="str">
            <v>佐賀県多久市多久町2327-2</v>
          </cell>
          <cell r="S614" t="str">
            <v>080-6439-0442</v>
          </cell>
          <cell r="T614" t="str">
            <v>佐内</v>
          </cell>
        </row>
        <row r="615">
          <cell r="B615">
            <v>105410</v>
          </cell>
          <cell r="C615" t="str">
            <v>㈱五代</v>
          </cell>
          <cell r="D615">
            <v>0</v>
          </cell>
          <cell r="E615">
            <v>42543</v>
          </cell>
          <cell r="L615">
            <v>1</v>
          </cell>
          <cell r="M615" t="str">
            <v>緒方 康昭</v>
          </cell>
          <cell r="N615" t="str">
            <v>ｺﾞﾀﾞｲ</v>
          </cell>
          <cell r="O615" t="str">
            <v>福岡県福岡市西区福重2-13-6</v>
          </cell>
          <cell r="Q615">
            <v>8190022</v>
          </cell>
          <cell r="R615" t="str">
            <v>福岡県福岡市西区福重2-13-6</v>
          </cell>
          <cell r="S615" t="str">
            <v>092-882-5555</v>
          </cell>
          <cell r="T615" t="str">
            <v>佐外</v>
          </cell>
        </row>
        <row r="616">
          <cell r="B616">
            <v>47012</v>
          </cell>
          <cell r="C616" t="str">
            <v>㈲ゴダイユー</v>
          </cell>
          <cell r="D616">
            <v>0</v>
          </cell>
          <cell r="E616">
            <v>42185</v>
          </cell>
          <cell r="L616">
            <v>1</v>
          </cell>
          <cell r="M616" t="str">
            <v>松永 光博</v>
          </cell>
          <cell r="N616" t="str">
            <v>ｺﾞﾀﾞｲﾕｰ</v>
          </cell>
          <cell r="O616" t="str">
            <v>福岡県みやま市瀬高町下庄444-1</v>
          </cell>
          <cell r="Q616">
            <v>8350024</v>
          </cell>
          <cell r="R616" t="str">
            <v>福岡県みやま市瀬高町下庄444-1</v>
          </cell>
          <cell r="S616" t="str">
            <v>0944-63-3554</v>
          </cell>
          <cell r="T616" t="str">
            <v>佐外</v>
          </cell>
        </row>
        <row r="617">
          <cell r="B617">
            <v>24257</v>
          </cell>
          <cell r="C617" t="str">
            <v>小寺油脂㈱</v>
          </cell>
          <cell r="D617">
            <v>0</v>
          </cell>
          <cell r="E617">
            <v>42988</v>
          </cell>
          <cell r="L617">
            <v>3</v>
          </cell>
          <cell r="M617" t="str">
            <v>原田 典元</v>
          </cell>
          <cell r="N617" t="str">
            <v>ｺﾃﾞﾗﾕｼ</v>
          </cell>
          <cell r="O617" t="str">
            <v>福岡県古賀市糸ヶ浦38</v>
          </cell>
          <cell r="Q617">
            <v>8113136</v>
          </cell>
          <cell r="R617" t="str">
            <v>福岡県古賀市糸ヶ浦38</v>
          </cell>
          <cell r="S617" t="str">
            <v>092-942-4586</v>
          </cell>
          <cell r="T617" t="str">
            <v>鳥外</v>
          </cell>
        </row>
        <row r="618">
          <cell r="B618">
            <v>60358</v>
          </cell>
          <cell r="C618" t="str">
            <v>古藤 百秀</v>
          </cell>
          <cell r="D618">
            <v>0</v>
          </cell>
          <cell r="E618">
            <v>43555</v>
          </cell>
          <cell r="L618">
            <v>5</v>
          </cell>
          <cell r="M618" t="str">
            <v>古藤 百秀</v>
          </cell>
          <cell r="N618" t="str">
            <v>ｺﾄｳｶｽﾞﾋﾃﾞ</v>
          </cell>
          <cell r="O618" t="str">
            <v>佐賀県唐津市浜玉町東山田2998-1</v>
          </cell>
          <cell r="P618" t="str">
            <v>佐賀県唐津市浜玉町東山田2997-1</v>
          </cell>
          <cell r="Q618">
            <v>8495123</v>
          </cell>
          <cell r="R618" t="str">
            <v>佐賀県唐津市浜玉町東山田2997-1</v>
          </cell>
          <cell r="S618" t="str">
            <v>0955-56-7506</v>
          </cell>
          <cell r="T618" t="str">
            <v>唐内</v>
          </cell>
        </row>
        <row r="619">
          <cell r="B619">
            <v>99337</v>
          </cell>
          <cell r="C619" t="str">
            <v>㈱五島鉱山</v>
          </cell>
          <cell r="D619">
            <v>0</v>
          </cell>
          <cell r="E619">
            <v>42460</v>
          </cell>
          <cell r="L619">
            <v>7</v>
          </cell>
          <cell r="M619" t="str">
            <v>田中 康之</v>
          </cell>
          <cell r="N619" t="str">
            <v>ｺﾞﾄｳｺｳｻﾞﾝ</v>
          </cell>
          <cell r="O619" t="str">
            <v>大阪府大阪市北区梅田1-11-4-1607</v>
          </cell>
          <cell r="P619" t="str">
            <v>長崎県東彼杵郡川棚町百津郷新浜296-61</v>
          </cell>
          <cell r="Q619">
            <v>8593605</v>
          </cell>
          <cell r="R619" t="str">
            <v>長崎県東彼杵郡川棚町百津郷新浜296-61</v>
          </cell>
          <cell r="S619" t="str">
            <v>0956-82-3167</v>
          </cell>
          <cell r="T619" t="str">
            <v>杵外</v>
          </cell>
        </row>
        <row r="620">
          <cell r="B620">
            <v>179450</v>
          </cell>
          <cell r="C620" t="str">
            <v>後藤 大輝</v>
          </cell>
          <cell r="D620">
            <v>0</v>
          </cell>
          <cell r="E620">
            <v>41893</v>
          </cell>
          <cell r="L620">
            <v>3</v>
          </cell>
          <cell r="M620" t="str">
            <v>後藤 大輝</v>
          </cell>
          <cell r="N620" t="str">
            <v>ｺﾞﾄｳﾋﾛｷ</v>
          </cell>
          <cell r="O620" t="str">
            <v>佐賀県三養基郡みやき町大字西島2938-7</v>
          </cell>
          <cell r="Q620" t="str">
            <v>840-1101</v>
          </cell>
          <cell r="R620" t="str">
            <v>佐賀県三養基郡みやき町大字西島2938-7</v>
          </cell>
          <cell r="S620" t="str">
            <v>0942-96-4956</v>
          </cell>
          <cell r="T620" t="str">
            <v>鳥内</v>
          </cell>
        </row>
        <row r="621">
          <cell r="B621">
            <v>150437</v>
          </cell>
          <cell r="C621" t="str">
            <v>㈱寿建設</v>
          </cell>
          <cell r="D621">
            <v>0</v>
          </cell>
          <cell r="E621">
            <v>43688</v>
          </cell>
          <cell r="L621">
            <v>1</v>
          </cell>
          <cell r="M621" t="str">
            <v>阿部　清治</v>
          </cell>
          <cell r="N621" t="str">
            <v>ｺﾄﾌﾞｷｹﾝｾﾂ</v>
          </cell>
          <cell r="O621" t="str">
            <v>佐賀県佐賀市兵庫北7-18-2</v>
          </cell>
          <cell r="Q621">
            <v>8490913</v>
          </cell>
          <cell r="R621" t="str">
            <v>佐賀県佐賀市兵庫北7-18-2</v>
          </cell>
          <cell r="S621" t="str">
            <v>0952-29-2161</v>
          </cell>
          <cell r="T621" t="str">
            <v>佐内</v>
          </cell>
        </row>
        <row r="622">
          <cell r="B622">
            <v>162951</v>
          </cell>
          <cell r="C622" t="str">
            <v>㈱寿工業</v>
          </cell>
          <cell r="D622">
            <v>0</v>
          </cell>
          <cell r="E622">
            <v>43123</v>
          </cell>
          <cell r="L622">
            <v>1</v>
          </cell>
          <cell r="M622" t="str">
            <v>金本 邦夫</v>
          </cell>
          <cell r="N622" t="str">
            <v>ｺﾄﾌﾞｷｺｳｷﾞｮｳ</v>
          </cell>
          <cell r="O622" t="str">
            <v>福岡県福岡市南区日佐5-17-17</v>
          </cell>
          <cell r="Q622" t="str">
            <v>811-1313</v>
          </cell>
          <cell r="R622" t="str">
            <v>福岡県福岡市南区日佐5-17-17</v>
          </cell>
          <cell r="S622" t="str">
            <v>092-501-4001</v>
          </cell>
          <cell r="T622" t="str">
            <v>佐外</v>
          </cell>
        </row>
        <row r="623">
          <cell r="B623">
            <v>112046</v>
          </cell>
          <cell r="C623" t="str">
            <v>㈱古梅園</v>
          </cell>
          <cell r="D623">
            <v>0</v>
          </cell>
          <cell r="E623">
            <v>43646</v>
          </cell>
          <cell r="L623">
            <v>1</v>
          </cell>
          <cell r="M623" t="str">
            <v>小林 市造</v>
          </cell>
          <cell r="N623" t="str">
            <v>ｺﾊﾞｲｴﾝ</v>
          </cell>
          <cell r="O623" t="str">
            <v>佐賀県佐賀市金立町大字金立2373-5</v>
          </cell>
          <cell r="Q623">
            <v>8490906</v>
          </cell>
          <cell r="R623" t="str">
            <v>佐賀県佐賀市金立町大字金立2373-5</v>
          </cell>
          <cell r="S623" t="str">
            <v>0952-98-0201</v>
          </cell>
          <cell r="T623" t="str">
            <v>佐内</v>
          </cell>
        </row>
        <row r="624">
          <cell r="B624">
            <v>209784</v>
          </cell>
          <cell r="C624" t="str">
            <v>小林クレーン興業</v>
          </cell>
          <cell r="D624">
            <v>0</v>
          </cell>
          <cell r="E624">
            <v>43628</v>
          </cell>
          <cell r="L624">
            <v>5</v>
          </cell>
          <cell r="M624" t="str">
            <v>小林 茂</v>
          </cell>
          <cell r="N624" t="str">
            <v>ｺﾊﾞﾔｼｸﾚｰﾝｺｳｷﾞｮｳ</v>
          </cell>
          <cell r="O624" t="str">
            <v>佐賀県唐津市北波多岸山６１１番地１０</v>
          </cell>
          <cell r="Q624" t="str">
            <v>847-1211</v>
          </cell>
          <cell r="R624" t="str">
            <v>佐賀県唐津市北波多岸山６１１番地１０</v>
          </cell>
          <cell r="S624" t="str">
            <v>0955-64-3586</v>
          </cell>
          <cell r="T624" t="str">
            <v>唐内</v>
          </cell>
        </row>
        <row r="625">
          <cell r="B625">
            <v>188249</v>
          </cell>
          <cell r="C625" t="str">
            <v>小松 敏正</v>
          </cell>
          <cell r="D625">
            <v>1</v>
          </cell>
          <cell r="E625">
            <v>42452</v>
          </cell>
          <cell r="L625">
            <v>1</v>
          </cell>
          <cell r="M625" t="str">
            <v>小松 敏正</v>
          </cell>
          <cell r="N625" t="str">
            <v>ｺﾏﾂﾄｼﾏｻ</v>
          </cell>
          <cell r="O625" t="str">
            <v>佐賀県佐賀市兵庫南1-29-49</v>
          </cell>
          <cell r="P625" t="str">
            <v>佐賀県佐賀市兵庫町大字藤木1489-1</v>
          </cell>
          <cell r="Q625" t="str">
            <v>849-0918</v>
          </cell>
          <cell r="R625" t="str">
            <v>佐賀県佐賀市兵庫町大字藤木1489-1</v>
          </cell>
          <cell r="S625" t="str">
            <v>0952-31-2002</v>
          </cell>
          <cell r="T625" t="str">
            <v>佐内</v>
          </cell>
        </row>
        <row r="626">
          <cell r="B626">
            <v>109472</v>
          </cell>
          <cell r="C626" t="str">
            <v>小峰産業㈱</v>
          </cell>
          <cell r="D626">
            <v>1</v>
          </cell>
          <cell r="E626">
            <v>43519</v>
          </cell>
          <cell r="L626">
            <v>5</v>
          </cell>
          <cell r="M626" t="str">
            <v>小峰 亮</v>
          </cell>
          <cell r="N626" t="str">
            <v>ｺﾐﾈｻﾝｷﾞｮｳ</v>
          </cell>
          <cell r="O626" t="str">
            <v>佐賀県唐津市和多田先石11-68</v>
          </cell>
          <cell r="Q626">
            <v>8470074</v>
          </cell>
          <cell r="R626" t="str">
            <v>佐賀県唐津市和多田先石11-68</v>
          </cell>
          <cell r="S626" t="str">
            <v>0955-74-3394</v>
          </cell>
          <cell r="T626" t="str">
            <v>唐内</v>
          </cell>
        </row>
        <row r="627">
          <cell r="B627">
            <v>192034</v>
          </cell>
          <cell r="C627" t="str">
            <v>小峰 貴洋</v>
          </cell>
          <cell r="D627">
            <v>0</v>
          </cell>
          <cell r="E627">
            <v>42695</v>
          </cell>
          <cell r="L627">
            <v>5</v>
          </cell>
          <cell r="M627" t="str">
            <v>小峰 貴洋</v>
          </cell>
          <cell r="N627" t="str">
            <v>ｺﾐﾈﾀｶﾋﾛ</v>
          </cell>
          <cell r="O627" t="str">
            <v>佐賀県唐津市熊原町3159-1</v>
          </cell>
          <cell r="Q627" t="str">
            <v>847-0817</v>
          </cell>
          <cell r="R627" t="str">
            <v>佐賀県唐津市熊原町3159-1</v>
          </cell>
          <cell r="S627" t="str">
            <v>0955-67-4428</v>
          </cell>
          <cell r="T627" t="str">
            <v>唐内</v>
          </cell>
        </row>
        <row r="628">
          <cell r="B628">
            <v>141344</v>
          </cell>
          <cell r="C628" t="str">
            <v>㈲小森開発</v>
          </cell>
          <cell r="D628">
            <v>0</v>
          </cell>
          <cell r="E628">
            <v>43180</v>
          </cell>
          <cell r="L628">
            <v>7</v>
          </cell>
          <cell r="M628" t="str">
            <v>小森 武次</v>
          </cell>
          <cell r="N628" t="str">
            <v>ｺﾓﾘｶｲﾊﾂ</v>
          </cell>
          <cell r="O628" t="str">
            <v>佐賀県杵島郡白石町大字深浦6034</v>
          </cell>
          <cell r="Q628">
            <v>8491207</v>
          </cell>
          <cell r="R628" t="str">
            <v>佐賀県杵島郡白石町大字深浦6034</v>
          </cell>
          <cell r="S628" t="str">
            <v>0954-65-2538</v>
          </cell>
          <cell r="T628" t="str">
            <v>杵内</v>
          </cell>
        </row>
        <row r="629">
          <cell r="B629">
            <v>133481</v>
          </cell>
          <cell r="C629" t="str">
            <v>小栁 正人</v>
          </cell>
          <cell r="D629">
            <v>0</v>
          </cell>
          <cell r="E629">
            <v>42767</v>
          </cell>
          <cell r="L629">
            <v>1</v>
          </cell>
          <cell r="M629" t="str">
            <v>小栁 正人</v>
          </cell>
          <cell r="N629" t="str">
            <v>ｺﾔﾅｷﾞﾏｻﾄ</v>
          </cell>
          <cell r="O629" t="str">
            <v>佐賀県佐賀市北川副町大字新郷460-1</v>
          </cell>
          <cell r="Q629">
            <v>8400013</v>
          </cell>
          <cell r="R629" t="str">
            <v>佐賀県佐賀市北川副町大字新郷460-1</v>
          </cell>
          <cell r="S629" t="str">
            <v>0952-23-5880</v>
          </cell>
          <cell r="T629" t="str">
            <v>佐内</v>
          </cell>
        </row>
        <row r="630">
          <cell r="B630">
            <v>66522</v>
          </cell>
          <cell r="C630" t="str">
            <v>㈲小山陸運</v>
          </cell>
          <cell r="D630">
            <v>1</v>
          </cell>
          <cell r="E630">
            <v>42135</v>
          </cell>
          <cell r="L630">
            <v>1</v>
          </cell>
          <cell r="M630" t="str">
            <v>小山 憲次</v>
          </cell>
          <cell r="N630" t="str">
            <v>ｺﾔﾏﾘｸｳﾝ</v>
          </cell>
          <cell r="O630" t="str">
            <v>佐賀県佐賀市金立町大字金立1544-106</v>
          </cell>
          <cell r="Q630">
            <v>8490901</v>
          </cell>
          <cell r="R630" t="str">
            <v>佐賀県佐賀市金立町大字金立1544-106</v>
          </cell>
          <cell r="S630" t="str">
            <v>0952-98-3405</v>
          </cell>
          <cell r="T630" t="str">
            <v>佐内</v>
          </cell>
        </row>
        <row r="631">
          <cell r="B631">
            <v>12539</v>
          </cell>
          <cell r="C631" t="str">
            <v>コンテック㈱</v>
          </cell>
          <cell r="D631">
            <v>0</v>
          </cell>
          <cell r="E631">
            <v>43727</v>
          </cell>
          <cell r="L631">
            <v>1</v>
          </cell>
          <cell r="M631" t="str">
            <v>江渕 昇</v>
          </cell>
          <cell r="N631" t="str">
            <v>ｺﾝﾃｯｸ</v>
          </cell>
          <cell r="O631" t="str">
            <v>福岡県久留米市御井旗崎5-2-5</v>
          </cell>
          <cell r="Q631">
            <v>8390841</v>
          </cell>
          <cell r="R631" t="str">
            <v>福岡県久留米市御井旗崎5-2-5</v>
          </cell>
          <cell r="S631" t="str">
            <v>0942-45-7773</v>
          </cell>
          <cell r="T631" t="str">
            <v>佐外</v>
          </cell>
        </row>
        <row r="632">
          <cell r="B632">
            <v>121659</v>
          </cell>
          <cell r="C632" t="str">
            <v>㈱近藤</v>
          </cell>
          <cell r="D632">
            <v>0</v>
          </cell>
          <cell r="E632">
            <v>42285</v>
          </cell>
          <cell r="L632">
            <v>3</v>
          </cell>
          <cell r="M632" t="str">
            <v>近藤 銀平</v>
          </cell>
          <cell r="N632" t="str">
            <v>ｺﾝﾄﾞｳ</v>
          </cell>
          <cell r="O632" t="str">
            <v>佐賀県三養基郡基山町大字宮浦1753</v>
          </cell>
          <cell r="Q632">
            <v>8410204</v>
          </cell>
          <cell r="R632" t="str">
            <v>佐賀県三養基郡基山町大字宮浦1753</v>
          </cell>
          <cell r="S632" t="str">
            <v>0942-92-1200</v>
          </cell>
          <cell r="T632" t="str">
            <v>鳥内</v>
          </cell>
        </row>
        <row r="633">
          <cell r="B633">
            <v>24510</v>
          </cell>
          <cell r="C633" t="str">
            <v>㈱近藤建設</v>
          </cell>
          <cell r="D633">
            <v>0</v>
          </cell>
          <cell r="E633">
            <v>42065</v>
          </cell>
          <cell r="H633">
            <v>5</v>
          </cell>
          <cell r="I633">
            <v>42610</v>
          </cell>
          <cell r="L633">
            <v>3</v>
          </cell>
          <cell r="M633" t="str">
            <v>近藤 博和</v>
          </cell>
          <cell r="N633" t="str">
            <v>ｺﾝﾄﾞｳｹﾝｾﾂ</v>
          </cell>
          <cell r="O633" t="str">
            <v>福岡県久留米市宮ノ陣町若松1949-1</v>
          </cell>
          <cell r="Q633">
            <v>8390804</v>
          </cell>
          <cell r="R633" t="str">
            <v>福岡県久留米市宮ノ陣町若松1949-1</v>
          </cell>
          <cell r="S633" t="str">
            <v>0942-39-8773</v>
          </cell>
          <cell r="T633" t="str">
            <v>鳥外</v>
          </cell>
        </row>
        <row r="634">
          <cell r="B634">
            <v>125852</v>
          </cell>
          <cell r="C634" t="str">
            <v>㈱西海有機</v>
          </cell>
          <cell r="D634">
            <v>0</v>
          </cell>
          <cell r="E634">
            <v>42509</v>
          </cell>
          <cell r="L634">
            <v>6</v>
          </cell>
          <cell r="M634" t="str">
            <v>森林 力雄</v>
          </cell>
          <cell r="N634" t="str">
            <v>ｻｲｶｲﾕｳｷ</v>
          </cell>
          <cell r="O634" t="str">
            <v>長崎県西海市西海町木場郷1489-2</v>
          </cell>
          <cell r="Q634">
            <v>8513504</v>
          </cell>
          <cell r="R634" t="str">
            <v>長崎県西海市西海町木場郷1489-2</v>
          </cell>
          <cell r="S634" t="str">
            <v>0959-32-1232</v>
          </cell>
          <cell r="T634" t="str">
            <v>伊外</v>
          </cell>
        </row>
        <row r="635">
          <cell r="B635">
            <v>16750</v>
          </cell>
          <cell r="C635" t="str">
            <v>斉藤 二郎</v>
          </cell>
          <cell r="D635">
            <v>0</v>
          </cell>
          <cell r="E635">
            <v>43562</v>
          </cell>
          <cell r="L635">
            <v>3</v>
          </cell>
          <cell r="M635" t="str">
            <v>斉藤 二郎</v>
          </cell>
          <cell r="N635" t="str">
            <v>ｻｲﾄｳｼﾞﾛｳ</v>
          </cell>
          <cell r="O635" t="str">
            <v>佐賀県三養基郡上峰町大字前牟田1414-1</v>
          </cell>
          <cell r="Q635">
            <v>8490122</v>
          </cell>
          <cell r="R635" t="str">
            <v>佐賀県三養基郡上峰町大字前牟田1414-1</v>
          </cell>
          <cell r="S635" t="str">
            <v>0952-52-3150</v>
          </cell>
          <cell r="T635" t="str">
            <v>鳥内</v>
          </cell>
        </row>
        <row r="636">
          <cell r="B636">
            <v>35416</v>
          </cell>
          <cell r="C636" t="str">
            <v>坂井運送㈱</v>
          </cell>
          <cell r="D636">
            <v>0</v>
          </cell>
          <cell r="E636">
            <v>42133</v>
          </cell>
          <cell r="L636">
            <v>3</v>
          </cell>
          <cell r="M636" t="str">
            <v>坂井 毅</v>
          </cell>
          <cell r="N636" t="str">
            <v>ｻｶｲｳﾝｿｳ</v>
          </cell>
          <cell r="O636" t="str">
            <v>福岡県久留米市田主丸町中尾965-1</v>
          </cell>
          <cell r="Q636">
            <v>8391216</v>
          </cell>
          <cell r="R636" t="str">
            <v>福岡県久留米市田主丸町中尾965-1</v>
          </cell>
          <cell r="S636" t="str">
            <v>0943-72-0607</v>
          </cell>
          <cell r="T636" t="str">
            <v>鳥外</v>
          </cell>
        </row>
        <row r="637">
          <cell r="B637">
            <v>19924</v>
          </cell>
          <cell r="C637" t="str">
            <v>㈱坂井幸吉商店</v>
          </cell>
          <cell r="D637">
            <v>0</v>
          </cell>
          <cell r="E637">
            <v>43159</v>
          </cell>
          <cell r="H637">
            <v>5</v>
          </cell>
          <cell r="I637">
            <v>42421</v>
          </cell>
          <cell r="L637">
            <v>3</v>
          </cell>
          <cell r="M637" t="str">
            <v>坂井 孝光</v>
          </cell>
          <cell r="N637" t="str">
            <v>ｻｶｲｺｳｷﾁｼｮｳﾃﾝ</v>
          </cell>
          <cell r="O637" t="str">
            <v>熊本県合志市野々島5483-2</v>
          </cell>
          <cell r="Q637">
            <v>8611103</v>
          </cell>
          <cell r="R637" t="str">
            <v>熊本県合志市野々島5483-2</v>
          </cell>
          <cell r="S637" t="str">
            <v>096-242-0077</v>
          </cell>
          <cell r="T637" t="str">
            <v>鳥外</v>
          </cell>
        </row>
        <row r="638">
          <cell r="B638">
            <v>16143</v>
          </cell>
          <cell r="C638" t="str">
            <v>㈲坂井商店</v>
          </cell>
          <cell r="D638">
            <v>1</v>
          </cell>
          <cell r="E638">
            <v>42451</v>
          </cell>
          <cell r="F638">
            <v>4</v>
          </cell>
          <cell r="G638">
            <v>42451</v>
          </cell>
          <cell r="H638">
            <v>5</v>
          </cell>
          <cell r="I638">
            <v>43425</v>
          </cell>
          <cell r="L638">
            <v>1</v>
          </cell>
          <cell r="M638" t="str">
            <v>坂井 茂夫</v>
          </cell>
          <cell r="N638" t="str">
            <v>ｻｶｲｼｮｳﾃﾝ</v>
          </cell>
          <cell r="O638" t="str">
            <v>佐賀県佐賀市久保泉町大字下和泉635-1</v>
          </cell>
          <cell r="Q638">
            <v>8490903</v>
          </cell>
          <cell r="R638" t="str">
            <v>佐賀県佐賀市久保泉町大字下和泉635-1</v>
          </cell>
          <cell r="S638" t="str">
            <v>0952-98-0118</v>
          </cell>
          <cell r="T638" t="str">
            <v>佐内</v>
          </cell>
        </row>
        <row r="639">
          <cell r="B639">
            <v>184615</v>
          </cell>
          <cell r="C639" t="str">
            <v>坂井商店㈱</v>
          </cell>
          <cell r="D639">
            <v>0</v>
          </cell>
          <cell r="E639">
            <v>42248</v>
          </cell>
          <cell r="L639">
            <v>1</v>
          </cell>
          <cell r="M639" t="str">
            <v>坂井 政隆</v>
          </cell>
          <cell r="N639" t="str">
            <v>ｻｶｲｼｮｳﾃﾝ</v>
          </cell>
          <cell r="O639" t="str">
            <v>長崎県佐世保市江迎町猪調1172-2</v>
          </cell>
          <cell r="Q639" t="str">
            <v>859-6133</v>
          </cell>
          <cell r="R639" t="str">
            <v>長崎県佐世保市江迎町猪調1172-2</v>
          </cell>
          <cell r="S639" t="str">
            <v>0956-66-8002</v>
          </cell>
          <cell r="T639" t="str">
            <v>佐外</v>
          </cell>
        </row>
        <row r="640">
          <cell r="B640">
            <v>168589</v>
          </cell>
          <cell r="C640" t="str">
            <v>㈲酒井商店</v>
          </cell>
          <cell r="D640">
            <v>0</v>
          </cell>
          <cell r="E640">
            <v>43009</v>
          </cell>
          <cell r="L640">
            <v>5</v>
          </cell>
          <cell r="M640" t="str">
            <v>酒井 昭一郎</v>
          </cell>
          <cell r="N640" t="str">
            <v>ｻｶｲｼｮｳﾃﾝ</v>
          </cell>
          <cell r="O640" t="str">
            <v>佐賀県唐津市肥前町田野丙8427</v>
          </cell>
          <cell r="P640" t="str">
            <v>佐賀県唐津市肥前町田野丙84-27</v>
          </cell>
          <cell r="Q640" t="str">
            <v>847-1521</v>
          </cell>
          <cell r="R640" t="str">
            <v>佐賀県唐津市肥前町田野丙84-27</v>
          </cell>
          <cell r="S640" t="str">
            <v>0955-54-2374</v>
          </cell>
          <cell r="T640" t="str">
            <v>唐内</v>
          </cell>
        </row>
        <row r="641">
          <cell r="B641">
            <v>66778</v>
          </cell>
          <cell r="C641" t="str">
            <v>㈱サカイ引越センター</v>
          </cell>
          <cell r="D641">
            <v>0</v>
          </cell>
          <cell r="E641">
            <v>43139</v>
          </cell>
          <cell r="L641">
            <v>1</v>
          </cell>
          <cell r="M641" t="str">
            <v>田島 哲康</v>
          </cell>
          <cell r="N641" t="str">
            <v>ｻｶｲﾋｯｺｼｾﾝﾀｰ</v>
          </cell>
          <cell r="O641" t="str">
            <v>大阪府堺市堺区石津北町56</v>
          </cell>
          <cell r="Q641" t="str">
            <v>590-0823</v>
          </cell>
          <cell r="R641" t="str">
            <v>大阪府堺市堺区石津北町56</v>
          </cell>
          <cell r="S641" t="str">
            <v>072-244-1175</v>
          </cell>
          <cell r="T641" t="str">
            <v>佐外</v>
          </cell>
        </row>
        <row r="642">
          <cell r="B642">
            <v>2113</v>
          </cell>
          <cell r="C642" t="str">
            <v>佐賀衛研㈱</v>
          </cell>
          <cell r="D642">
            <v>0</v>
          </cell>
          <cell r="E642">
            <v>42171</v>
          </cell>
          <cell r="F642">
            <v>2</v>
          </cell>
          <cell r="G642">
            <v>43156</v>
          </cell>
          <cell r="H642">
            <v>5</v>
          </cell>
          <cell r="I642">
            <v>43387</v>
          </cell>
          <cell r="J642">
            <v>7</v>
          </cell>
          <cell r="K642">
            <v>41896</v>
          </cell>
          <cell r="L642">
            <v>1</v>
          </cell>
          <cell r="M642" t="str">
            <v>橋本 和幸</v>
          </cell>
          <cell r="N642" t="str">
            <v>ｻｶﾞｴｲｹﾝ</v>
          </cell>
          <cell r="O642" t="str">
            <v>佐賀県佐賀市鍋島町蛎久289-1</v>
          </cell>
          <cell r="Q642">
            <v>8490931</v>
          </cell>
          <cell r="R642" t="str">
            <v>佐賀県佐賀市鍋島町蛎久289-1</v>
          </cell>
          <cell r="S642" t="str">
            <v>0952-32-3346</v>
          </cell>
          <cell r="T642" t="str">
            <v>佐内</v>
          </cell>
        </row>
        <row r="643">
          <cell r="B643">
            <v>21388</v>
          </cell>
          <cell r="C643" t="str">
            <v>㈲栄商事</v>
          </cell>
          <cell r="D643">
            <v>0</v>
          </cell>
          <cell r="E643">
            <v>42876</v>
          </cell>
          <cell r="L643">
            <v>6</v>
          </cell>
          <cell r="M643" t="str">
            <v>今村 八重子</v>
          </cell>
          <cell r="N643" t="str">
            <v>ｻｶｴｼｮｳｼﾞ</v>
          </cell>
          <cell r="O643" t="str">
            <v>長崎県松浦市今福町浦免444-10</v>
          </cell>
          <cell r="Q643">
            <v>8594528</v>
          </cell>
          <cell r="R643" t="str">
            <v>長崎県松浦市今福町浦免444-10</v>
          </cell>
          <cell r="S643" t="str">
            <v>0956-74-0050</v>
          </cell>
          <cell r="T643" t="str">
            <v>伊外</v>
          </cell>
        </row>
        <row r="644">
          <cell r="B644">
            <v>1592</v>
          </cell>
          <cell r="C644" t="str">
            <v>佐賀環境整備㈱</v>
          </cell>
          <cell r="D644">
            <v>1</v>
          </cell>
          <cell r="E644">
            <v>42056</v>
          </cell>
          <cell r="F644">
            <v>4</v>
          </cell>
          <cell r="G644">
            <v>42056</v>
          </cell>
          <cell r="H644">
            <v>6</v>
          </cell>
          <cell r="I644">
            <v>43317</v>
          </cell>
          <cell r="L644">
            <v>1</v>
          </cell>
          <cell r="M644" t="str">
            <v>石橋 誠一郎</v>
          </cell>
          <cell r="N644" t="str">
            <v>ｻｶﾞｶﾝｷｮｳｾｲﾋﾞ</v>
          </cell>
          <cell r="O644" t="str">
            <v>佐賀県神埼市千代田町姉67</v>
          </cell>
          <cell r="Q644">
            <v>8420052</v>
          </cell>
          <cell r="R644" t="str">
            <v>佐賀県神埼市千代田町姉67</v>
          </cell>
          <cell r="S644" t="str">
            <v>0952-44-3267</v>
          </cell>
          <cell r="T644" t="str">
            <v>佐内</v>
          </cell>
        </row>
        <row r="645">
          <cell r="B645">
            <v>58629</v>
          </cell>
          <cell r="C645" t="str">
            <v>㈱坂口組</v>
          </cell>
          <cell r="D645">
            <v>0</v>
          </cell>
          <cell r="E645">
            <v>43508</v>
          </cell>
          <cell r="L645">
            <v>3</v>
          </cell>
          <cell r="M645" t="str">
            <v>坂口 義孝</v>
          </cell>
          <cell r="N645" t="str">
            <v>ｻｶｸﾞﾁｸﾞﾐ</v>
          </cell>
          <cell r="O645" t="str">
            <v>佐賀県鳥栖市神辺町450-3</v>
          </cell>
          <cell r="Q645">
            <v>8410004</v>
          </cell>
          <cell r="R645" t="str">
            <v>佐賀県鳥栖市神辺町450-3</v>
          </cell>
          <cell r="S645" t="str">
            <v>0942-82-2408</v>
          </cell>
          <cell r="T645" t="str">
            <v>鳥内</v>
          </cell>
        </row>
        <row r="646">
          <cell r="B646">
            <v>183005</v>
          </cell>
          <cell r="C646" t="str">
            <v>㈱坂口工業</v>
          </cell>
          <cell r="D646">
            <v>0</v>
          </cell>
          <cell r="E646">
            <v>42191</v>
          </cell>
          <cell r="L646">
            <v>1</v>
          </cell>
          <cell r="M646" t="str">
            <v>坂口 満生</v>
          </cell>
          <cell r="N646" t="str">
            <v>ｻｶｸﾞﾁﾐﾂｵ</v>
          </cell>
          <cell r="O646" t="str">
            <v>福岡県福岡市東区三苫7-3-7</v>
          </cell>
          <cell r="Q646">
            <v>8110201</v>
          </cell>
          <cell r="R646" t="str">
            <v>福岡県福岡市東区三苫7-3-7</v>
          </cell>
          <cell r="S646" t="str">
            <v>092-607-5061</v>
          </cell>
          <cell r="T646" t="str">
            <v>佐外</v>
          </cell>
        </row>
        <row r="647">
          <cell r="B647">
            <v>24265</v>
          </cell>
          <cell r="C647" t="str">
            <v>㈱佐賀クリーン環境</v>
          </cell>
          <cell r="D647">
            <v>1</v>
          </cell>
          <cell r="E647">
            <v>41634</v>
          </cell>
          <cell r="F647">
            <v>2</v>
          </cell>
          <cell r="G647">
            <v>43174</v>
          </cell>
          <cell r="H647">
            <v>5</v>
          </cell>
          <cell r="I647">
            <v>42591</v>
          </cell>
          <cell r="L647">
            <v>1</v>
          </cell>
          <cell r="M647" t="str">
            <v>西川 国男</v>
          </cell>
          <cell r="N647" t="str">
            <v>ｻｶﾞｸﾘｰﾝｶﾝｷｮｳ</v>
          </cell>
          <cell r="O647" t="str">
            <v>佐賀県佐賀市大和町大字川上149-1</v>
          </cell>
          <cell r="Q647">
            <v>8400214</v>
          </cell>
          <cell r="R647" t="str">
            <v>佐賀県佐賀市大和町大字川上149-1</v>
          </cell>
          <cell r="S647" t="str">
            <v>0952-62-3800</v>
          </cell>
          <cell r="T647" t="str">
            <v>佐内</v>
          </cell>
        </row>
        <row r="648">
          <cell r="B648">
            <v>144015</v>
          </cell>
          <cell r="C648" t="str">
            <v>一般財団法人佐賀県環境クリーン財団</v>
          </cell>
          <cell r="F648">
            <v>4</v>
          </cell>
          <cell r="G648">
            <v>42926</v>
          </cell>
          <cell r="J648">
            <v>7</v>
          </cell>
          <cell r="K648">
            <v>42926</v>
          </cell>
          <cell r="L648">
            <v>5</v>
          </cell>
          <cell r="M648" t="str">
            <v>落合 裕二</v>
          </cell>
          <cell r="N648" t="str">
            <v>ｻｶﾞｹﾝｶﾝｷｮｳｸﾘｰﾝｻﾞｲﾀﾞﾝ</v>
          </cell>
          <cell r="O648" t="str">
            <v>佐賀県唐津市鎮西町菖蒲3700-20</v>
          </cell>
          <cell r="Q648">
            <v>8470314</v>
          </cell>
          <cell r="R648" t="str">
            <v>佐賀県唐津市鎮西町菖蒲3700-20</v>
          </cell>
          <cell r="S648" t="str">
            <v>0955-82-0990</v>
          </cell>
          <cell r="T648" t="str">
            <v>唐内</v>
          </cell>
        </row>
        <row r="649">
          <cell r="B649">
            <v>14574</v>
          </cell>
          <cell r="C649" t="str">
            <v>佐賀県環境資源化協同組合</v>
          </cell>
          <cell r="D649">
            <v>0</v>
          </cell>
          <cell r="E649">
            <v>43019</v>
          </cell>
          <cell r="F649">
            <v>2</v>
          </cell>
          <cell r="G649">
            <v>43141</v>
          </cell>
          <cell r="L649">
            <v>1</v>
          </cell>
          <cell r="M649" t="str">
            <v>吉武 操</v>
          </cell>
          <cell r="N649" t="str">
            <v>ｻｶﾞｹﾝｶﾝｷｮｳｼｹﾞﾝｶｷｮｳﾄﾞｳｸﾐｱｲ</v>
          </cell>
          <cell r="O649" t="str">
            <v>佐賀県佐賀市鍋島町大字八戸3040-1</v>
          </cell>
          <cell r="Q649">
            <v>8400857</v>
          </cell>
          <cell r="R649" t="str">
            <v>佐賀県佐賀市鍋島町大字八戸3040-1</v>
          </cell>
          <cell r="S649" t="str">
            <v>0952-28-3895</v>
          </cell>
          <cell r="T649" t="str">
            <v>佐内</v>
          </cell>
        </row>
        <row r="650">
          <cell r="B650">
            <v>56747</v>
          </cell>
          <cell r="C650" t="str">
            <v>佐賀県東部運輸㈲</v>
          </cell>
          <cell r="D650">
            <v>0</v>
          </cell>
          <cell r="E650">
            <v>43414</v>
          </cell>
          <cell r="L650">
            <v>3</v>
          </cell>
          <cell r="M650" t="str">
            <v>中山 光吉</v>
          </cell>
          <cell r="N650" t="str">
            <v>ｻｶﾞｹﾝﾄｳﾌﾞｳﾝﾕ</v>
          </cell>
          <cell r="O650" t="str">
            <v>佐賀県三養基郡上峰町大字坊所2383</v>
          </cell>
          <cell r="P650" t="str">
            <v>佐賀県三養基郡みやき町大字原古賀6042</v>
          </cell>
          <cell r="Q650">
            <v>8490101</v>
          </cell>
          <cell r="R650" t="str">
            <v>佐賀県三養基郡みやき町大字原古賀6042</v>
          </cell>
          <cell r="S650" t="str">
            <v>0952-52-7288</v>
          </cell>
          <cell r="T650" t="str">
            <v>鳥内</v>
          </cell>
        </row>
        <row r="651">
          <cell r="B651">
            <v>141760</v>
          </cell>
          <cell r="C651" t="str">
            <v>佐賀県農業協同組合</v>
          </cell>
          <cell r="F651">
            <v>2</v>
          </cell>
          <cell r="G651">
            <v>43185</v>
          </cell>
          <cell r="L651">
            <v>1</v>
          </cell>
          <cell r="M651" t="str">
            <v>大島 信之</v>
          </cell>
          <cell r="N651" t="str">
            <v>ｻｶﾞｹﾝﾉｳｷﾞｮｳｷｮｳﾄﾞｳｸﾐｱｲ</v>
          </cell>
          <cell r="O651" t="str">
            <v>佐賀県佐賀市栄町3-32</v>
          </cell>
          <cell r="Q651">
            <v>8400803</v>
          </cell>
          <cell r="R651" t="str">
            <v>佐賀県佐賀市栄町3-32</v>
          </cell>
          <cell r="S651" t="str">
            <v>0952-26-7253</v>
          </cell>
          <cell r="T651" t="str">
            <v>佐内</v>
          </cell>
        </row>
        <row r="652">
          <cell r="B652">
            <v>168559</v>
          </cell>
          <cell r="C652" t="str">
            <v>サガ・コア＆カッター工業㈱</v>
          </cell>
          <cell r="D652">
            <v>0</v>
          </cell>
          <cell r="E652">
            <v>43009</v>
          </cell>
          <cell r="L652">
            <v>7</v>
          </cell>
          <cell r="M652" t="str">
            <v>本山 一浩</v>
          </cell>
          <cell r="N652" t="str">
            <v>ｻｶﾞｺｱｱﾝﾄﾞｶｯﾀｰｺｳｷﾞｮｳ</v>
          </cell>
          <cell r="O652" t="str">
            <v>佐賀県杵島郡白石町大字福富3209-4</v>
          </cell>
          <cell r="Q652" t="str">
            <v>849-0402</v>
          </cell>
          <cell r="R652" t="str">
            <v>佐賀県杵島郡白石町大字福富3209-4</v>
          </cell>
          <cell r="S652" t="str">
            <v>0952-87-2956</v>
          </cell>
          <cell r="T652" t="str">
            <v>杵内</v>
          </cell>
        </row>
        <row r="653">
          <cell r="B653">
            <v>124181</v>
          </cell>
          <cell r="C653" t="str">
            <v>佐賀梱包運輸㈱</v>
          </cell>
          <cell r="D653">
            <v>0</v>
          </cell>
          <cell r="E653">
            <v>42347</v>
          </cell>
          <cell r="L653">
            <v>1</v>
          </cell>
          <cell r="M653" t="str">
            <v>池永　規一</v>
          </cell>
          <cell r="N653" t="str">
            <v>ｻｶﾞｺﾝﾎﾟｳｳﾝﾕ</v>
          </cell>
          <cell r="O653" t="str">
            <v>佐賀県佐賀市鍋島町大字八戸3050</v>
          </cell>
          <cell r="P653" t="str">
            <v>佐賀県神埼市神埼町尾崎4093-2</v>
          </cell>
          <cell r="Q653">
            <v>8420015</v>
          </cell>
          <cell r="R653" t="str">
            <v>佐賀県神埼市神埼町尾崎4093-2</v>
          </cell>
          <cell r="S653" t="str">
            <v>0952-52-8030</v>
          </cell>
          <cell r="T653" t="str">
            <v>佐内</v>
          </cell>
        </row>
        <row r="654">
          <cell r="B654">
            <v>74265</v>
          </cell>
          <cell r="C654" t="str">
            <v>㈱サガシキ環境開発</v>
          </cell>
          <cell r="D654">
            <v>0</v>
          </cell>
          <cell r="E654">
            <v>42963</v>
          </cell>
          <cell r="H654">
            <v>5</v>
          </cell>
          <cell r="I654">
            <v>42627</v>
          </cell>
          <cell r="L654">
            <v>3</v>
          </cell>
          <cell r="M654" t="str">
            <v>枝吉 宣輝</v>
          </cell>
          <cell r="N654" t="str">
            <v>ｻｶﾞｼｷｶﾝｷｮｳｶｲﾊﾂ</v>
          </cell>
          <cell r="O654" t="str">
            <v>佐賀県三養基郡みやき町大字白壁3953-42</v>
          </cell>
          <cell r="Q654">
            <v>8490111</v>
          </cell>
          <cell r="R654" t="str">
            <v>佐賀県三養基郡みやき町大字白壁3953-42</v>
          </cell>
          <cell r="S654" t="str">
            <v>0942-89-5137</v>
          </cell>
          <cell r="T654" t="str">
            <v>鳥内</v>
          </cell>
        </row>
        <row r="655">
          <cell r="B655">
            <v>22424</v>
          </cell>
          <cell r="C655" t="str">
            <v>㈲佐賀資源開発</v>
          </cell>
          <cell r="D655">
            <v>1</v>
          </cell>
          <cell r="E655">
            <v>41873</v>
          </cell>
          <cell r="F655">
            <v>2</v>
          </cell>
          <cell r="G655">
            <v>42248</v>
          </cell>
          <cell r="H655">
            <v>5</v>
          </cell>
          <cell r="I655">
            <v>43171</v>
          </cell>
          <cell r="L655">
            <v>1</v>
          </cell>
          <cell r="M655" t="str">
            <v>山口 政治</v>
          </cell>
          <cell r="N655" t="str">
            <v>ｻｶﾞｼｹﾞﾝｶｲﾊﾂ</v>
          </cell>
          <cell r="O655" t="str">
            <v>佐賀県多久市東多久町大字別府1657-1</v>
          </cell>
          <cell r="Q655">
            <v>8460012</v>
          </cell>
          <cell r="R655" t="str">
            <v>佐賀県多久市東多久町大字別府1657-1</v>
          </cell>
          <cell r="S655" t="str">
            <v>0952-71-2018</v>
          </cell>
          <cell r="T655" t="str">
            <v>佐内</v>
          </cell>
        </row>
        <row r="656">
          <cell r="B656">
            <v>46080</v>
          </cell>
          <cell r="C656" t="str">
            <v>㈱佐賀商運</v>
          </cell>
          <cell r="D656">
            <v>0</v>
          </cell>
          <cell r="E656">
            <v>42797</v>
          </cell>
          <cell r="L656">
            <v>5</v>
          </cell>
          <cell r="M656" t="str">
            <v>梶原 好生</v>
          </cell>
          <cell r="N656" t="str">
            <v>ｻｶﾞｼｮｳｳﾝ</v>
          </cell>
          <cell r="O656" t="str">
            <v>佐賀県小城市小城町畑田2369-1</v>
          </cell>
          <cell r="Q656" t="str">
            <v>845-0002</v>
          </cell>
          <cell r="R656" t="str">
            <v>佐賀県小城市小城町畑田2369-1</v>
          </cell>
          <cell r="S656" t="str">
            <v>0952-73-4101</v>
          </cell>
          <cell r="T656" t="str">
            <v>唐内</v>
          </cell>
        </row>
        <row r="657">
          <cell r="B657">
            <v>120628</v>
          </cell>
          <cell r="C657" t="str">
            <v>㈱坂田組</v>
          </cell>
          <cell r="D657">
            <v>0</v>
          </cell>
          <cell r="E657">
            <v>42242</v>
          </cell>
          <cell r="L657">
            <v>1</v>
          </cell>
          <cell r="M657" t="str">
            <v>内田 良平</v>
          </cell>
          <cell r="N657" t="str">
            <v>ｻｶﾞﾀｸﾞﾐ</v>
          </cell>
          <cell r="O657" t="str">
            <v>佐賀県佐賀市末広2-13-7</v>
          </cell>
          <cell r="Q657">
            <v>8400032</v>
          </cell>
          <cell r="R657" t="str">
            <v>佐賀県佐賀市末広2-13-7</v>
          </cell>
          <cell r="S657" t="str">
            <v>0952-23-7795</v>
          </cell>
          <cell r="T657" t="str">
            <v>佐内</v>
          </cell>
        </row>
        <row r="658">
          <cell r="B658">
            <v>176909</v>
          </cell>
          <cell r="C658" t="str">
            <v>㈱佐賀パッキン</v>
          </cell>
          <cell r="D658">
            <v>0</v>
          </cell>
          <cell r="E658">
            <v>43551</v>
          </cell>
          <cell r="L658">
            <v>1</v>
          </cell>
          <cell r="M658" t="str">
            <v>橋本 一德</v>
          </cell>
          <cell r="N658" t="str">
            <v>ｻｶﾞﾊﾟｯｷﾝ</v>
          </cell>
          <cell r="O658" t="str">
            <v>佐賀県佐賀市高木瀬西2-2-22</v>
          </cell>
          <cell r="Q658" t="str">
            <v>849-0921</v>
          </cell>
          <cell r="R658" t="str">
            <v>佐賀県佐賀市高木瀬西2-2-22</v>
          </cell>
          <cell r="S658" t="str">
            <v>0952-97-9077</v>
          </cell>
          <cell r="T658" t="str">
            <v>佐内</v>
          </cell>
        </row>
        <row r="659">
          <cell r="B659">
            <v>51528</v>
          </cell>
          <cell r="C659" t="str">
            <v>㈱サカヒラ</v>
          </cell>
          <cell r="D659">
            <v>0</v>
          </cell>
          <cell r="E659">
            <v>42072</v>
          </cell>
          <cell r="L659">
            <v>1</v>
          </cell>
          <cell r="M659" t="str">
            <v>坂平 隆司</v>
          </cell>
          <cell r="N659" t="str">
            <v>ｻｶﾋﾗ</v>
          </cell>
          <cell r="O659" t="str">
            <v>福岡県飯塚市潤野1133-6</v>
          </cell>
          <cell r="Q659">
            <v>8200021</v>
          </cell>
          <cell r="R659" t="str">
            <v>福岡県飯塚市潤野1133-6</v>
          </cell>
          <cell r="S659" t="str">
            <v>0948-22-8749</v>
          </cell>
          <cell r="T659" t="str">
            <v>佐外</v>
          </cell>
        </row>
        <row r="660">
          <cell r="B660">
            <v>130271</v>
          </cell>
          <cell r="C660" t="str">
            <v>㈱エスイーコーポレーション</v>
          </cell>
          <cell r="D660">
            <v>0</v>
          </cell>
          <cell r="E660">
            <v>42655</v>
          </cell>
          <cell r="L660">
            <v>1</v>
          </cell>
          <cell r="M660" t="str">
            <v>江口 博康</v>
          </cell>
          <cell r="N660" t="str">
            <v>ｻｶﾞﾎﾄﾞｳ</v>
          </cell>
          <cell r="O660" t="str">
            <v>佐賀県佐賀市開成5-3-2</v>
          </cell>
          <cell r="Q660">
            <v>8490934</v>
          </cell>
          <cell r="R660" t="str">
            <v>佐賀県佐賀市開成5-3-2</v>
          </cell>
          <cell r="S660" t="str">
            <v>0952-30-8145</v>
          </cell>
          <cell r="T660" t="str">
            <v>佐内</v>
          </cell>
        </row>
        <row r="661">
          <cell r="B661">
            <v>211283</v>
          </cell>
          <cell r="C661" t="str">
            <v>佐賀下水道管管理㈲</v>
          </cell>
          <cell r="D661">
            <v>0</v>
          </cell>
          <cell r="E661">
            <v>43739</v>
          </cell>
          <cell r="L661">
            <v>1</v>
          </cell>
          <cell r="M661" t="str">
            <v>小部 功</v>
          </cell>
          <cell r="N661" t="str">
            <v>ｻｶﾞｹﾞｽｲﾄﾞｳｶﾝｶﾝﾘ</v>
          </cell>
          <cell r="O661" t="str">
            <v>佐賀県佐賀市高木瀬町大字長瀬307-4</v>
          </cell>
          <cell r="Q661">
            <v>8490917</v>
          </cell>
          <cell r="R661" t="str">
            <v>佐賀県佐賀市高木瀬町大字長瀬307-4</v>
          </cell>
          <cell r="S661" t="str">
            <v>0952-30-6678</v>
          </cell>
          <cell r="T661" t="str">
            <v>佐内</v>
          </cell>
        </row>
        <row r="662">
          <cell r="B662">
            <v>179246</v>
          </cell>
          <cell r="C662" t="str">
            <v>㈱サガミ</v>
          </cell>
          <cell r="D662">
            <v>1</v>
          </cell>
          <cell r="E662">
            <v>41883</v>
          </cell>
          <cell r="F662">
            <v>2</v>
          </cell>
          <cell r="G662">
            <v>41883</v>
          </cell>
          <cell r="L662">
            <v>3</v>
          </cell>
          <cell r="M662" t="str">
            <v>岩崎 修一</v>
          </cell>
          <cell r="N662" t="str">
            <v>ｻｶﾞﾐ</v>
          </cell>
          <cell r="O662" t="str">
            <v>佐賀県鳥栖市神辺町888-1</v>
          </cell>
          <cell r="Q662">
            <v>8410004</v>
          </cell>
          <cell r="R662" t="str">
            <v>佐賀県鳥栖市神辺町888-1</v>
          </cell>
          <cell r="S662" t="str">
            <v>0942-85-1322</v>
          </cell>
          <cell r="T662" t="str">
            <v>鳥内</v>
          </cell>
        </row>
        <row r="663">
          <cell r="B663">
            <v>81397</v>
          </cell>
          <cell r="C663" t="str">
            <v>㈱さかもと</v>
          </cell>
          <cell r="D663">
            <v>1</v>
          </cell>
          <cell r="E663">
            <v>43182</v>
          </cell>
          <cell r="L663">
            <v>1</v>
          </cell>
          <cell r="M663" t="str">
            <v>坂本 保</v>
          </cell>
          <cell r="N663" t="str">
            <v>ｻｶﾓﾄ</v>
          </cell>
          <cell r="O663" t="str">
            <v>長崎県南松浦郡新上五島町有川郷2522-3</v>
          </cell>
          <cell r="Q663" t="str">
            <v>857-4211</v>
          </cell>
          <cell r="R663" t="str">
            <v>長崎県南松浦郡新上五島町有川郷2522-3</v>
          </cell>
          <cell r="S663" t="str">
            <v>0959-42-0293</v>
          </cell>
          <cell r="T663" t="str">
            <v>佐外</v>
          </cell>
        </row>
        <row r="664">
          <cell r="B664">
            <v>175854</v>
          </cell>
          <cell r="C664" t="str">
            <v>坂本 勝則</v>
          </cell>
          <cell r="D664">
            <v>0</v>
          </cell>
          <cell r="E664">
            <v>43521</v>
          </cell>
          <cell r="L664">
            <v>5</v>
          </cell>
          <cell r="M664" t="str">
            <v>坂本 勝則</v>
          </cell>
          <cell r="N664" t="str">
            <v>ｻｶﾓﾄｶﾂﾉﾘ</v>
          </cell>
          <cell r="O664" t="str">
            <v>佐賀県唐津市枝去木415</v>
          </cell>
          <cell r="Q664" t="str">
            <v>847-0123</v>
          </cell>
          <cell r="R664" t="str">
            <v>佐賀県唐津市枝去木415</v>
          </cell>
          <cell r="S664" t="str">
            <v>0955-74-9454</v>
          </cell>
          <cell r="T664" t="str">
            <v>唐内</v>
          </cell>
        </row>
        <row r="665">
          <cell r="B665">
            <v>151550</v>
          </cell>
          <cell r="C665" t="str">
            <v>坂本金属㈱</v>
          </cell>
          <cell r="D665">
            <v>0</v>
          </cell>
          <cell r="E665">
            <v>41931</v>
          </cell>
          <cell r="L665">
            <v>1</v>
          </cell>
          <cell r="M665" t="str">
            <v>坂本 考史</v>
          </cell>
          <cell r="N665" t="str">
            <v>ｻｶﾓﾄｷﾝｿﾞｸ</v>
          </cell>
          <cell r="O665" t="str">
            <v>佐賀県佐賀市光2-9-16</v>
          </cell>
          <cell r="Q665">
            <v>8400032</v>
          </cell>
          <cell r="R665" t="str">
            <v>佐賀県佐賀市光2-9-16</v>
          </cell>
          <cell r="S665" t="str">
            <v>0952-20-0651</v>
          </cell>
          <cell r="T665" t="str">
            <v>佐内</v>
          </cell>
        </row>
        <row r="666">
          <cell r="B666">
            <v>197878</v>
          </cell>
          <cell r="C666" t="str">
            <v>㈱坂本建設</v>
          </cell>
          <cell r="D666">
            <v>0</v>
          </cell>
          <cell r="E666">
            <v>43035</v>
          </cell>
          <cell r="L666">
            <v>7</v>
          </cell>
          <cell r="M666" t="str">
            <v>坂本 寿英</v>
          </cell>
          <cell r="N666" t="str">
            <v>ｻｶﾓﾄｹﾝｾﾂ</v>
          </cell>
          <cell r="O666" t="str">
            <v>佐賀県鹿島市大字納富分1890</v>
          </cell>
          <cell r="Q666" t="str">
            <v>849-1312</v>
          </cell>
          <cell r="R666" t="str">
            <v>佐賀県鹿島市大字納富分1890</v>
          </cell>
          <cell r="S666" t="str">
            <v>0954-63-2339</v>
          </cell>
          <cell r="T666" t="str">
            <v>杵内</v>
          </cell>
        </row>
        <row r="667">
          <cell r="B667">
            <v>682</v>
          </cell>
          <cell r="C667" t="str">
            <v>㈱坂本工業</v>
          </cell>
          <cell r="D667">
            <v>0</v>
          </cell>
          <cell r="E667">
            <v>43369</v>
          </cell>
          <cell r="L667">
            <v>3</v>
          </cell>
          <cell r="M667" t="str">
            <v>坂本 達也</v>
          </cell>
          <cell r="N667" t="str">
            <v>ｻｶﾓﾄｺｳｷﾞｮｳ</v>
          </cell>
          <cell r="O667" t="str">
            <v>福岡県福岡市東区二又瀬新町9-12</v>
          </cell>
          <cell r="Q667">
            <v>8120065</v>
          </cell>
          <cell r="R667" t="str">
            <v>福岡県福岡市東区二又瀬新町9-12</v>
          </cell>
          <cell r="S667" t="str">
            <v>092-624-3855</v>
          </cell>
          <cell r="T667" t="str">
            <v>鳥外</v>
          </cell>
        </row>
        <row r="668">
          <cell r="B668">
            <v>85266</v>
          </cell>
          <cell r="C668" t="str">
            <v>㈲相良建設工業</v>
          </cell>
          <cell r="D668">
            <v>0</v>
          </cell>
          <cell r="E668">
            <v>42650</v>
          </cell>
          <cell r="L668">
            <v>1</v>
          </cell>
          <cell r="M668" t="str">
            <v>相良 徳詔</v>
          </cell>
          <cell r="N668" t="str">
            <v>ｻｶﾞﾗｹﾝｾﾂｺｳｷﾞｮｳ</v>
          </cell>
          <cell r="O668" t="str">
            <v>福岡県糟屋郡志免町王子3-6-11</v>
          </cell>
          <cell r="Q668" t="str">
            <v>811-2207</v>
          </cell>
          <cell r="R668" t="str">
            <v>福岡県糟屋郡志免町王子3-6-11</v>
          </cell>
          <cell r="S668" t="str">
            <v>092-936-0680</v>
          </cell>
          <cell r="T668" t="str">
            <v>佐外</v>
          </cell>
        </row>
        <row r="669">
          <cell r="B669">
            <v>107607</v>
          </cell>
          <cell r="C669" t="str">
            <v>サキンエコリサイクル㈱</v>
          </cell>
          <cell r="D669">
            <v>1</v>
          </cell>
          <cell r="E669">
            <v>43486</v>
          </cell>
          <cell r="F669">
            <v>2</v>
          </cell>
          <cell r="G669">
            <v>41820</v>
          </cell>
          <cell r="L669">
            <v>1</v>
          </cell>
          <cell r="M669" t="str">
            <v>高木 興一</v>
          </cell>
          <cell r="N669" t="str">
            <v>ｻｷﾝｴｺﾘｻｲｸﾙ</v>
          </cell>
          <cell r="O669" t="str">
            <v>佐賀県佐賀市鍋島町大字森田833-1</v>
          </cell>
          <cell r="Q669">
            <v>8490936</v>
          </cell>
          <cell r="R669" t="str">
            <v>佐賀県佐賀市鍋島町大字森田833-1</v>
          </cell>
          <cell r="S669" t="str">
            <v>0952-30-0070</v>
          </cell>
          <cell r="T669" t="str">
            <v>佐内</v>
          </cell>
        </row>
        <row r="670">
          <cell r="B670">
            <v>3548</v>
          </cell>
          <cell r="C670" t="str">
            <v>さくら運輸㈱</v>
          </cell>
          <cell r="D670">
            <v>0</v>
          </cell>
          <cell r="E670">
            <v>42928</v>
          </cell>
          <cell r="L670">
            <v>1</v>
          </cell>
          <cell r="M670" t="str">
            <v>後藤 信雄</v>
          </cell>
          <cell r="N670" t="str">
            <v>ｻｸﾗｳﾝﾕ</v>
          </cell>
          <cell r="O670" t="str">
            <v>大分県佐伯市西浜2-31</v>
          </cell>
          <cell r="Q670" t="str">
            <v>876-0822</v>
          </cell>
          <cell r="R670" t="str">
            <v>大分県佐伯市西浜2-31</v>
          </cell>
          <cell r="S670" t="str">
            <v>0972-24-2526</v>
          </cell>
          <cell r="T670" t="str">
            <v>佐外</v>
          </cell>
        </row>
        <row r="671">
          <cell r="B671">
            <v>116163</v>
          </cell>
          <cell r="C671" t="str">
            <v>㈲さくら環境</v>
          </cell>
          <cell r="D671">
            <v>1</v>
          </cell>
          <cell r="E671">
            <v>42024</v>
          </cell>
          <cell r="L671">
            <v>1</v>
          </cell>
          <cell r="M671" t="str">
            <v>古川 敏之</v>
          </cell>
          <cell r="N671" t="str">
            <v>ｻｸﾗｶﾝｷｮｳ</v>
          </cell>
          <cell r="O671" t="str">
            <v>佐賀県小城市小城町晴気994-1</v>
          </cell>
          <cell r="Q671">
            <v>8450014</v>
          </cell>
          <cell r="R671" t="str">
            <v>佐賀県小城市小城町晴気994-1</v>
          </cell>
          <cell r="S671" t="str">
            <v>0952-73-2705</v>
          </cell>
          <cell r="T671" t="str">
            <v>佐内</v>
          </cell>
        </row>
        <row r="672">
          <cell r="B672">
            <v>136459</v>
          </cell>
          <cell r="C672" t="str">
            <v>㈱サクラ技建</v>
          </cell>
          <cell r="D672">
            <v>0</v>
          </cell>
          <cell r="E672">
            <v>42921</v>
          </cell>
          <cell r="L672">
            <v>3</v>
          </cell>
          <cell r="M672" t="str">
            <v>櫻木 宣久</v>
          </cell>
          <cell r="N672" t="str">
            <v>ｻｸﾗｷﾞｹﾝ</v>
          </cell>
          <cell r="O672" t="str">
            <v>福岡県小郡市井上585-4</v>
          </cell>
          <cell r="Q672">
            <v>8380114</v>
          </cell>
          <cell r="R672" t="str">
            <v>福岡県小郡市井上585-4</v>
          </cell>
          <cell r="S672" t="str">
            <v>0942-73-1389</v>
          </cell>
          <cell r="T672" t="str">
            <v>鳥外</v>
          </cell>
        </row>
        <row r="673">
          <cell r="B673">
            <v>435</v>
          </cell>
          <cell r="C673" t="str">
            <v>酒見建設㈱</v>
          </cell>
          <cell r="D673">
            <v>1</v>
          </cell>
          <cell r="E673">
            <v>43090</v>
          </cell>
          <cell r="F673">
            <v>2</v>
          </cell>
          <cell r="G673">
            <v>41863</v>
          </cell>
          <cell r="H673">
            <v>5</v>
          </cell>
          <cell r="I673">
            <v>43024</v>
          </cell>
          <cell r="L673">
            <v>3</v>
          </cell>
          <cell r="M673" t="str">
            <v>酒見 誠</v>
          </cell>
          <cell r="N673" t="str">
            <v>ｻｹﾐｹﾝｾﾂ</v>
          </cell>
          <cell r="O673" t="str">
            <v>福岡県久留米市長門石1-11-3</v>
          </cell>
          <cell r="Q673">
            <v>8300027</v>
          </cell>
          <cell r="R673" t="str">
            <v>福岡県久留米市長門石1-11-3</v>
          </cell>
          <cell r="S673" t="str">
            <v>0942-34-8807</v>
          </cell>
          <cell r="T673" t="str">
            <v>鳥外</v>
          </cell>
        </row>
        <row r="674">
          <cell r="B674">
            <v>202645</v>
          </cell>
          <cell r="C674" t="str">
            <v>酒向 時彦</v>
          </cell>
          <cell r="D674">
            <v>0</v>
          </cell>
          <cell r="E674">
            <v>43431</v>
          </cell>
          <cell r="L674">
            <v>1</v>
          </cell>
          <cell r="M674" t="str">
            <v>酒向 時彦</v>
          </cell>
          <cell r="N674" t="str">
            <v>ｻｺｳﾄｷﾋｺ</v>
          </cell>
          <cell r="O674" t="str">
            <v>福岡県福岡市東区馬出6-8-10</v>
          </cell>
          <cell r="Q674">
            <v>8120054</v>
          </cell>
          <cell r="R674" t="str">
            <v>福岡県福岡市東区馬出6-8-10</v>
          </cell>
          <cell r="S674" t="str">
            <v>092-409-8020</v>
          </cell>
          <cell r="T674" t="str">
            <v>佐外</v>
          </cell>
        </row>
        <row r="675">
          <cell r="B675">
            <v>13284</v>
          </cell>
          <cell r="C675" t="str">
            <v>㈱サセボ環境開発</v>
          </cell>
          <cell r="D675">
            <v>0</v>
          </cell>
          <cell r="E675">
            <v>42803</v>
          </cell>
          <cell r="L675">
            <v>1</v>
          </cell>
          <cell r="M675" t="str">
            <v>山口 貴彦</v>
          </cell>
          <cell r="N675" t="str">
            <v>ｻｾﾎﾞｶﾝｷｮｳｶｲﾊﾂ</v>
          </cell>
          <cell r="O675" t="str">
            <v>長崎県佐世保市大和町1374</v>
          </cell>
          <cell r="Q675" t="str">
            <v>857-1165</v>
          </cell>
          <cell r="R675" t="str">
            <v>長崎県佐世保市大和町1374</v>
          </cell>
          <cell r="S675" t="str">
            <v>0956-34-7175</v>
          </cell>
          <cell r="T675" t="str">
            <v>佐外</v>
          </cell>
        </row>
        <row r="676">
          <cell r="B676">
            <v>51550</v>
          </cell>
          <cell r="C676" t="str">
            <v>佐世保清掃㈱</v>
          </cell>
          <cell r="D676">
            <v>0</v>
          </cell>
          <cell r="E676">
            <v>43094</v>
          </cell>
          <cell r="L676">
            <v>7</v>
          </cell>
          <cell r="M676" t="str">
            <v>富吉 芳久</v>
          </cell>
          <cell r="N676" t="str">
            <v>ｻｾﾎﾞｾｲｿｳ</v>
          </cell>
          <cell r="O676" t="str">
            <v>長崎県佐世保市島地町11-25</v>
          </cell>
          <cell r="Q676">
            <v>8570879</v>
          </cell>
          <cell r="R676" t="str">
            <v>長崎県佐世保市島地町11-25</v>
          </cell>
          <cell r="S676" t="str">
            <v>0956-24-5059</v>
          </cell>
          <cell r="T676" t="str">
            <v>杵外</v>
          </cell>
        </row>
        <row r="677">
          <cell r="B677">
            <v>49233</v>
          </cell>
          <cell r="C677" t="str">
            <v>㈱佐世保総合開発</v>
          </cell>
          <cell r="D677">
            <v>0</v>
          </cell>
          <cell r="E677">
            <v>42580</v>
          </cell>
          <cell r="L677">
            <v>1</v>
          </cell>
          <cell r="M677" t="str">
            <v>藤井 静男</v>
          </cell>
          <cell r="N677" t="str">
            <v>ｻｾﾎﾞｿｳｺﾞｳｶｲﾊﾂ</v>
          </cell>
          <cell r="O677" t="str">
            <v>長崎県佐世保市星和台町29-1</v>
          </cell>
          <cell r="Q677">
            <v>8580924</v>
          </cell>
          <cell r="R677" t="str">
            <v>長崎県佐世保市星和台町29-1</v>
          </cell>
          <cell r="S677" t="str">
            <v>0956-48-4545</v>
          </cell>
          <cell r="T677" t="str">
            <v>佐外</v>
          </cell>
        </row>
        <row r="678">
          <cell r="B678">
            <v>19693</v>
          </cell>
          <cell r="C678" t="str">
            <v>㈲貞方産業</v>
          </cell>
          <cell r="D678">
            <v>0</v>
          </cell>
          <cell r="E678">
            <v>42511</v>
          </cell>
          <cell r="L678">
            <v>6</v>
          </cell>
          <cell r="M678" t="str">
            <v>貞方 博喜</v>
          </cell>
          <cell r="N678" t="str">
            <v>ｻﾀﾞｶﾀｻﾝｷﾞｮｳ</v>
          </cell>
          <cell r="O678" t="str">
            <v>長崎県佐世保市福石町1-7</v>
          </cell>
          <cell r="Q678">
            <v>8570854</v>
          </cell>
          <cell r="R678" t="str">
            <v>長崎県佐世保市福石町1-7</v>
          </cell>
          <cell r="S678" t="str">
            <v>0956-34-1377</v>
          </cell>
          <cell r="T678" t="str">
            <v>伊外</v>
          </cell>
        </row>
        <row r="679">
          <cell r="B679">
            <v>108385</v>
          </cell>
          <cell r="C679" t="str">
            <v>㈲貞島運送</v>
          </cell>
          <cell r="D679">
            <v>0</v>
          </cell>
          <cell r="E679">
            <v>43485</v>
          </cell>
          <cell r="L679">
            <v>1</v>
          </cell>
          <cell r="M679" t="str">
            <v>貞島 成善</v>
          </cell>
          <cell r="N679" t="str">
            <v>ｻﾀﾞｼﾏｳﾝｿｳ</v>
          </cell>
          <cell r="O679" t="str">
            <v>佐賀県神埼市神埼町横武192-3</v>
          </cell>
          <cell r="Q679">
            <v>8420012</v>
          </cell>
          <cell r="R679" t="str">
            <v>佐賀県神埼市神埼町横武192-3</v>
          </cell>
          <cell r="S679" t="str">
            <v>0952-52-3736</v>
          </cell>
          <cell r="T679" t="str">
            <v>佐内</v>
          </cell>
        </row>
        <row r="680">
          <cell r="B680">
            <v>165912</v>
          </cell>
          <cell r="C680" t="str">
            <v>訓工業㈱</v>
          </cell>
          <cell r="D680">
            <v>0</v>
          </cell>
          <cell r="E680">
            <v>42040</v>
          </cell>
          <cell r="L680">
            <v>1</v>
          </cell>
          <cell r="M680" t="str">
            <v>樋口 訓</v>
          </cell>
          <cell r="N680" t="str">
            <v>ｻﾄﾙｺｳｷﾞｮｳ</v>
          </cell>
          <cell r="O680" t="str">
            <v>福岡県筑後市大字長崎99-1</v>
          </cell>
          <cell r="Q680" t="str">
            <v>833-0042</v>
          </cell>
          <cell r="R680" t="str">
            <v>福岡県筑後市大字長崎99-1</v>
          </cell>
          <cell r="S680" t="str">
            <v>0942-50-5388</v>
          </cell>
          <cell r="T680" t="str">
            <v>佐外</v>
          </cell>
        </row>
        <row r="681">
          <cell r="B681">
            <v>2851</v>
          </cell>
          <cell r="C681" t="str">
            <v>㈱サニックス</v>
          </cell>
          <cell r="D681">
            <v>0</v>
          </cell>
          <cell r="E681">
            <v>42625</v>
          </cell>
          <cell r="L681">
            <v>3</v>
          </cell>
          <cell r="M681" t="str">
            <v>宗政 寛</v>
          </cell>
          <cell r="N681" t="str">
            <v>ｻﾆｯｸｽ</v>
          </cell>
          <cell r="O681" t="str">
            <v>福岡県福岡市博多区博多駅東2-1-23</v>
          </cell>
          <cell r="P681" t="str">
            <v>福岡県北九州市若松区響町1-1-8</v>
          </cell>
          <cell r="Q681">
            <v>8080021</v>
          </cell>
          <cell r="R681" t="str">
            <v>福岡県北九州市若松区響町1-1-8</v>
          </cell>
          <cell r="S681" t="str">
            <v>093-771-4711</v>
          </cell>
          <cell r="T681" t="str">
            <v>鳥外</v>
          </cell>
        </row>
        <row r="682">
          <cell r="B682">
            <v>210021</v>
          </cell>
          <cell r="C682" t="str">
            <v>佐野恵樹園㈱</v>
          </cell>
          <cell r="D682">
            <v>0</v>
          </cell>
          <cell r="E682">
            <v>43658</v>
          </cell>
          <cell r="L682">
            <v>1</v>
          </cell>
          <cell r="M682" t="str">
            <v>佐野 幹法</v>
          </cell>
          <cell r="N682" t="str">
            <v>ｻﾉｹｲｼﾞｭｴﾝ</v>
          </cell>
          <cell r="O682" t="str">
            <v>福岡県久留米市荒木町今174</v>
          </cell>
          <cell r="Q682">
            <v>8300065</v>
          </cell>
          <cell r="R682" t="str">
            <v>福岡県久留米市荒木町今174</v>
          </cell>
          <cell r="S682" t="str">
            <v>0942-26-4861</v>
          </cell>
          <cell r="T682" t="str">
            <v>佐外</v>
          </cell>
        </row>
        <row r="683">
          <cell r="B683">
            <v>145549</v>
          </cell>
          <cell r="C683" t="str">
            <v>㈱サポート</v>
          </cell>
          <cell r="D683">
            <v>0</v>
          </cell>
          <cell r="E683">
            <v>42586</v>
          </cell>
          <cell r="L683">
            <v>1</v>
          </cell>
          <cell r="M683" t="str">
            <v>小西 優子</v>
          </cell>
          <cell r="N683" t="str">
            <v>ｻﾎﾟｰﾄ</v>
          </cell>
          <cell r="O683" t="str">
            <v>大分県大分市久原北113</v>
          </cell>
          <cell r="Q683" t="str">
            <v>870-0272</v>
          </cell>
          <cell r="R683" t="str">
            <v>大分県大分市久原北113</v>
          </cell>
          <cell r="S683" t="str">
            <v>097-523-0003</v>
          </cell>
          <cell r="T683" t="str">
            <v>佐外</v>
          </cell>
        </row>
        <row r="684">
          <cell r="B684">
            <v>5488</v>
          </cell>
          <cell r="C684" t="str">
            <v>佐和屋産業㈱</v>
          </cell>
          <cell r="D684">
            <v>0</v>
          </cell>
          <cell r="E684">
            <v>42466</v>
          </cell>
          <cell r="H684">
            <v>5</v>
          </cell>
          <cell r="I684">
            <v>41198</v>
          </cell>
          <cell r="L684">
            <v>3</v>
          </cell>
          <cell r="M684" t="str">
            <v>眞鍋 朋美</v>
          </cell>
          <cell r="N684" t="str">
            <v>ｻﾜﾔｻﾝｷﾞｮｳ</v>
          </cell>
          <cell r="O684" t="str">
            <v>福岡県筑紫野市大字山家4055-1</v>
          </cell>
          <cell r="Q684">
            <v>8180003</v>
          </cell>
          <cell r="R684" t="str">
            <v>福岡県筑紫野市大字山家4055-1</v>
          </cell>
          <cell r="S684" t="str">
            <v>092-927-1002</v>
          </cell>
          <cell r="T684" t="str">
            <v>鳥外</v>
          </cell>
        </row>
        <row r="685">
          <cell r="B685">
            <v>76831</v>
          </cell>
          <cell r="C685" t="str">
            <v>三愛ロジスティクス㈱</v>
          </cell>
          <cell r="D685">
            <v>1</v>
          </cell>
          <cell r="E685">
            <v>42540</v>
          </cell>
          <cell r="L685">
            <v>3</v>
          </cell>
          <cell r="M685" t="str">
            <v>小林 昌義</v>
          </cell>
          <cell r="N685" t="str">
            <v>ｻﾝｱｲﾛｼﾞｽﾃｨｸｽ</v>
          </cell>
          <cell r="O685" t="str">
            <v>福岡県福岡市博多区榎田2-4-75</v>
          </cell>
          <cell r="P685" t="str">
            <v>佐賀県鳥栖市酒井西町661-2</v>
          </cell>
          <cell r="Q685" t="str">
            <v>841-0042</v>
          </cell>
          <cell r="R685" t="str">
            <v>佐賀県鳥栖市酒井西町661-2</v>
          </cell>
          <cell r="S685" t="str">
            <v>0942-85-1263</v>
          </cell>
          <cell r="T685" t="str">
            <v>鳥内</v>
          </cell>
        </row>
        <row r="686">
          <cell r="B686">
            <v>197649</v>
          </cell>
          <cell r="C686" t="str">
            <v>㈱三栄</v>
          </cell>
          <cell r="D686">
            <v>0</v>
          </cell>
          <cell r="E686">
            <v>43024</v>
          </cell>
          <cell r="L686">
            <v>5</v>
          </cell>
          <cell r="M686" t="str">
            <v>日野 博之</v>
          </cell>
          <cell r="N686" t="str">
            <v>ｻﾝｴｲ</v>
          </cell>
          <cell r="O686" t="str">
            <v>佐賀県唐津市鏡2516-1</v>
          </cell>
          <cell r="Q686" t="str">
            <v>847-0022</v>
          </cell>
          <cell r="R686" t="str">
            <v>佐賀県唐津市鏡2516-1</v>
          </cell>
          <cell r="S686" t="str">
            <v>0955-77-2380</v>
          </cell>
          <cell r="T686" t="str">
            <v>唐内</v>
          </cell>
        </row>
        <row r="687">
          <cell r="B687">
            <v>58010</v>
          </cell>
          <cell r="C687" t="str">
            <v>㈲サンエイ</v>
          </cell>
          <cell r="D687">
            <v>0</v>
          </cell>
          <cell r="E687">
            <v>43500</v>
          </cell>
          <cell r="H687">
            <v>5</v>
          </cell>
          <cell r="I687">
            <v>43500</v>
          </cell>
          <cell r="L687">
            <v>1</v>
          </cell>
          <cell r="M687" t="str">
            <v>前田 隆</v>
          </cell>
          <cell r="N687" t="str">
            <v>ｻﾝｴｲ</v>
          </cell>
          <cell r="O687" t="str">
            <v>佐賀県佐賀市八戸溝3-7-18</v>
          </cell>
          <cell r="Q687">
            <v>8490935</v>
          </cell>
          <cell r="R687" t="str">
            <v>佐賀県佐賀市八戸溝3-7-18</v>
          </cell>
          <cell r="S687" t="str">
            <v>0952-34-4597</v>
          </cell>
          <cell r="T687" t="str">
            <v>佐内</v>
          </cell>
        </row>
        <row r="688">
          <cell r="B688">
            <v>376</v>
          </cell>
          <cell r="C688" t="str">
            <v>山九㈱</v>
          </cell>
          <cell r="D688">
            <v>0</v>
          </cell>
          <cell r="E688">
            <v>42889</v>
          </cell>
          <cell r="H688">
            <v>5</v>
          </cell>
          <cell r="I688">
            <v>43353</v>
          </cell>
          <cell r="L688">
            <v>3</v>
          </cell>
          <cell r="M688" t="str">
            <v>中村 公大</v>
          </cell>
          <cell r="N688" t="str">
            <v>ｻﾝｷｭｳ</v>
          </cell>
          <cell r="O688" t="str">
            <v>福岡県北九州市門司区港町6-7</v>
          </cell>
          <cell r="P688" t="str">
            <v>福岡県北九州市戸畑区中原先の浜46-51</v>
          </cell>
          <cell r="Q688">
            <v>8040002</v>
          </cell>
          <cell r="R688" t="str">
            <v>福岡県北九州市戸畑区中原先の浜46-51</v>
          </cell>
          <cell r="S688" t="str">
            <v>093-861-3939</v>
          </cell>
          <cell r="T688" t="str">
            <v>鳥外</v>
          </cell>
        </row>
        <row r="689">
          <cell r="B689">
            <v>124741</v>
          </cell>
          <cell r="C689" t="str">
            <v>三球電機㈱</v>
          </cell>
          <cell r="D689">
            <v>0</v>
          </cell>
          <cell r="E689">
            <v>42335</v>
          </cell>
          <cell r="L689">
            <v>1</v>
          </cell>
          <cell r="M689" t="str">
            <v>笠原 建二</v>
          </cell>
          <cell r="N689" t="str">
            <v>ｻﾝｷｭｳﾃﾞﾝｷ</v>
          </cell>
          <cell r="O689" t="str">
            <v>東京都練馬区貫井5-24-18</v>
          </cell>
          <cell r="P689" t="str">
            <v>佐賀県佐賀市鍋島町大字八戸3174-1</v>
          </cell>
          <cell r="Q689" t="str">
            <v>840-0857</v>
          </cell>
          <cell r="R689" t="str">
            <v>佐賀県佐賀市鍋島町大字八戸3174-1</v>
          </cell>
          <cell r="S689" t="str">
            <v>0952-23-4139</v>
          </cell>
          <cell r="T689" t="str">
            <v>佐内</v>
          </cell>
        </row>
        <row r="690">
          <cell r="B690">
            <v>2297</v>
          </cell>
          <cell r="C690" t="str">
            <v>㈱サンキュウ・トランスポート・九州</v>
          </cell>
          <cell r="D690">
            <v>0</v>
          </cell>
          <cell r="E690">
            <v>43637</v>
          </cell>
          <cell r="H690">
            <v>5</v>
          </cell>
          <cell r="I690">
            <v>42710</v>
          </cell>
          <cell r="L690">
            <v>3</v>
          </cell>
          <cell r="M690" t="str">
            <v>五所 保幸</v>
          </cell>
          <cell r="N690" t="str">
            <v>ｻﾝｷｭｳﾄﾗﾝｽﾎﾟｰﾄ</v>
          </cell>
          <cell r="O690" t="str">
            <v>福岡県北九州市小倉北区西港町120-2</v>
          </cell>
          <cell r="Q690">
            <v>8030801</v>
          </cell>
          <cell r="R690" t="str">
            <v>福岡県北九州市小倉北区西港町120-2</v>
          </cell>
          <cell r="S690" t="str">
            <v>093-581-3341</v>
          </cell>
          <cell r="T690" t="str">
            <v>鳥外</v>
          </cell>
        </row>
        <row r="691">
          <cell r="B691">
            <v>140582</v>
          </cell>
          <cell r="C691" t="str">
            <v>三共運送㈱</v>
          </cell>
          <cell r="D691">
            <v>0</v>
          </cell>
          <cell r="E691">
            <v>42087</v>
          </cell>
          <cell r="L691">
            <v>1</v>
          </cell>
          <cell r="M691" t="str">
            <v>松髙 タツ子</v>
          </cell>
          <cell r="N691" t="str">
            <v>ｻﾝｷｮｳｳﾝｿｳ</v>
          </cell>
          <cell r="O691" t="str">
            <v>熊本県玉名市築地138-7</v>
          </cell>
          <cell r="Q691" t="str">
            <v>865-0065</v>
          </cell>
          <cell r="R691" t="str">
            <v>熊本県玉名市築地138-7</v>
          </cell>
          <cell r="S691" t="str">
            <v>0968-73-2307</v>
          </cell>
          <cell r="T691" t="str">
            <v>佐外</v>
          </cell>
        </row>
        <row r="692">
          <cell r="B692">
            <v>17752</v>
          </cell>
          <cell r="C692" t="str">
            <v>㈱三協環境開発</v>
          </cell>
          <cell r="D692">
            <v>1</v>
          </cell>
          <cell r="E692">
            <v>42117</v>
          </cell>
          <cell r="F692">
            <v>2</v>
          </cell>
          <cell r="G692">
            <v>42117</v>
          </cell>
          <cell r="L692">
            <v>7</v>
          </cell>
          <cell r="M692" t="str">
            <v>釜﨑 博昭</v>
          </cell>
          <cell r="N692" t="str">
            <v>ｻﾝｷｮｳｶﾝｷｮｳｶｲﾊﾂ</v>
          </cell>
          <cell r="O692" t="str">
            <v>佐賀県武雄市北方町大字志久815-1</v>
          </cell>
          <cell r="Q692">
            <v>8492201</v>
          </cell>
          <cell r="R692" t="str">
            <v>佐賀県武雄市北方町大字志久815-1</v>
          </cell>
          <cell r="S692" t="str">
            <v>0954-36-2115</v>
          </cell>
          <cell r="T692" t="str">
            <v>杵内</v>
          </cell>
        </row>
        <row r="693">
          <cell r="B693">
            <v>102706</v>
          </cell>
          <cell r="C693" t="str">
            <v>サンクス工業㈲</v>
          </cell>
          <cell r="D693">
            <v>0</v>
          </cell>
          <cell r="E693">
            <v>43190</v>
          </cell>
          <cell r="L693">
            <v>3</v>
          </cell>
          <cell r="M693" t="str">
            <v>下田 浩郁</v>
          </cell>
          <cell r="N693" t="str">
            <v>ｻﾝｸｽｺｳｷﾞｮｳ</v>
          </cell>
          <cell r="O693" t="str">
            <v>福岡県久留米市安武町安武本78</v>
          </cell>
          <cell r="Q693">
            <v>8300072</v>
          </cell>
          <cell r="R693" t="str">
            <v>福岡県久留米市安武町安武本78</v>
          </cell>
          <cell r="S693" t="str">
            <v>0942-26-7692</v>
          </cell>
          <cell r="T693" t="str">
            <v>鳥外</v>
          </cell>
        </row>
        <row r="694">
          <cell r="B694">
            <v>195650</v>
          </cell>
          <cell r="C694" t="str">
            <v>サンクリエート㈱</v>
          </cell>
          <cell r="D694">
            <v>0</v>
          </cell>
          <cell r="E694">
            <v>43391</v>
          </cell>
          <cell r="L694">
            <v>1</v>
          </cell>
          <cell r="M694" t="str">
            <v>中川 正也</v>
          </cell>
          <cell r="N694" t="str">
            <v>ｻﾝｸﾘｴｰﾄ</v>
          </cell>
          <cell r="O694" t="str">
            <v>福岡県古賀市筵内156-2</v>
          </cell>
          <cell r="Q694" t="str">
            <v>811-3121</v>
          </cell>
          <cell r="R694" t="str">
            <v>福岡県古賀市筵内156-2</v>
          </cell>
          <cell r="S694" t="str">
            <v>092-410-2586</v>
          </cell>
          <cell r="T694" t="str">
            <v>佐外</v>
          </cell>
        </row>
        <row r="695">
          <cell r="B695">
            <v>201324</v>
          </cell>
          <cell r="C695" t="str">
            <v>サンコーアルミ㈱</v>
          </cell>
          <cell r="D695">
            <v>0</v>
          </cell>
          <cell r="E695">
            <v>43644</v>
          </cell>
          <cell r="L695">
            <v>1</v>
          </cell>
          <cell r="M695" t="str">
            <v>野口　明光</v>
          </cell>
          <cell r="N695" t="str">
            <v>ｻﾝｺｰｱﾙﾐ</v>
          </cell>
          <cell r="O695" t="str">
            <v>福岡県朝倉市千手38-3</v>
          </cell>
          <cell r="Q695" t="str">
            <v>838-0031</v>
          </cell>
          <cell r="R695" t="str">
            <v>福岡県朝倉市千手38-3</v>
          </cell>
          <cell r="S695" t="str">
            <v>0946-25-0758</v>
          </cell>
          <cell r="T695" t="str">
            <v>佐外</v>
          </cell>
        </row>
        <row r="696">
          <cell r="B696">
            <v>6805</v>
          </cell>
          <cell r="C696" t="str">
            <v>㈱産興エコサービス</v>
          </cell>
          <cell r="D696">
            <v>0</v>
          </cell>
          <cell r="E696">
            <v>43183</v>
          </cell>
          <cell r="H696">
            <v>5</v>
          </cell>
          <cell r="I696">
            <v>43183</v>
          </cell>
          <cell r="L696">
            <v>3</v>
          </cell>
          <cell r="M696" t="str">
            <v>吉武 智生</v>
          </cell>
          <cell r="N696" t="str">
            <v>ｻﾝｺｳｴｺｻｰﾋﾞｽ</v>
          </cell>
          <cell r="O696" t="str">
            <v>福岡県北九州市門司区新門司3-65</v>
          </cell>
          <cell r="Q696">
            <v>8000115</v>
          </cell>
          <cell r="R696" t="str">
            <v>福岡県北九州市門司区新門司3-65</v>
          </cell>
          <cell r="S696" t="str">
            <v>093-481-0303</v>
          </cell>
          <cell r="T696" t="str">
            <v>鳥外</v>
          </cell>
        </row>
        <row r="697">
          <cell r="B697">
            <v>2771</v>
          </cell>
          <cell r="C697" t="str">
            <v>三興貨物運送㈱</v>
          </cell>
          <cell r="D697">
            <v>0</v>
          </cell>
          <cell r="E697">
            <v>43610</v>
          </cell>
          <cell r="L697">
            <v>1</v>
          </cell>
          <cell r="M697" t="str">
            <v>富田 剛生</v>
          </cell>
          <cell r="N697" t="str">
            <v>ｻﾝｺｳｶﾓﾂｳﾝｿｳ</v>
          </cell>
          <cell r="O697" t="str">
            <v>福岡県田川市大字夏吉481-1</v>
          </cell>
          <cell r="Q697">
            <v>8250004</v>
          </cell>
          <cell r="R697" t="str">
            <v>福岡県田川市大字夏吉481-1</v>
          </cell>
          <cell r="S697" t="str">
            <v>0947-42-0935</v>
          </cell>
          <cell r="T697" t="str">
            <v>佐外</v>
          </cell>
        </row>
        <row r="698">
          <cell r="B698">
            <v>76754</v>
          </cell>
          <cell r="C698" t="str">
            <v>山光金属㈱</v>
          </cell>
          <cell r="D698">
            <v>0</v>
          </cell>
          <cell r="E698">
            <v>43155</v>
          </cell>
          <cell r="H698">
            <v>5</v>
          </cell>
          <cell r="I698">
            <v>43155</v>
          </cell>
          <cell r="L698">
            <v>3</v>
          </cell>
          <cell r="M698" t="str">
            <v>山辺 葉月</v>
          </cell>
          <cell r="N698" t="str">
            <v>ｻﾝｺｳｷﾝｿﾞｸ</v>
          </cell>
          <cell r="O698" t="str">
            <v>福岡県行橋市大字長木1020-1</v>
          </cell>
          <cell r="Q698">
            <v>8240058</v>
          </cell>
          <cell r="R698" t="str">
            <v>福岡県行橋市大字長木1020-1</v>
          </cell>
          <cell r="S698" t="str">
            <v>0930-24-5118</v>
          </cell>
          <cell r="T698" t="str">
            <v>鳥外</v>
          </cell>
        </row>
        <row r="699">
          <cell r="B699">
            <v>44043</v>
          </cell>
          <cell r="C699" t="str">
            <v>㈱三光金属</v>
          </cell>
          <cell r="D699">
            <v>0</v>
          </cell>
          <cell r="E699">
            <v>42989</v>
          </cell>
          <cell r="L699">
            <v>1</v>
          </cell>
          <cell r="M699" t="str">
            <v>佐藤 裕一</v>
          </cell>
          <cell r="N699" t="str">
            <v>ｻﾝｺｳｷﾝｿﾞｸ</v>
          </cell>
          <cell r="O699" t="str">
            <v>神奈川県横浜市都筑区折本町1828-1</v>
          </cell>
          <cell r="Q699">
            <v>2240043</v>
          </cell>
          <cell r="R699" t="str">
            <v>神奈川県横浜市都筑区折本町1828-1</v>
          </cell>
          <cell r="S699" t="str">
            <v>045-949-0901</v>
          </cell>
          <cell r="T699" t="str">
            <v>佐外</v>
          </cell>
        </row>
        <row r="700">
          <cell r="B700">
            <v>17041</v>
          </cell>
          <cell r="C700" t="str">
            <v>三興建設㈱</v>
          </cell>
          <cell r="D700">
            <v>0</v>
          </cell>
          <cell r="E700">
            <v>42263</v>
          </cell>
          <cell r="L700">
            <v>1</v>
          </cell>
          <cell r="M700" t="str">
            <v>田口 忠弘</v>
          </cell>
          <cell r="N700" t="str">
            <v>ｻﾝｺｳｹﾝｾﾂ</v>
          </cell>
          <cell r="O700" t="str">
            <v>長崎県長崎市立岩町7-31</v>
          </cell>
          <cell r="Q700" t="str">
            <v>852-8025</v>
          </cell>
          <cell r="R700" t="str">
            <v>長崎県長崎市立岩町7-31</v>
          </cell>
          <cell r="S700" t="str">
            <v>095-861-2355</v>
          </cell>
          <cell r="T700" t="str">
            <v>佐外</v>
          </cell>
        </row>
        <row r="701">
          <cell r="B701">
            <v>24578</v>
          </cell>
          <cell r="C701" t="str">
            <v>㈱三光社</v>
          </cell>
          <cell r="D701">
            <v>0</v>
          </cell>
          <cell r="E701">
            <v>42787</v>
          </cell>
          <cell r="L701">
            <v>3</v>
          </cell>
          <cell r="M701" t="str">
            <v>小峰　茂彦</v>
          </cell>
          <cell r="N701" t="str">
            <v>ｻﾝｺｳｼｬ</v>
          </cell>
          <cell r="O701" t="str">
            <v>福岡県福岡市東区筥松1-2-33</v>
          </cell>
          <cell r="Q701">
            <v>8120061</v>
          </cell>
          <cell r="R701" t="str">
            <v>福岡県福岡市東区筥松1-2-33</v>
          </cell>
          <cell r="S701" t="str">
            <v>092-611-7517</v>
          </cell>
          <cell r="T701" t="str">
            <v>鳥外</v>
          </cell>
        </row>
        <row r="702">
          <cell r="B702">
            <v>42723</v>
          </cell>
          <cell r="C702" t="str">
            <v>㈱サンゴールド</v>
          </cell>
          <cell r="D702">
            <v>0</v>
          </cell>
          <cell r="E702">
            <v>43183</v>
          </cell>
          <cell r="L702">
            <v>3</v>
          </cell>
          <cell r="M702" t="str">
            <v>横内 和好</v>
          </cell>
          <cell r="N702" t="str">
            <v>ｻﾝｺﾞｰﾙﾄﾞ</v>
          </cell>
          <cell r="O702" t="str">
            <v>福岡県筑紫郡那珂川町今光3-70</v>
          </cell>
          <cell r="Q702">
            <v>8111211</v>
          </cell>
          <cell r="R702" t="str">
            <v>福岡県筑紫郡那珂川町今光3-70</v>
          </cell>
          <cell r="S702" t="str">
            <v>092-953-1618</v>
          </cell>
          <cell r="T702" t="str">
            <v>鳥外</v>
          </cell>
        </row>
        <row r="703">
          <cell r="B703">
            <v>77926</v>
          </cell>
          <cell r="C703" t="str">
            <v>㈱サンサポートサービス</v>
          </cell>
          <cell r="D703">
            <v>0</v>
          </cell>
          <cell r="E703">
            <v>42620</v>
          </cell>
          <cell r="L703">
            <v>3</v>
          </cell>
          <cell r="M703" t="str">
            <v>荻野 貞明</v>
          </cell>
          <cell r="N703" t="str">
            <v>ｻﾝｻﾎﾟｰﾄｻｰﾋﾞｽ</v>
          </cell>
          <cell r="O703" t="str">
            <v>福岡県福岡市博多区博多駅前4-3-22</v>
          </cell>
          <cell r="Q703" t="str">
            <v>812-0011</v>
          </cell>
          <cell r="R703" t="str">
            <v>福岡県福岡市博多区博多駅前4-3-22</v>
          </cell>
          <cell r="S703" t="str">
            <v>092-451-1880</v>
          </cell>
          <cell r="T703" t="str">
            <v>鳥外</v>
          </cell>
        </row>
        <row r="704">
          <cell r="B704">
            <v>51636</v>
          </cell>
          <cell r="C704" t="str">
            <v>三州化工㈱</v>
          </cell>
          <cell r="D704">
            <v>0</v>
          </cell>
          <cell r="E704">
            <v>43364</v>
          </cell>
          <cell r="L704">
            <v>1</v>
          </cell>
          <cell r="M704" t="str">
            <v>古賀　万之</v>
          </cell>
          <cell r="N704" t="str">
            <v>ｻﾝｼｭｳｶｺｳ</v>
          </cell>
          <cell r="O704" t="str">
            <v>鹿児島県鹿児島市中山町5250-1</v>
          </cell>
          <cell r="Q704">
            <v>8910105</v>
          </cell>
          <cell r="R704" t="str">
            <v>鹿児島県鹿児島市中山町5250-1</v>
          </cell>
          <cell r="S704" t="str">
            <v>099-267-7123</v>
          </cell>
          <cell r="T704" t="str">
            <v>佐外</v>
          </cell>
        </row>
        <row r="705">
          <cell r="B705">
            <v>4870</v>
          </cell>
          <cell r="C705" t="str">
            <v>㈱三照</v>
          </cell>
          <cell r="D705">
            <v>0</v>
          </cell>
          <cell r="E705">
            <v>43560</v>
          </cell>
          <cell r="H705">
            <v>5</v>
          </cell>
          <cell r="I705">
            <v>43560</v>
          </cell>
          <cell r="L705">
            <v>3</v>
          </cell>
          <cell r="M705" t="str">
            <v>諸岡 顕臣</v>
          </cell>
          <cell r="N705" t="str">
            <v>ｻﾝｼｮｳ</v>
          </cell>
          <cell r="O705" t="str">
            <v>福岡県大牟田市四山町80-77</v>
          </cell>
          <cell r="Q705" t="str">
            <v>836-0067</v>
          </cell>
          <cell r="R705" t="str">
            <v>福岡県大牟田市四山町80-77</v>
          </cell>
          <cell r="S705" t="str">
            <v>0944-53-2707</v>
          </cell>
          <cell r="T705" t="str">
            <v>鳥外</v>
          </cell>
        </row>
        <row r="706">
          <cell r="B706">
            <v>76762</v>
          </cell>
          <cell r="C706" t="str">
            <v>三正運輸㈱</v>
          </cell>
          <cell r="D706">
            <v>0</v>
          </cell>
          <cell r="E706">
            <v>42760</v>
          </cell>
          <cell r="L706">
            <v>1</v>
          </cell>
          <cell r="M706" t="str">
            <v>小橋 栄信</v>
          </cell>
          <cell r="N706" t="str">
            <v>ｻﾝｼｮｳｳﾝﾕ</v>
          </cell>
          <cell r="O706" t="str">
            <v>栃木県小山市扶桑1-8-17</v>
          </cell>
          <cell r="P706" t="str">
            <v>栃木県下都賀郡壬生町大字壬生乙3546-1</v>
          </cell>
          <cell r="Q706">
            <v>3210215</v>
          </cell>
          <cell r="R706" t="str">
            <v>栃木県下都賀郡壬生町大字壬生乙3546-1</v>
          </cell>
          <cell r="S706" t="str">
            <v>0282-82-4100</v>
          </cell>
          <cell r="T706" t="str">
            <v>佐外</v>
          </cell>
        </row>
        <row r="707">
          <cell r="B707">
            <v>64176</v>
          </cell>
          <cell r="C707" t="str">
            <v>三省土木㈱</v>
          </cell>
          <cell r="D707">
            <v>0</v>
          </cell>
          <cell r="E707">
            <v>43702</v>
          </cell>
          <cell r="L707">
            <v>1</v>
          </cell>
          <cell r="M707" t="str">
            <v>小森 英雄</v>
          </cell>
          <cell r="N707" t="str">
            <v>ｻﾝｼｮｳﾄﾞﾎﾞｸ</v>
          </cell>
          <cell r="O707" t="str">
            <v>佐賀県佐賀市久保泉町大字下和泉2234-1</v>
          </cell>
          <cell r="Q707">
            <v>8490903</v>
          </cell>
          <cell r="R707" t="str">
            <v>佐賀県佐賀市久保泉町大字下和泉2234-1</v>
          </cell>
          <cell r="S707" t="str">
            <v>0952-26-4559</v>
          </cell>
          <cell r="T707" t="str">
            <v>佐内</v>
          </cell>
        </row>
        <row r="708">
          <cell r="B708">
            <v>109974</v>
          </cell>
          <cell r="C708" t="str">
            <v>㈱三信エンジニアリング</v>
          </cell>
          <cell r="D708">
            <v>0</v>
          </cell>
          <cell r="E708">
            <v>43244</v>
          </cell>
          <cell r="L708">
            <v>1</v>
          </cell>
          <cell r="M708" t="str">
            <v>秦 健太郎</v>
          </cell>
          <cell r="N708" t="str">
            <v>ｻﾝｼﾝｴﾝｼﾞﾆｱﾘﾝｸﾞ</v>
          </cell>
          <cell r="O708" t="str">
            <v>福岡県遠賀郡遠賀町大字別府4257-1</v>
          </cell>
          <cell r="Q708" t="str">
            <v>811-4331</v>
          </cell>
          <cell r="R708" t="str">
            <v>福岡県遠賀郡遠賀町大字別府4257-1</v>
          </cell>
          <cell r="S708" t="str">
            <v>093-293-6808</v>
          </cell>
          <cell r="T708" t="str">
            <v>佐外</v>
          </cell>
        </row>
        <row r="709">
          <cell r="B709">
            <v>61654</v>
          </cell>
          <cell r="C709" t="str">
            <v>㈲三信商会</v>
          </cell>
          <cell r="D709">
            <v>0</v>
          </cell>
          <cell r="E709">
            <v>43603</v>
          </cell>
          <cell r="L709">
            <v>5</v>
          </cell>
          <cell r="M709" t="str">
            <v>井手 直文</v>
          </cell>
          <cell r="N709" t="str">
            <v>ｻﾝｼﾝｼｮｳｶｲ</v>
          </cell>
          <cell r="O709" t="str">
            <v>佐賀県唐津市石志3243-1</v>
          </cell>
          <cell r="Q709">
            <v>8470832</v>
          </cell>
          <cell r="R709" t="str">
            <v>佐賀県唐津市石志3243-1</v>
          </cell>
          <cell r="S709" t="str">
            <v>0955-78-1536</v>
          </cell>
          <cell r="T709" t="str">
            <v>唐内</v>
          </cell>
        </row>
        <row r="710">
          <cell r="B710">
            <v>124257</v>
          </cell>
          <cell r="C710" t="str">
            <v>㈲三神清掃社</v>
          </cell>
          <cell r="D710">
            <v>0</v>
          </cell>
          <cell r="E710">
            <v>42373</v>
          </cell>
          <cell r="L710">
            <v>1</v>
          </cell>
          <cell r="M710" t="str">
            <v>西村 美恵</v>
          </cell>
          <cell r="N710" t="str">
            <v>ｻﾝｼﾝｾｲｿｳｼｬ</v>
          </cell>
          <cell r="O710" t="str">
            <v>佐賀県神埼市神埼町城原2665-1</v>
          </cell>
          <cell r="Q710">
            <v>8420122</v>
          </cell>
          <cell r="R710" t="str">
            <v>佐賀県神埼市神埼町城原2665-1</v>
          </cell>
          <cell r="S710" t="str">
            <v>0952-52-3706</v>
          </cell>
          <cell r="T710" t="str">
            <v>佐内</v>
          </cell>
        </row>
        <row r="711">
          <cell r="B711">
            <v>108420</v>
          </cell>
          <cell r="C711" t="str">
            <v>㈱サンセイ</v>
          </cell>
          <cell r="D711">
            <v>0</v>
          </cell>
          <cell r="E711">
            <v>43410</v>
          </cell>
          <cell r="L711">
            <v>3</v>
          </cell>
          <cell r="M711" t="str">
            <v>園田 宏一</v>
          </cell>
          <cell r="N711" t="str">
            <v>ｻﾝｾｲ</v>
          </cell>
          <cell r="O711" t="str">
            <v>福岡県春日市塚原台1-122-2</v>
          </cell>
          <cell r="Q711">
            <v>8160841</v>
          </cell>
          <cell r="R711" t="str">
            <v>福岡県春日市塚原台1-122-2</v>
          </cell>
          <cell r="S711" t="str">
            <v>092-589-8100</v>
          </cell>
          <cell r="T711" t="str">
            <v>鳥外</v>
          </cell>
        </row>
        <row r="712">
          <cell r="B712">
            <v>2544</v>
          </cell>
          <cell r="C712" t="str">
            <v>㈱三成化学工業所</v>
          </cell>
          <cell r="H712">
            <v>5</v>
          </cell>
          <cell r="I712">
            <v>42838</v>
          </cell>
          <cell r="L712">
            <v>1</v>
          </cell>
          <cell r="M712" t="str">
            <v>村上 秀昭</v>
          </cell>
          <cell r="N712" t="str">
            <v>ｻﾝｾｲｶｶﾞｸｺｳｷﾞｮｳｼｮ</v>
          </cell>
          <cell r="O712" t="str">
            <v>福岡県大牟田市末広町163番地3</v>
          </cell>
          <cell r="Q712">
            <v>8360874</v>
          </cell>
          <cell r="R712" t="str">
            <v>福岡県大牟田市末広町163番地3</v>
          </cell>
          <cell r="S712" t="str">
            <v>0944-53-2565</v>
          </cell>
          <cell r="T712" t="str">
            <v>佐外</v>
          </cell>
        </row>
        <row r="713">
          <cell r="B713">
            <v>43288</v>
          </cell>
          <cell r="C713" t="str">
            <v>㈱サンダイ</v>
          </cell>
          <cell r="D713">
            <v>0</v>
          </cell>
          <cell r="E713">
            <v>42797</v>
          </cell>
          <cell r="H713">
            <v>5</v>
          </cell>
          <cell r="I713">
            <v>42797</v>
          </cell>
          <cell r="L713">
            <v>3</v>
          </cell>
          <cell r="M713" t="str">
            <v>出口 征一</v>
          </cell>
          <cell r="N713" t="str">
            <v>ｻﾝﾀﾞｲ</v>
          </cell>
          <cell r="O713" t="str">
            <v>福岡県福岡市東区郷口町8-28</v>
          </cell>
          <cell r="Q713">
            <v>8120069</v>
          </cell>
          <cell r="R713" t="str">
            <v>福岡県福岡市東区郷口町8-28</v>
          </cell>
          <cell r="S713" t="str">
            <v>092-623-8990</v>
          </cell>
          <cell r="T713" t="str">
            <v>鳥外</v>
          </cell>
        </row>
        <row r="714">
          <cell r="B714">
            <v>28516</v>
          </cell>
          <cell r="C714" t="str">
            <v>㈱サンダストケミカル</v>
          </cell>
          <cell r="D714">
            <v>0</v>
          </cell>
          <cell r="E714">
            <v>43555</v>
          </cell>
          <cell r="L714">
            <v>1</v>
          </cell>
          <cell r="M714" t="str">
            <v>金子　君子</v>
          </cell>
          <cell r="N714" t="str">
            <v>ｻﾝﾀﾞｽﾄｹﾐｶﾙ</v>
          </cell>
          <cell r="O714" t="str">
            <v>福岡県福岡市東区松島4-4-10</v>
          </cell>
          <cell r="Q714">
            <v>8130062</v>
          </cell>
          <cell r="R714" t="str">
            <v>福岡県福岡市東区松島4-4-10</v>
          </cell>
          <cell r="S714" t="str">
            <v>092-626-0501</v>
          </cell>
          <cell r="T714" t="str">
            <v>佐外</v>
          </cell>
        </row>
        <row r="715">
          <cell r="B715">
            <v>6588</v>
          </cell>
          <cell r="C715" t="str">
            <v>㈱サンテン都市開発</v>
          </cell>
          <cell r="D715">
            <v>0</v>
          </cell>
          <cell r="E715">
            <v>42226</v>
          </cell>
          <cell r="H715">
            <v>5</v>
          </cell>
          <cell r="I715">
            <v>42226</v>
          </cell>
          <cell r="L715">
            <v>3</v>
          </cell>
          <cell r="M715" t="str">
            <v>五領 勝徳</v>
          </cell>
          <cell r="N715" t="str">
            <v>ｻﾝﾃﾝﾄｼｶｲﾊﾂ</v>
          </cell>
          <cell r="O715" t="str">
            <v>福岡県久留米市荒木町藤田1352-9</v>
          </cell>
          <cell r="Q715">
            <v>8300064</v>
          </cell>
          <cell r="R715" t="str">
            <v>福岡県久留米市荒木町藤田1352-9</v>
          </cell>
          <cell r="S715" t="str">
            <v>0942-26-8800</v>
          </cell>
          <cell r="T715" t="str">
            <v>鳥外</v>
          </cell>
        </row>
        <row r="716">
          <cell r="B716">
            <v>99692</v>
          </cell>
          <cell r="C716" t="str">
            <v>㈲三東</v>
          </cell>
          <cell r="D716">
            <v>0</v>
          </cell>
          <cell r="E716">
            <v>43032</v>
          </cell>
          <cell r="L716">
            <v>3</v>
          </cell>
          <cell r="M716" t="str">
            <v>樋口 昌三</v>
          </cell>
          <cell r="N716" t="str">
            <v>ｻﾝﾄｳ</v>
          </cell>
          <cell r="O716" t="str">
            <v>福岡県八女市大字納楚633-5</v>
          </cell>
          <cell r="Q716">
            <v>8340004</v>
          </cell>
          <cell r="R716" t="str">
            <v>福岡県八女市大字納楚633-5</v>
          </cell>
          <cell r="S716" t="str">
            <v>0943-24-3303</v>
          </cell>
          <cell r="T716" t="str">
            <v>鳥外</v>
          </cell>
        </row>
        <row r="717">
          <cell r="B717">
            <v>3862</v>
          </cell>
          <cell r="C717" t="str">
            <v>三藤商事㈱</v>
          </cell>
          <cell r="D717">
            <v>0</v>
          </cell>
          <cell r="E717">
            <v>42998</v>
          </cell>
          <cell r="H717">
            <v>5</v>
          </cell>
          <cell r="I717">
            <v>41541</v>
          </cell>
          <cell r="L717">
            <v>1</v>
          </cell>
          <cell r="M717" t="str">
            <v>佐藤 正己</v>
          </cell>
          <cell r="N717" t="str">
            <v>ｻﾝﾄｳｼｮｳｼﾞ</v>
          </cell>
          <cell r="O717" t="str">
            <v>大分県大分市大字羽田1060-4</v>
          </cell>
          <cell r="Q717">
            <v>8700942</v>
          </cell>
          <cell r="R717" t="str">
            <v>大分県大分市大字羽田1060-4</v>
          </cell>
          <cell r="S717" t="str">
            <v>097-568-9911</v>
          </cell>
          <cell r="T717" t="str">
            <v>佐外</v>
          </cell>
        </row>
        <row r="718">
          <cell r="B718">
            <v>123806</v>
          </cell>
          <cell r="C718" t="str">
            <v>㈲三宮工業</v>
          </cell>
          <cell r="D718">
            <v>0</v>
          </cell>
          <cell r="E718">
            <v>42408</v>
          </cell>
          <cell r="L718">
            <v>3</v>
          </cell>
          <cell r="M718" t="str">
            <v>三宮 善夫</v>
          </cell>
          <cell r="N718" t="str">
            <v>ｻﾝﾉﾐﾔｺｳｷﾞｮｳ</v>
          </cell>
          <cell r="O718" t="str">
            <v>佐賀県三養基郡みやき町大字中津隈1483-3</v>
          </cell>
          <cell r="Q718">
            <v>8490114</v>
          </cell>
          <cell r="R718" t="str">
            <v>佐賀県三養基郡みやき町大字中津隈1483-3</v>
          </cell>
          <cell r="S718" t="str">
            <v>0942-89-5035</v>
          </cell>
          <cell r="T718" t="str">
            <v>鳥内</v>
          </cell>
        </row>
        <row r="719">
          <cell r="B719">
            <v>56158</v>
          </cell>
          <cell r="C719" t="str">
            <v>㈲サンビッグ</v>
          </cell>
          <cell r="D719">
            <v>0</v>
          </cell>
          <cell r="E719">
            <v>42929</v>
          </cell>
          <cell r="L719">
            <v>6</v>
          </cell>
          <cell r="M719" t="str">
            <v>片桐 康利</v>
          </cell>
          <cell r="N719" t="str">
            <v>ｻﾝﾋﾞｯｸﾞ</v>
          </cell>
          <cell r="O719" t="str">
            <v>長崎県佐世保市大野町86-1</v>
          </cell>
          <cell r="P719" t="str">
            <v>長崎県佐世保市干尽町5-54</v>
          </cell>
          <cell r="Q719">
            <v>8570852</v>
          </cell>
          <cell r="R719" t="str">
            <v>長崎県佐世保市干尽町5-54</v>
          </cell>
          <cell r="S719" t="str">
            <v>0956-26-1733</v>
          </cell>
          <cell r="T719" t="str">
            <v>伊外</v>
          </cell>
        </row>
        <row r="720">
          <cell r="B720">
            <v>64985</v>
          </cell>
          <cell r="C720" t="str">
            <v>㈱サンビルサービスセンター</v>
          </cell>
          <cell r="D720">
            <v>0</v>
          </cell>
          <cell r="E720">
            <v>43739</v>
          </cell>
          <cell r="L720">
            <v>1</v>
          </cell>
          <cell r="M720" t="str">
            <v>松本 佳久</v>
          </cell>
          <cell r="N720" t="str">
            <v>ｻﾝﾋﾞﾙｻｰﾋﾞｽｾﾝﾀｰ</v>
          </cell>
          <cell r="O720" t="str">
            <v>佐賀県佐賀市高木瀬東1-1-1</v>
          </cell>
          <cell r="Q720">
            <v>8490922</v>
          </cell>
          <cell r="R720" t="str">
            <v>佐賀県佐賀市高木瀬東1-1-1</v>
          </cell>
          <cell r="S720" t="str">
            <v>0952-33-3501</v>
          </cell>
          <cell r="T720" t="str">
            <v>佐内</v>
          </cell>
        </row>
        <row r="721">
          <cell r="B721">
            <v>203706</v>
          </cell>
          <cell r="C721" t="str">
            <v>㈱サン・ホームビルダー</v>
          </cell>
          <cell r="D721">
            <v>0</v>
          </cell>
          <cell r="E721">
            <v>43371</v>
          </cell>
          <cell r="L721">
            <v>1</v>
          </cell>
          <cell r="M721" t="str">
            <v>中村 吉廣</v>
          </cell>
          <cell r="N721" t="str">
            <v>ｻﾝﾎｰﾑﾋﾞﾙﾀﾞｰ</v>
          </cell>
          <cell r="O721" t="str">
            <v>佐賀県佐賀市開成4-5-2</v>
          </cell>
          <cell r="Q721" t="str">
            <v>849-0934</v>
          </cell>
          <cell r="R721" t="str">
            <v>佐賀県佐賀市開成4-5-2</v>
          </cell>
          <cell r="S721" t="str">
            <v>0952-32-3080</v>
          </cell>
          <cell r="T721" t="str">
            <v>佐内</v>
          </cell>
        </row>
        <row r="722">
          <cell r="B722">
            <v>168500</v>
          </cell>
          <cell r="C722" t="str">
            <v>㈱三洋基礎</v>
          </cell>
          <cell r="F722">
            <v>2</v>
          </cell>
          <cell r="G722">
            <v>42486</v>
          </cell>
          <cell r="L722">
            <v>1</v>
          </cell>
          <cell r="M722" t="str">
            <v>石川 友洋</v>
          </cell>
          <cell r="N722" t="str">
            <v>ｻﾝﾖｳｷｿ</v>
          </cell>
          <cell r="O722" t="str">
            <v>広島県広島市安佐南区沼田町大字吉山10474-5</v>
          </cell>
          <cell r="Q722" t="str">
            <v>731-3272</v>
          </cell>
          <cell r="R722" t="str">
            <v>広島県広島市安佐南区沼田町大字吉山10474-5</v>
          </cell>
          <cell r="S722" t="str">
            <v>082-830-4848</v>
          </cell>
          <cell r="T722" t="str">
            <v>佐外</v>
          </cell>
        </row>
        <row r="723">
          <cell r="B723">
            <v>24976</v>
          </cell>
          <cell r="C723" t="str">
            <v>㈱三洋建設</v>
          </cell>
          <cell r="D723">
            <v>0</v>
          </cell>
          <cell r="E723">
            <v>43631</v>
          </cell>
          <cell r="L723">
            <v>1</v>
          </cell>
          <cell r="M723" t="str">
            <v>山田 泰郎</v>
          </cell>
          <cell r="N723" t="str">
            <v>ｻﾝﾖｳｹﾝｾﾂ</v>
          </cell>
          <cell r="O723" t="str">
            <v>福岡県北九州市八幡西区大字浅川942-27</v>
          </cell>
          <cell r="Q723">
            <v>8070877</v>
          </cell>
          <cell r="R723" t="str">
            <v>福岡県北九州市八幡西区大字浅川942-27</v>
          </cell>
          <cell r="S723" t="str">
            <v>093-693-5277</v>
          </cell>
          <cell r="T723" t="str">
            <v>佐外</v>
          </cell>
        </row>
        <row r="724">
          <cell r="B724">
            <v>30460</v>
          </cell>
          <cell r="C724" t="str">
            <v>三洋商事㈱</v>
          </cell>
          <cell r="D724">
            <v>0</v>
          </cell>
          <cell r="E724">
            <v>42541</v>
          </cell>
          <cell r="L724">
            <v>3</v>
          </cell>
          <cell r="M724" t="str">
            <v>上田 博康</v>
          </cell>
          <cell r="N724" t="str">
            <v>ｻﾝﾖｳｼｮｳｼﾞ</v>
          </cell>
          <cell r="O724" t="str">
            <v>東京都千代田区有楽町1-12-1</v>
          </cell>
          <cell r="P724" t="str">
            <v>大阪府東大阪市菱江2-4-10</v>
          </cell>
          <cell r="Q724">
            <v>5780984</v>
          </cell>
          <cell r="R724" t="str">
            <v>大阪府東大阪市菱江2-4-10</v>
          </cell>
          <cell r="S724" t="str">
            <v>072-961-6043</v>
          </cell>
          <cell r="T724" t="str">
            <v>鳥外</v>
          </cell>
        </row>
        <row r="725">
          <cell r="B725">
            <v>99211</v>
          </cell>
          <cell r="C725" t="str">
            <v>㈲三葉美創産業</v>
          </cell>
          <cell r="D725">
            <v>1</v>
          </cell>
          <cell r="E725">
            <v>43017</v>
          </cell>
          <cell r="F725">
            <v>2</v>
          </cell>
          <cell r="G725">
            <v>43017</v>
          </cell>
          <cell r="L725">
            <v>3</v>
          </cell>
          <cell r="M725" t="str">
            <v>横田 佳明</v>
          </cell>
          <cell r="N725" t="str">
            <v>ｻﾝﾖｳﾋﾞｿｳｻﾝｷﾞｮｳ</v>
          </cell>
          <cell r="O725" t="str">
            <v>佐賀県三養基郡みやき町大字西島3323-2</v>
          </cell>
          <cell r="Q725">
            <v>8401101</v>
          </cell>
          <cell r="R725" t="str">
            <v>佐賀県三養基郡みやき町大字西島3323-2</v>
          </cell>
          <cell r="S725" t="str">
            <v>0942-96-2889</v>
          </cell>
          <cell r="T725" t="str">
            <v>鳥内</v>
          </cell>
        </row>
        <row r="726">
          <cell r="B726">
            <v>1752</v>
          </cell>
          <cell r="C726" t="str">
            <v>㈱サンレイメディカル</v>
          </cell>
          <cell r="D726">
            <v>0</v>
          </cell>
          <cell r="E726">
            <v>42940</v>
          </cell>
          <cell r="H726">
            <v>5</v>
          </cell>
          <cell r="I726">
            <v>42940</v>
          </cell>
          <cell r="L726">
            <v>3</v>
          </cell>
          <cell r="M726" t="str">
            <v>田原 昌明</v>
          </cell>
          <cell r="N726" t="str">
            <v>ｻﾝﾚｲﾒﾃﾞｨｶﾙ</v>
          </cell>
          <cell r="O726" t="str">
            <v>熊本県阿蘇郡西原村大字布田834-171</v>
          </cell>
          <cell r="Q726">
            <v>8612403</v>
          </cell>
          <cell r="R726" t="str">
            <v>熊本県阿蘇郡西原村大字布田834-171</v>
          </cell>
          <cell r="S726" t="str">
            <v>096-279-4311</v>
          </cell>
          <cell r="T726" t="str">
            <v>鳥外</v>
          </cell>
        </row>
        <row r="727">
          <cell r="B727">
            <v>172000</v>
          </cell>
          <cell r="C727" t="str">
            <v>㈲三和</v>
          </cell>
          <cell r="D727">
            <v>0</v>
          </cell>
          <cell r="E727">
            <v>42201</v>
          </cell>
          <cell r="L727">
            <v>1</v>
          </cell>
          <cell r="M727" t="str">
            <v>山川 紀生</v>
          </cell>
          <cell r="N727" t="str">
            <v>ｻﾝﾜ</v>
          </cell>
          <cell r="O727" t="str">
            <v>福岡県福岡市博多区西月隈1-6-8</v>
          </cell>
          <cell r="Q727">
            <v>8112202</v>
          </cell>
          <cell r="R727" t="str">
            <v>福岡県福岡市博多区西月隈1-6-8</v>
          </cell>
          <cell r="S727" t="str">
            <v>092-936-9595</v>
          </cell>
          <cell r="T727" t="str">
            <v>佐外</v>
          </cell>
        </row>
        <row r="728">
          <cell r="B728">
            <v>71851</v>
          </cell>
          <cell r="C728" t="str">
            <v>三和開発㈱</v>
          </cell>
          <cell r="D728">
            <v>0</v>
          </cell>
          <cell r="E728">
            <v>42248</v>
          </cell>
          <cell r="L728">
            <v>7</v>
          </cell>
          <cell r="M728" t="str">
            <v>長岡 義尚</v>
          </cell>
          <cell r="N728" t="str">
            <v>ｻﾝﾜｶｲﾊﾂ</v>
          </cell>
          <cell r="O728" t="str">
            <v>佐賀県武雄市橘町大字片白9525-1</v>
          </cell>
          <cell r="Q728">
            <v>8430012</v>
          </cell>
          <cell r="R728" t="str">
            <v>佐賀県武雄市橘町大字片白9525-1</v>
          </cell>
          <cell r="S728" t="str">
            <v>0954-22-5736</v>
          </cell>
          <cell r="T728" t="str">
            <v>杵内</v>
          </cell>
        </row>
        <row r="729">
          <cell r="B729">
            <v>64822</v>
          </cell>
          <cell r="C729" t="str">
            <v>㈱サンワ環境</v>
          </cell>
          <cell r="D729">
            <v>1</v>
          </cell>
          <cell r="E729">
            <v>41920</v>
          </cell>
          <cell r="F729">
            <v>2</v>
          </cell>
          <cell r="G729">
            <v>42220</v>
          </cell>
          <cell r="H729">
            <v>5</v>
          </cell>
          <cell r="I729">
            <v>41920</v>
          </cell>
          <cell r="L729">
            <v>1</v>
          </cell>
          <cell r="M729" t="str">
            <v>今泉 利彦</v>
          </cell>
          <cell r="N729" t="str">
            <v>ｻﾝﾜｶﾝｷｮｳ</v>
          </cell>
          <cell r="O729" t="str">
            <v>佐賀県佐賀市兵庫町大字若宮1628-1</v>
          </cell>
          <cell r="P729" t="str">
            <v>佐賀県神埼市千代田町姉1731-1</v>
          </cell>
          <cell r="Q729">
            <v>8420052</v>
          </cell>
          <cell r="R729" t="str">
            <v>佐賀県神埼市千代田町姉1731-1</v>
          </cell>
          <cell r="S729" t="str">
            <v>0952-34-6636</v>
          </cell>
          <cell r="T729" t="str">
            <v>佐内</v>
          </cell>
        </row>
        <row r="730">
          <cell r="B730">
            <v>9771</v>
          </cell>
          <cell r="C730" t="str">
            <v>㈱三和工業</v>
          </cell>
          <cell r="D730">
            <v>0</v>
          </cell>
          <cell r="E730">
            <v>43159</v>
          </cell>
          <cell r="L730">
            <v>3</v>
          </cell>
          <cell r="M730" t="str">
            <v>恒住 俊和</v>
          </cell>
          <cell r="N730" t="str">
            <v>ｻﾝﾜｺｳｷﾞｮｳ</v>
          </cell>
          <cell r="O730" t="str">
            <v>福岡県福岡市博多区金の隈1-28-12</v>
          </cell>
          <cell r="Q730">
            <v>8120863</v>
          </cell>
          <cell r="R730" t="str">
            <v>福岡県福岡市博多区金の隈1-28-12</v>
          </cell>
          <cell r="S730" t="str">
            <v>092-503-6892</v>
          </cell>
          <cell r="T730" t="str">
            <v>鳥外</v>
          </cell>
        </row>
        <row r="731">
          <cell r="B731">
            <v>20039</v>
          </cell>
          <cell r="C731" t="str">
            <v>㈱三和興業</v>
          </cell>
          <cell r="D731">
            <v>0</v>
          </cell>
          <cell r="E731">
            <v>42623</v>
          </cell>
          <cell r="H731">
            <v>5</v>
          </cell>
          <cell r="I731">
            <v>41743</v>
          </cell>
          <cell r="L731">
            <v>3</v>
          </cell>
          <cell r="M731" t="str">
            <v>大山 哲寿</v>
          </cell>
          <cell r="N731" t="str">
            <v>ｻﾝﾜｺｳｷﾞｮｳ</v>
          </cell>
          <cell r="O731" t="str">
            <v>福岡県福岡市東区千早2-2-43</v>
          </cell>
          <cell r="Q731">
            <v>8130043</v>
          </cell>
          <cell r="R731" t="str">
            <v>福岡県福岡市東区千早2-2-43</v>
          </cell>
          <cell r="S731" t="str">
            <v>092-671-1855</v>
          </cell>
          <cell r="T731" t="str">
            <v>鳥外</v>
          </cell>
        </row>
        <row r="732">
          <cell r="B732">
            <v>48019</v>
          </cell>
          <cell r="C732" t="str">
            <v>三和物流㈱</v>
          </cell>
          <cell r="D732">
            <v>0</v>
          </cell>
          <cell r="E732">
            <v>42108</v>
          </cell>
          <cell r="L732">
            <v>3</v>
          </cell>
          <cell r="M732" t="str">
            <v>田畑 修一</v>
          </cell>
          <cell r="N732" t="str">
            <v>ｻﾝﾜﾌﾞﾂﾘｭｳ</v>
          </cell>
          <cell r="O732" t="str">
            <v>熊本県玉名郡南関町関村61-1</v>
          </cell>
          <cell r="P732" t="str">
            <v>熊本県玉名郡南関町関村61-1</v>
          </cell>
          <cell r="Q732" t="str">
            <v>861-0804</v>
          </cell>
          <cell r="R732" t="str">
            <v>熊本県玉名郡南関町関村61-1</v>
          </cell>
          <cell r="S732" t="str">
            <v>0968-53-1000</v>
          </cell>
          <cell r="T732" t="str">
            <v>鳥外</v>
          </cell>
        </row>
        <row r="733">
          <cell r="B733">
            <v>5459</v>
          </cell>
          <cell r="C733" t="str">
            <v>サンワリューツー㈱</v>
          </cell>
          <cell r="D733">
            <v>0</v>
          </cell>
          <cell r="E733">
            <v>43086</v>
          </cell>
          <cell r="H733">
            <v>5</v>
          </cell>
          <cell r="I733">
            <v>43086</v>
          </cell>
          <cell r="L733">
            <v>1</v>
          </cell>
          <cell r="M733" t="str">
            <v>谷口 隆司</v>
          </cell>
          <cell r="N733" t="str">
            <v>ｻﾝﾜﾘｭｰﾂｰ</v>
          </cell>
          <cell r="O733" t="str">
            <v>愛知県刈谷市一里山町家下80</v>
          </cell>
          <cell r="Q733" t="str">
            <v>448-0002</v>
          </cell>
          <cell r="R733" t="str">
            <v>愛知県刈谷市一里山町家下80</v>
          </cell>
          <cell r="S733" t="str">
            <v>0566-35-3060</v>
          </cell>
          <cell r="T733" t="str">
            <v>佐外</v>
          </cell>
        </row>
        <row r="734">
          <cell r="B734">
            <v>190532</v>
          </cell>
          <cell r="C734" t="str">
            <v>㈱ジー・テック</v>
          </cell>
          <cell r="D734">
            <v>0</v>
          </cell>
          <cell r="E734">
            <v>42599</v>
          </cell>
          <cell r="L734">
            <v>1</v>
          </cell>
          <cell r="M734" t="str">
            <v>川副 浩正</v>
          </cell>
          <cell r="N734" t="str">
            <v>ｼﾞｰ･ﾃｯｸ</v>
          </cell>
          <cell r="O734" t="str">
            <v>佐賀県佐賀市高木瀬東四丁目3-22</v>
          </cell>
          <cell r="Q734" t="str">
            <v>849-0922</v>
          </cell>
          <cell r="R734" t="str">
            <v>佐賀県佐賀市高木瀬東四丁目3-22</v>
          </cell>
          <cell r="S734" t="str">
            <v>0952-37-7428</v>
          </cell>
          <cell r="T734" t="str">
            <v>佐内</v>
          </cell>
        </row>
        <row r="735">
          <cell r="B735">
            <v>127708</v>
          </cell>
          <cell r="C735" t="str">
            <v>㈱シー・アール・シー</v>
          </cell>
          <cell r="D735">
            <v>0</v>
          </cell>
          <cell r="E735">
            <v>42542</v>
          </cell>
          <cell r="H735">
            <v>5</v>
          </cell>
          <cell r="I735">
            <v>42542</v>
          </cell>
          <cell r="L735">
            <v>1</v>
          </cell>
          <cell r="M735" t="str">
            <v>江川 洋</v>
          </cell>
          <cell r="N735" t="str">
            <v>ｼｰｱｰﾙｼｰ</v>
          </cell>
          <cell r="O735" t="str">
            <v>福岡県福岡市南区長丘2-1-4</v>
          </cell>
          <cell r="P735" t="str">
            <v>福岡県福岡市東区松島五丁目２番２４号</v>
          </cell>
          <cell r="Q735">
            <v>8130062</v>
          </cell>
          <cell r="R735" t="str">
            <v>福岡県福岡市東区松島五丁目２番２４号</v>
          </cell>
          <cell r="S735" t="str">
            <v>092-623-2111</v>
          </cell>
          <cell r="T735" t="str">
            <v>佐外</v>
          </cell>
        </row>
        <row r="736">
          <cell r="B736">
            <v>209564</v>
          </cell>
          <cell r="C736" t="str">
            <v>㈱ＧＤＭ</v>
          </cell>
          <cell r="D736">
            <v>0</v>
          </cell>
          <cell r="E736">
            <v>43620</v>
          </cell>
          <cell r="L736">
            <v>1</v>
          </cell>
          <cell r="M736" t="str">
            <v>峰松 昌和</v>
          </cell>
          <cell r="N736" t="str">
            <v>ｼﾞｰﾃﾞｨｰｴﾑ</v>
          </cell>
          <cell r="O736" t="str">
            <v>佐賀県佐賀市大和町大字久留間3750-1</v>
          </cell>
          <cell r="Q736" t="str">
            <v>840-0213</v>
          </cell>
          <cell r="R736" t="str">
            <v>佐賀県佐賀市大和町大字久留間3750-1</v>
          </cell>
          <cell r="S736" t="str">
            <v>0952-62-0534</v>
          </cell>
          <cell r="T736" t="str">
            <v>佐内</v>
          </cell>
        </row>
        <row r="737">
          <cell r="B737">
            <v>148271</v>
          </cell>
          <cell r="C737" t="str">
            <v>㈱CPFロジスティクス</v>
          </cell>
          <cell r="D737">
            <v>0</v>
          </cell>
          <cell r="E737">
            <v>42243</v>
          </cell>
          <cell r="L737">
            <v>1</v>
          </cell>
          <cell r="M737" t="str">
            <v>新海 幸男</v>
          </cell>
          <cell r="N737" t="str">
            <v>ｼｰﾋﾟｰｴﾌﾛｼﾞｽﾃｨｸｽ</v>
          </cell>
          <cell r="O737" t="str">
            <v>徳島県阿南市那賀川町中島1566-4</v>
          </cell>
          <cell r="Q737" t="str">
            <v>779-1245</v>
          </cell>
          <cell r="R737" t="str">
            <v>徳島県阿南市那賀川町中島1566-4</v>
          </cell>
          <cell r="S737" t="str">
            <v>0884-21-2520</v>
          </cell>
          <cell r="T737" t="str">
            <v>佐外</v>
          </cell>
        </row>
        <row r="738">
          <cell r="B738">
            <v>8999</v>
          </cell>
          <cell r="C738" t="str">
            <v>JR九州エンジニアリング㈱</v>
          </cell>
          <cell r="H738">
            <v>5</v>
          </cell>
          <cell r="I738">
            <v>43556</v>
          </cell>
          <cell r="L738">
            <v>1</v>
          </cell>
          <cell r="M738" t="str">
            <v>藤内 哲夫</v>
          </cell>
          <cell r="N738" t="str">
            <v>ｼﾞｪｲｱｰﾙｷｭｳｼｭｳｴﾝｼﾞﾆｱﾘﾝｸﾞ</v>
          </cell>
          <cell r="O738" t="str">
            <v>福岡県福岡市博多区冷泉町4-17</v>
          </cell>
          <cell r="Q738">
            <v>8120039</v>
          </cell>
          <cell r="R738" t="str">
            <v>福岡県福岡市博多区冷泉町4-17</v>
          </cell>
          <cell r="S738" t="str">
            <v>092-263-6310</v>
          </cell>
          <cell r="T738" t="str">
            <v>佐外</v>
          </cell>
        </row>
        <row r="739">
          <cell r="B739">
            <v>49642</v>
          </cell>
          <cell r="C739" t="str">
            <v>JR九州サービスサポート㈱</v>
          </cell>
          <cell r="D739">
            <v>0</v>
          </cell>
          <cell r="E739">
            <v>42415</v>
          </cell>
          <cell r="H739">
            <v>5</v>
          </cell>
          <cell r="I739">
            <v>42415</v>
          </cell>
          <cell r="L739">
            <v>5</v>
          </cell>
          <cell r="M739" t="str">
            <v>師村 博</v>
          </cell>
          <cell r="N739" t="str">
            <v>ｼﾞｪｲｱｰﾙｷｭｳｼｭｳｻｰﾋﾞｽｻﾎﾟｰﾄ</v>
          </cell>
          <cell r="O739" t="str">
            <v>福岡県福岡市博多区博多駅中央街7-21</v>
          </cell>
          <cell r="Q739">
            <v>8120012</v>
          </cell>
          <cell r="R739" t="str">
            <v>福岡県福岡市博多区博多駅中央街7-21</v>
          </cell>
          <cell r="S739" t="str">
            <v>092-483-3542</v>
          </cell>
          <cell r="T739" t="str">
            <v>唐外</v>
          </cell>
        </row>
        <row r="740">
          <cell r="B740">
            <v>65644</v>
          </cell>
          <cell r="C740" t="str">
            <v>㈱ジェイ・イー・ピー</v>
          </cell>
          <cell r="D740">
            <v>0</v>
          </cell>
          <cell r="E740">
            <v>42851</v>
          </cell>
          <cell r="L740">
            <v>1</v>
          </cell>
          <cell r="M740" t="str">
            <v>守 康幸</v>
          </cell>
          <cell r="N740" t="str">
            <v>ｼﾞｪｲｲｰﾋﾟｰ</v>
          </cell>
          <cell r="O740" t="str">
            <v>福岡県北九州市若松区大字安瀬64-102</v>
          </cell>
          <cell r="Q740">
            <v>8080022</v>
          </cell>
          <cell r="R740" t="str">
            <v>福岡県北九州市若松区大字安瀬64-102</v>
          </cell>
          <cell r="S740" t="str">
            <v>093-751-3737</v>
          </cell>
          <cell r="T740" t="str">
            <v>佐外</v>
          </cell>
        </row>
        <row r="741">
          <cell r="B741">
            <v>58380</v>
          </cell>
          <cell r="C741" t="str">
            <v>㈲ジェイエヌ開発</v>
          </cell>
          <cell r="D741">
            <v>0</v>
          </cell>
          <cell r="E741">
            <v>43444</v>
          </cell>
          <cell r="L741">
            <v>3</v>
          </cell>
          <cell r="M741" t="str">
            <v>西野 昭彦</v>
          </cell>
          <cell r="N741" t="str">
            <v>ｼﾞｪｲｴﾇｶｲﾊﾂ</v>
          </cell>
          <cell r="O741" t="str">
            <v>福岡県うきは市吉井町富永1274-9</v>
          </cell>
          <cell r="Q741">
            <v>8391333</v>
          </cell>
          <cell r="R741" t="str">
            <v>福岡県うきは市吉井町富永1274-9</v>
          </cell>
          <cell r="S741" t="str">
            <v>0943-76-4014</v>
          </cell>
          <cell r="T741" t="str">
            <v>鳥外</v>
          </cell>
        </row>
        <row r="742">
          <cell r="B742">
            <v>126261</v>
          </cell>
          <cell r="C742" t="str">
            <v>㈱JESCO-EXPRESS</v>
          </cell>
          <cell r="H742">
            <v>5</v>
          </cell>
          <cell r="I742">
            <v>42900</v>
          </cell>
          <cell r="L742">
            <v>1</v>
          </cell>
          <cell r="M742" t="str">
            <v>窪 宏征</v>
          </cell>
          <cell r="N742" t="str">
            <v>ｼﾞｪｽｺｴｸｽﾌﾟﾚｽ</v>
          </cell>
          <cell r="O742" t="str">
            <v>奈良県北葛城郡王寺町葛下4-198-2</v>
          </cell>
          <cell r="Q742" t="str">
            <v>636-0011</v>
          </cell>
          <cell r="R742" t="str">
            <v>奈良県北葛城郡王寺町葛下4-198-2</v>
          </cell>
          <cell r="S742" t="str">
            <v>06-6462-0004</v>
          </cell>
          <cell r="T742" t="str">
            <v>佐外</v>
          </cell>
        </row>
        <row r="743">
          <cell r="B743">
            <v>163409</v>
          </cell>
          <cell r="C743" t="str">
            <v>㈱シオザキ</v>
          </cell>
          <cell r="D743">
            <v>0</v>
          </cell>
          <cell r="E743">
            <v>42695</v>
          </cell>
          <cell r="L743">
            <v>3</v>
          </cell>
          <cell r="M743" t="str">
            <v>古賀 慎一</v>
          </cell>
          <cell r="N743" t="str">
            <v>ｼｵｻﾞｷ</v>
          </cell>
          <cell r="O743" t="str">
            <v>佐賀県三養基郡みやき町大字坂口3443-3</v>
          </cell>
          <cell r="Q743">
            <v>8401103</v>
          </cell>
          <cell r="R743" t="str">
            <v>佐賀県三養基郡みやき町大字坂口3443-3</v>
          </cell>
          <cell r="S743" t="str">
            <v>0942-96-2798</v>
          </cell>
          <cell r="T743" t="str">
            <v>鳥内</v>
          </cell>
        </row>
        <row r="744">
          <cell r="B744">
            <v>130403</v>
          </cell>
          <cell r="C744" t="str">
            <v>㈲塩田環境開発</v>
          </cell>
          <cell r="D744">
            <v>0</v>
          </cell>
          <cell r="E744">
            <v>42625</v>
          </cell>
          <cell r="L744">
            <v>7</v>
          </cell>
          <cell r="M744" t="str">
            <v>小森 直樹</v>
          </cell>
          <cell r="N744" t="str">
            <v>ｼｵﾀｶﾝｷｮｳｶｲﾊﾂ</v>
          </cell>
          <cell r="O744" t="str">
            <v>佐賀県嬉野市塩田町大字谷所甲4437-1</v>
          </cell>
          <cell r="Q744">
            <v>8491422</v>
          </cell>
          <cell r="R744" t="str">
            <v>佐賀県嬉野市塩田町大字谷所甲4437-1</v>
          </cell>
          <cell r="S744" t="str">
            <v>0954-66-4160</v>
          </cell>
          <cell r="T744" t="str">
            <v>杵内</v>
          </cell>
        </row>
        <row r="745">
          <cell r="B745">
            <v>108200</v>
          </cell>
          <cell r="C745" t="str">
            <v>㈲執行チップ工業</v>
          </cell>
          <cell r="D745">
            <v>0</v>
          </cell>
          <cell r="E745">
            <v>43535</v>
          </cell>
          <cell r="F745">
            <v>2</v>
          </cell>
          <cell r="G745">
            <v>43535</v>
          </cell>
          <cell r="L745">
            <v>3</v>
          </cell>
          <cell r="M745" t="str">
            <v>執行 浩</v>
          </cell>
          <cell r="N745" t="str">
            <v>ｼｷﾞｮｳﾁｯﾌﾟｺｳｷﾞｮｳ</v>
          </cell>
          <cell r="O745" t="str">
            <v>佐賀県鳥栖市江島町西谷3255-264</v>
          </cell>
          <cell r="Q745">
            <v>8410073</v>
          </cell>
          <cell r="R745" t="str">
            <v>佐賀県鳥栖市江島町西谷3255-264</v>
          </cell>
          <cell r="S745" t="str">
            <v>0942-83-4750</v>
          </cell>
          <cell r="T745" t="str">
            <v>鳥内</v>
          </cell>
        </row>
        <row r="746">
          <cell r="B746">
            <v>182438</v>
          </cell>
          <cell r="C746" t="str">
            <v>執行 義昭</v>
          </cell>
          <cell r="D746">
            <v>0</v>
          </cell>
          <cell r="E746">
            <v>42108</v>
          </cell>
          <cell r="L746">
            <v>1</v>
          </cell>
          <cell r="M746" t="str">
            <v>執行 義昭</v>
          </cell>
          <cell r="N746" t="str">
            <v>ｼｷﾞｮｳﾖｼｱｷ</v>
          </cell>
          <cell r="O746" t="str">
            <v>佐賀県佐賀市大和町大字尼寺2785</v>
          </cell>
          <cell r="Q746" t="str">
            <v>840-0201</v>
          </cell>
          <cell r="R746" t="str">
            <v>佐賀県佐賀市大和町大字尼寺2785</v>
          </cell>
          <cell r="S746" t="str">
            <v>0952-62-3073</v>
          </cell>
          <cell r="T746" t="str">
            <v>佐内</v>
          </cell>
        </row>
        <row r="747">
          <cell r="B747">
            <v>144772</v>
          </cell>
          <cell r="C747" t="str">
            <v>重富 邦夫</v>
          </cell>
          <cell r="D747">
            <v>0</v>
          </cell>
          <cell r="E747">
            <v>43369</v>
          </cell>
          <cell r="L747">
            <v>7</v>
          </cell>
          <cell r="M747" t="str">
            <v>重富 邦夫</v>
          </cell>
          <cell r="N747" t="str">
            <v>ｼｹﾞﾄﾐｸﾆｵ</v>
          </cell>
          <cell r="O747" t="str">
            <v>佐賀県杵島郡白石町大字福富96</v>
          </cell>
          <cell r="P747" t="str">
            <v>佐賀県杵島郡白石町大字福富96-2</v>
          </cell>
          <cell r="Q747">
            <v>8490401</v>
          </cell>
          <cell r="R747" t="str">
            <v>佐賀県杵島郡白石町大字福富96-2</v>
          </cell>
          <cell r="S747" t="str">
            <v>0952-87-2099</v>
          </cell>
          <cell r="T747" t="str">
            <v>杵内</v>
          </cell>
        </row>
        <row r="748">
          <cell r="B748">
            <v>203975</v>
          </cell>
          <cell r="C748" t="str">
            <v>㈱茂丸工業</v>
          </cell>
          <cell r="D748">
            <v>0</v>
          </cell>
          <cell r="E748">
            <v>43397</v>
          </cell>
          <cell r="L748">
            <v>1</v>
          </cell>
          <cell r="M748" t="str">
            <v>中島 茂雄</v>
          </cell>
          <cell r="N748" t="str">
            <v>ｼｹﾞﾏﾙｺｳｷﾞｮｳ</v>
          </cell>
          <cell r="O748" t="str">
            <v>佐賀県佐賀市兵庫北1-14-17-203号シャン・イリーデＣ203号室</v>
          </cell>
          <cell r="Q748" t="str">
            <v>849-0919</v>
          </cell>
          <cell r="R748" t="str">
            <v>佐賀県佐賀市兵庫北1-14-17-203号シャン・イリーデＣ203号室</v>
          </cell>
          <cell r="S748" t="str">
            <v>0952-37-9722</v>
          </cell>
          <cell r="T748" t="str">
            <v>佐内</v>
          </cell>
        </row>
        <row r="749">
          <cell r="B749">
            <v>128402</v>
          </cell>
          <cell r="C749" t="str">
            <v>㈲資源環境サポート</v>
          </cell>
          <cell r="D749">
            <v>0</v>
          </cell>
          <cell r="E749">
            <v>42585</v>
          </cell>
          <cell r="L749">
            <v>1</v>
          </cell>
          <cell r="M749" t="str">
            <v>吉国 伸一郎</v>
          </cell>
          <cell r="N749" t="str">
            <v>ｼｹﾞﾝｶﾝｷｮｳｻﾎﾟｰﾄ</v>
          </cell>
          <cell r="O749" t="str">
            <v>福岡県福岡市南区曰佐5-23-1</v>
          </cell>
          <cell r="Q749">
            <v>8111313</v>
          </cell>
          <cell r="R749" t="str">
            <v>福岡県福岡市南区曰佐5-23-1</v>
          </cell>
          <cell r="S749" t="str">
            <v>092-592-9616</v>
          </cell>
          <cell r="T749" t="str">
            <v>佐外</v>
          </cell>
        </row>
        <row r="750">
          <cell r="B750">
            <v>118625</v>
          </cell>
          <cell r="C750" t="str">
            <v>四国興産㈲</v>
          </cell>
          <cell r="D750">
            <v>0</v>
          </cell>
          <cell r="E750">
            <v>42093</v>
          </cell>
          <cell r="L750">
            <v>1</v>
          </cell>
          <cell r="M750" t="str">
            <v>横内 周二</v>
          </cell>
          <cell r="N750" t="str">
            <v>ｼｺｸｺｳｻﾝ</v>
          </cell>
          <cell r="O750" t="str">
            <v>愛媛県四国中央市川之江町4121-2</v>
          </cell>
          <cell r="Q750">
            <v>7990101</v>
          </cell>
          <cell r="R750" t="str">
            <v>愛媛県四国中央市川之江町4121-2</v>
          </cell>
          <cell r="S750" t="str">
            <v>0896-58-6136</v>
          </cell>
          <cell r="T750" t="str">
            <v>佐外</v>
          </cell>
        </row>
        <row r="751">
          <cell r="B751">
            <v>18719</v>
          </cell>
          <cell r="C751" t="str">
            <v>自然環境保全事業協同組合</v>
          </cell>
          <cell r="D751">
            <v>0</v>
          </cell>
          <cell r="E751">
            <v>43689</v>
          </cell>
          <cell r="H751">
            <v>5</v>
          </cell>
          <cell r="I751">
            <v>42210</v>
          </cell>
          <cell r="L751">
            <v>5</v>
          </cell>
          <cell r="M751" t="str">
            <v>奥野　良功</v>
          </cell>
          <cell r="N751" t="str">
            <v>ｼｾﾞﾝｶﾝｷｮｳﾎｾﾞﾝｼﾞｷﾞｮｳ</v>
          </cell>
          <cell r="O751" t="str">
            <v>長崎県佐世保市白岳町954-2</v>
          </cell>
          <cell r="Q751">
            <v>8571164</v>
          </cell>
          <cell r="R751" t="str">
            <v>長崎県佐世保市白岳町954-2</v>
          </cell>
          <cell r="S751" t="str">
            <v>0956-34-3939</v>
          </cell>
          <cell r="T751" t="str">
            <v>唐外</v>
          </cell>
        </row>
        <row r="752">
          <cell r="B752">
            <v>140579</v>
          </cell>
          <cell r="C752" t="str">
            <v>シティプラン㈱</v>
          </cell>
          <cell r="D752">
            <v>0</v>
          </cell>
          <cell r="E752">
            <v>43159</v>
          </cell>
          <cell r="L752">
            <v>3</v>
          </cell>
          <cell r="M752" t="str">
            <v>井上 紹幸</v>
          </cell>
          <cell r="N752" t="str">
            <v>ｼﾃｨﾌﾟﾗﾝ</v>
          </cell>
          <cell r="O752" t="str">
            <v>福岡県筑紫郡那珂川町大字上梶原966-1</v>
          </cell>
          <cell r="Q752">
            <v>8111223</v>
          </cell>
          <cell r="R752" t="str">
            <v>福岡県筑紫郡那珂川町大字上梶原966-1</v>
          </cell>
          <cell r="S752" t="str">
            <v>092-951-2060</v>
          </cell>
          <cell r="T752" t="str">
            <v>鳥外</v>
          </cell>
        </row>
        <row r="753">
          <cell r="B753">
            <v>203817</v>
          </cell>
          <cell r="C753" t="str">
            <v>㈱志徳解体</v>
          </cell>
          <cell r="D753">
            <v>0</v>
          </cell>
          <cell r="E753">
            <v>43397</v>
          </cell>
          <cell r="L753">
            <v>1</v>
          </cell>
          <cell r="M753" t="str">
            <v>德丸 晃治</v>
          </cell>
          <cell r="N753" t="str">
            <v>ｼﾄｸｶｲﾀｲ</v>
          </cell>
          <cell r="O753" t="str">
            <v>佐賀県多久市北多久町大字小侍1046-16多久ステーション南ハイツ4-5号</v>
          </cell>
          <cell r="Q753" t="str">
            <v>846-0002</v>
          </cell>
          <cell r="R753" t="str">
            <v>佐賀県多久市北多久町大字小侍1046-16多久ステーション南ハイツ4-5号</v>
          </cell>
          <cell r="S753" t="str">
            <v>0952-37-9877</v>
          </cell>
          <cell r="T753" t="str">
            <v>佐内</v>
          </cell>
        </row>
        <row r="754">
          <cell r="B754">
            <v>6538</v>
          </cell>
          <cell r="C754" t="str">
            <v>㈱篠原建設</v>
          </cell>
          <cell r="D754">
            <v>1</v>
          </cell>
          <cell r="E754">
            <v>42345</v>
          </cell>
          <cell r="F754">
            <v>4</v>
          </cell>
          <cell r="G754">
            <v>42345</v>
          </cell>
          <cell r="H754">
            <v>5</v>
          </cell>
          <cell r="I754">
            <v>43119</v>
          </cell>
          <cell r="J754">
            <v>8</v>
          </cell>
          <cell r="K754">
            <v>42345</v>
          </cell>
          <cell r="L754">
            <v>3</v>
          </cell>
          <cell r="M754" t="str">
            <v>篠原 隆行</v>
          </cell>
          <cell r="N754" t="str">
            <v>ｼﾉﾊﾗｹﾝｾﾂ</v>
          </cell>
          <cell r="O754" t="str">
            <v>佐賀県鳥栖市蔵上町587-1</v>
          </cell>
          <cell r="Q754">
            <v>8410054</v>
          </cell>
          <cell r="R754" t="str">
            <v>佐賀県鳥栖市蔵上町587-1</v>
          </cell>
          <cell r="S754" t="str">
            <v>0942-83-3723</v>
          </cell>
          <cell r="T754" t="str">
            <v>鳥内</v>
          </cell>
        </row>
        <row r="755">
          <cell r="B755">
            <v>111540</v>
          </cell>
          <cell r="C755" t="str">
            <v>㈲四宮梱包</v>
          </cell>
          <cell r="D755">
            <v>0</v>
          </cell>
          <cell r="E755">
            <v>41986</v>
          </cell>
          <cell r="L755">
            <v>3</v>
          </cell>
          <cell r="M755" t="str">
            <v>四宮 和裕</v>
          </cell>
          <cell r="N755" t="str">
            <v>ｼﾉﾐﾔｺﾝﾎﾟｳ</v>
          </cell>
          <cell r="O755" t="str">
            <v>福岡県福岡市博多区東光寺町1-2-41</v>
          </cell>
          <cell r="Q755">
            <v>8120896</v>
          </cell>
          <cell r="R755" t="str">
            <v>福岡県福岡市博多区東光寺町1-2-41</v>
          </cell>
          <cell r="S755" t="str">
            <v>092-431-4909</v>
          </cell>
          <cell r="T755" t="str">
            <v>鳥外</v>
          </cell>
        </row>
        <row r="756">
          <cell r="B756">
            <v>145</v>
          </cell>
          <cell r="C756" t="str">
            <v>柴田産業㈱</v>
          </cell>
          <cell r="D756">
            <v>0</v>
          </cell>
          <cell r="E756">
            <v>42502</v>
          </cell>
          <cell r="H756">
            <v>5</v>
          </cell>
          <cell r="I756">
            <v>42459</v>
          </cell>
          <cell r="L756">
            <v>3</v>
          </cell>
          <cell r="M756" t="str">
            <v>斉　浩</v>
          </cell>
          <cell r="N756" t="str">
            <v>ｼﾊﾞﾀｻﾝｷﾞｮｳ</v>
          </cell>
          <cell r="O756" t="str">
            <v>福岡県久留米市梅満町1246-1</v>
          </cell>
          <cell r="Q756">
            <v>8300048</v>
          </cell>
          <cell r="R756" t="str">
            <v>福岡県久留米市梅満町1246-1</v>
          </cell>
          <cell r="S756" t="str">
            <v>0942-32-3857</v>
          </cell>
          <cell r="T756" t="str">
            <v>鳥外</v>
          </cell>
        </row>
        <row r="757">
          <cell r="B757">
            <v>51218</v>
          </cell>
          <cell r="C757" t="str">
            <v>柴田 博文</v>
          </cell>
          <cell r="D757">
            <v>0</v>
          </cell>
          <cell r="E757">
            <v>43084</v>
          </cell>
          <cell r="L757">
            <v>3</v>
          </cell>
          <cell r="M757" t="str">
            <v>柴田 博文</v>
          </cell>
          <cell r="N757" t="str">
            <v>ｼﾊﾞﾀﾋﾛﾌﾐ</v>
          </cell>
          <cell r="O757" t="str">
            <v>福岡県久留米市山本町豊田1242-5</v>
          </cell>
          <cell r="Q757">
            <v>8390827</v>
          </cell>
          <cell r="R757" t="str">
            <v>福岡県久留米市山本町豊田1242-5</v>
          </cell>
          <cell r="S757" t="str">
            <v>0942-44-1590</v>
          </cell>
          <cell r="T757" t="str">
            <v>鳥外</v>
          </cell>
        </row>
        <row r="758">
          <cell r="B758">
            <v>198353</v>
          </cell>
          <cell r="C758" t="str">
            <v>株式会社シビコ</v>
          </cell>
          <cell r="D758">
            <v>0</v>
          </cell>
          <cell r="E758">
            <v>43070</v>
          </cell>
          <cell r="L758">
            <v>5</v>
          </cell>
          <cell r="M758" t="str">
            <v>中山 正活</v>
          </cell>
          <cell r="N758" t="str">
            <v>ｼﾋﾞｺ</v>
          </cell>
          <cell r="O758" t="str">
            <v>佐賀県東松浦郡玄海町大字平尾6507-2</v>
          </cell>
          <cell r="Q758">
            <v>8471432</v>
          </cell>
          <cell r="R758" t="str">
            <v>佐賀県東松浦郡玄海町大字平尾536-1</v>
          </cell>
          <cell r="S758" t="str">
            <v>0955-51-3316</v>
          </cell>
          <cell r="T758" t="str">
            <v>唐内</v>
          </cell>
        </row>
        <row r="759">
          <cell r="B759">
            <v>73599</v>
          </cell>
          <cell r="C759" t="str">
            <v>㈲志摩クリエイト</v>
          </cell>
          <cell r="D759">
            <v>0</v>
          </cell>
          <cell r="E759">
            <v>42379</v>
          </cell>
          <cell r="H759">
            <v>5</v>
          </cell>
          <cell r="I759">
            <v>43047</v>
          </cell>
          <cell r="L759">
            <v>5</v>
          </cell>
          <cell r="M759" t="str">
            <v>吉村 和茂</v>
          </cell>
          <cell r="N759" t="str">
            <v>ｼﾏｸﾘｴｲﾄ</v>
          </cell>
          <cell r="O759" t="str">
            <v>福岡県糸島市志摩小金丸2033-4</v>
          </cell>
          <cell r="Q759" t="str">
            <v>819-1323</v>
          </cell>
          <cell r="R759" t="str">
            <v>福岡県糸島市志摩小金丸2033-4</v>
          </cell>
          <cell r="S759" t="str">
            <v>092-327-2815</v>
          </cell>
          <cell r="T759" t="str">
            <v>唐外</v>
          </cell>
        </row>
        <row r="760">
          <cell r="B760">
            <v>108938</v>
          </cell>
          <cell r="C760" t="str">
            <v>㈱島工業</v>
          </cell>
          <cell r="D760">
            <v>0</v>
          </cell>
          <cell r="E760">
            <v>43485</v>
          </cell>
          <cell r="L760">
            <v>1</v>
          </cell>
          <cell r="M760" t="str">
            <v>島 弘典</v>
          </cell>
          <cell r="N760" t="str">
            <v>ｼﾏｺｳｷﾞｮｳ</v>
          </cell>
          <cell r="O760" t="str">
            <v>佐賀県佐賀市兵庫南4-22-10</v>
          </cell>
          <cell r="Q760">
            <v>8490918</v>
          </cell>
          <cell r="R760" t="str">
            <v>佐賀県佐賀市兵庫南4-22-10</v>
          </cell>
          <cell r="S760" t="str">
            <v>0952-24-1321</v>
          </cell>
          <cell r="T760" t="str">
            <v>佐内</v>
          </cell>
        </row>
        <row r="761">
          <cell r="B761">
            <v>206214</v>
          </cell>
          <cell r="C761" t="str">
            <v>㈲シマザキ工建</v>
          </cell>
          <cell r="D761">
            <v>0</v>
          </cell>
          <cell r="E761">
            <v>43532</v>
          </cell>
          <cell r="L761">
            <v>1</v>
          </cell>
          <cell r="M761" t="str">
            <v>島﨑 日出昭</v>
          </cell>
          <cell r="N761" t="str">
            <v>ｼﾏｻﾞｷｺｳｹﾝ</v>
          </cell>
          <cell r="O761" t="str">
            <v>佐賀県伊万里市東山代町里664-33</v>
          </cell>
          <cell r="Q761" t="str">
            <v>849-4282</v>
          </cell>
          <cell r="R761" t="str">
            <v>佐賀県伊万里市東山代町里664-33</v>
          </cell>
          <cell r="S761" t="str">
            <v>0955-28-4757</v>
          </cell>
          <cell r="T761" t="str">
            <v>伊内</v>
          </cell>
        </row>
        <row r="762">
          <cell r="B762">
            <v>18979</v>
          </cell>
          <cell r="C762" t="str">
            <v>㈱島田商会</v>
          </cell>
          <cell r="D762">
            <v>1</v>
          </cell>
          <cell r="E762">
            <v>42523</v>
          </cell>
          <cell r="F762">
            <v>2</v>
          </cell>
          <cell r="G762">
            <v>42523</v>
          </cell>
          <cell r="H762">
            <v>6</v>
          </cell>
          <cell r="I762">
            <v>42546</v>
          </cell>
          <cell r="L762">
            <v>1</v>
          </cell>
          <cell r="M762" t="str">
            <v>島田 明子</v>
          </cell>
          <cell r="N762" t="str">
            <v>ｼﾏﾀﾞｼｮｳｶｲ</v>
          </cell>
          <cell r="O762" t="str">
            <v>佐賀県多久市北多久町大字小侍801</v>
          </cell>
          <cell r="Q762">
            <v>8460002</v>
          </cell>
          <cell r="R762" t="str">
            <v>佐賀県多久市北多久町大字小侍801</v>
          </cell>
          <cell r="S762" t="str">
            <v>0952-74-4141</v>
          </cell>
          <cell r="T762" t="str">
            <v>佐内</v>
          </cell>
        </row>
        <row r="763">
          <cell r="B763">
            <v>118403</v>
          </cell>
          <cell r="C763" t="str">
            <v>島ノ江 功一</v>
          </cell>
          <cell r="D763">
            <v>0</v>
          </cell>
          <cell r="E763">
            <v>42142</v>
          </cell>
          <cell r="L763">
            <v>7</v>
          </cell>
          <cell r="M763" t="str">
            <v>島ノ江 功一</v>
          </cell>
          <cell r="N763" t="str">
            <v>ｼﾏﾉｴｺｳｲﾁ</v>
          </cell>
          <cell r="O763" t="str">
            <v>佐賀県杵島郡白石町大字横手172</v>
          </cell>
          <cell r="P763" t="str">
            <v>佐賀県杵島郡白石町大字横手168-4</v>
          </cell>
          <cell r="Q763">
            <v>8491116</v>
          </cell>
          <cell r="R763" t="str">
            <v>佐賀県杵島郡白石町大字横手168-4</v>
          </cell>
          <cell r="S763" t="str">
            <v>0952-84-6070</v>
          </cell>
          <cell r="T763" t="str">
            <v>杵内</v>
          </cell>
        </row>
        <row r="764">
          <cell r="B764">
            <v>201741</v>
          </cell>
          <cell r="C764" t="str">
            <v>嶋原 和孝</v>
          </cell>
          <cell r="D764">
            <v>0</v>
          </cell>
          <cell r="E764">
            <v>43259</v>
          </cell>
          <cell r="L764">
            <v>1</v>
          </cell>
          <cell r="M764" t="str">
            <v>嶋原 和孝</v>
          </cell>
          <cell r="N764" t="str">
            <v>ｼﾏﾊﾞﾗｶｽﾞﾀｶ</v>
          </cell>
          <cell r="O764" t="str">
            <v>長崎県佐世保市江上町646-3</v>
          </cell>
          <cell r="Q764" t="str">
            <v>859-3244</v>
          </cell>
          <cell r="R764" t="str">
            <v>長崎県佐世保市江上町646-3</v>
          </cell>
          <cell r="S764" t="str">
            <v>0956-59-6621</v>
          </cell>
          <cell r="T764" t="str">
            <v>佐外</v>
          </cell>
        </row>
        <row r="765">
          <cell r="B765">
            <v>85794</v>
          </cell>
          <cell r="C765" t="str">
            <v>㈱嶋本建設</v>
          </cell>
          <cell r="D765">
            <v>0</v>
          </cell>
          <cell r="E765">
            <v>42917</v>
          </cell>
          <cell r="L765">
            <v>1</v>
          </cell>
          <cell r="M765" t="str">
            <v>嶋本 弘文</v>
          </cell>
          <cell r="N765" t="str">
            <v>ｼﾏﾓﾄｹﾝｾﾂ</v>
          </cell>
          <cell r="O765" t="str">
            <v>佐賀県小城市三日月町堀江525-1</v>
          </cell>
          <cell r="Q765">
            <v>8450031</v>
          </cell>
          <cell r="R765" t="str">
            <v>佐賀県小城市三日月町堀江525-1</v>
          </cell>
          <cell r="S765" t="str">
            <v>0952-73-4318</v>
          </cell>
          <cell r="T765" t="str">
            <v>佐内</v>
          </cell>
        </row>
        <row r="766">
          <cell r="B766">
            <v>190712</v>
          </cell>
          <cell r="C766" t="str">
            <v>㈱清水</v>
          </cell>
          <cell r="D766">
            <v>0</v>
          </cell>
          <cell r="E766">
            <v>42676</v>
          </cell>
          <cell r="L766">
            <v>1</v>
          </cell>
          <cell r="M766" t="str">
            <v>清水 豊</v>
          </cell>
          <cell r="N766" t="str">
            <v>ｼﾐｽﾞ</v>
          </cell>
          <cell r="O766" t="str">
            <v>熊本県八代市鏡町鏡村304-1</v>
          </cell>
          <cell r="Q766" t="str">
            <v>869-4201</v>
          </cell>
          <cell r="R766" t="str">
            <v>熊本県八代市鏡町鏡村304-1</v>
          </cell>
          <cell r="S766" t="str">
            <v>0965-45-9963</v>
          </cell>
          <cell r="T766" t="str">
            <v>佐外</v>
          </cell>
        </row>
        <row r="767">
          <cell r="B767">
            <v>346</v>
          </cell>
          <cell r="C767" t="str">
            <v>㈲下岡タイヤ産業</v>
          </cell>
          <cell r="D767">
            <v>0</v>
          </cell>
          <cell r="E767">
            <v>42681</v>
          </cell>
          <cell r="L767">
            <v>1</v>
          </cell>
          <cell r="M767" t="str">
            <v>下岡 均</v>
          </cell>
          <cell r="N767" t="str">
            <v>ｼﾓｵｶﾀｲﾔｻﾝｷﾞｮｳ</v>
          </cell>
          <cell r="O767" t="str">
            <v>広島県山県郡北広島町今吉田615</v>
          </cell>
          <cell r="Q767">
            <v>7311221</v>
          </cell>
          <cell r="R767" t="str">
            <v>広島県山県郡北広島町今吉田615</v>
          </cell>
          <cell r="S767" t="str">
            <v>0826-84-1811</v>
          </cell>
          <cell r="T767" t="str">
            <v>佐外</v>
          </cell>
        </row>
        <row r="768">
          <cell r="B768">
            <v>62576</v>
          </cell>
          <cell r="C768" t="str">
            <v>㈱シモカワ</v>
          </cell>
          <cell r="D768">
            <v>0</v>
          </cell>
          <cell r="E768">
            <v>43667</v>
          </cell>
          <cell r="L768">
            <v>5</v>
          </cell>
          <cell r="M768" t="str">
            <v>下川 道子</v>
          </cell>
          <cell r="N768" t="str">
            <v>ｼﾓｶﾜ</v>
          </cell>
          <cell r="O768" t="str">
            <v>佐賀県唐津市浜玉町浜崎324</v>
          </cell>
          <cell r="Q768">
            <v>8495131</v>
          </cell>
          <cell r="R768" t="str">
            <v>佐賀県唐津市浜玉町浜崎324</v>
          </cell>
          <cell r="S768" t="str">
            <v>0955-56-6123</v>
          </cell>
          <cell r="T768" t="str">
            <v>唐内</v>
          </cell>
        </row>
        <row r="769">
          <cell r="B769">
            <v>173757</v>
          </cell>
          <cell r="C769" t="str">
            <v>㈱下川工業</v>
          </cell>
          <cell r="D769">
            <v>0</v>
          </cell>
          <cell r="E769">
            <v>43426</v>
          </cell>
          <cell r="L769">
            <v>1</v>
          </cell>
          <cell r="M769" t="str">
            <v>下川 通</v>
          </cell>
          <cell r="N769" t="str">
            <v>ｼﾓｶﾜｺｳｷﾞｮｳ</v>
          </cell>
          <cell r="O769" t="str">
            <v>福岡県久留米市城島町江上本209-3</v>
          </cell>
          <cell r="Q769" t="str">
            <v>830-0214</v>
          </cell>
          <cell r="R769" t="str">
            <v>福岡県久留米市城島町江上本209-3</v>
          </cell>
          <cell r="S769" t="str">
            <v>0942-62-3235</v>
          </cell>
          <cell r="T769" t="str">
            <v>佐外</v>
          </cell>
        </row>
        <row r="770">
          <cell r="B770">
            <v>145376</v>
          </cell>
          <cell r="C770" t="str">
            <v>㈲下河物流</v>
          </cell>
          <cell r="D770">
            <v>0</v>
          </cell>
          <cell r="E770">
            <v>43522</v>
          </cell>
          <cell r="L770">
            <v>1</v>
          </cell>
          <cell r="M770" t="str">
            <v>下河 徹</v>
          </cell>
          <cell r="N770" t="str">
            <v>ｼﾓｶﾜﾌﾞﾂﾘｭｳ</v>
          </cell>
          <cell r="O770" t="str">
            <v>福岡県みやま市瀬高町文廣2088-1</v>
          </cell>
          <cell r="Q770">
            <v>8350022</v>
          </cell>
          <cell r="R770" t="str">
            <v>福岡県みやま市瀬高町文廣2088-1</v>
          </cell>
          <cell r="S770" t="str">
            <v>0944-63-4201</v>
          </cell>
          <cell r="T770" t="str">
            <v>佐外</v>
          </cell>
        </row>
        <row r="771">
          <cell r="B771">
            <v>113743</v>
          </cell>
          <cell r="C771" t="str">
            <v>㈱下建設</v>
          </cell>
          <cell r="D771">
            <v>0</v>
          </cell>
          <cell r="E771">
            <v>43708</v>
          </cell>
          <cell r="L771">
            <v>1</v>
          </cell>
          <cell r="M771" t="str">
            <v>下 泰弘</v>
          </cell>
          <cell r="N771" t="str">
            <v>ｼﾓｹﾝｾﾂ</v>
          </cell>
          <cell r="O771" t="str">
            <v>佐賀県佐賀市南佐賀2-12-9</v>
          </cell>
          <cell r="Q771">
            <v>8400016</v>
          </cell>
          <cell r="R771" t="str">
            <v>佐賀県佐賀市南佐賀2-12-9</v>
          </cell>
          <cell r="S771" t="str">
            <v>0952-23-2286</v>
          </cell>
          <cell r="T771" t="str">
            <v>佐内</v>
          </cell>
        </row>
        <row r="772">
          <cell r="B772">
            <v>85083</v>
          </cell>
          <cell r="C772" t="str">
            <v>㈱下建設</v>
          </cell>
          <cell r="D772">
            <v>1</v>
          </cell>
          <cell r="E772">
            <v>42990</v>
          </cell>
          <cell r="L772">
            <v>6</v>
          </cell>
          <cell r="M772" t="str">
            <v>下 今朝隆</v>
          </cell>
          <cell r="N772" t="str">
            <v>ｼﾓｹﾝｾﾂ</v>
          </cell>
          <cell r="O772" t="str">
            <v>佐賀県西松浦郡有田町本町乙3007-8</v>
          </cell>
          <cell r="Q772">
            <v>8440018</v>
          </cell>
          <cell r="R772" t="str">
            <v>佐賀県西松浦郡有田町本町乙3007-8</v>
          </cell>
          <cell r="S772" t="str">
            <v>0955-43-2294</v>
          </cell>
          <cell r="T772" t="str">
            <v>伊内</v>
          </cell>
        </row>
        <row r="773">
          <cell r="B773">
            <v>124043</v>
          </cell>
          <cell r="C773" t="str">
            <v>下平建設㈲</v>
          </cell>
          <cell r="D773">
            <v>0</v>
          </cell>
          <cell r="E773">
            <v>42365</v>
          </cell>
          <cell r="L773">
            <v>7</v>
          </cell>
          <cell r="M773" t="str">
            <v>下平 妙子</v>
          </cell>
          <cell r="N773" t="str">
            <v>ｼﾓﾋﾗｹﾝｾﾂ</v>
          </cell>
          <cell r="O773" t="str">
            <v>佐賀県藤津郡太良町大字多良1883</v>
          </cell>
          <cell r="Q773">
            <v>8491602</v>
          </cell>
          <cell r="R773" t="str">
            <v>佐賀県藤津郡太良町大字多良1883</v>
          </cell>
          <cell r="S773" t="str">
            <v>0954-67-2301</v>
          </cell>
          <cell r="T773" t="str">
            <v>杵内</v>
          </cell>
        </row>
        <row r="774">
          <cell r="B774">
            <v>17151</v>
          </cell>
          <cell r="C774" t="str">
            <v>㈱秀信土木建設</v>
          </cell>
          <cell r="D774">
            <v>0</v>
          </cell>
          <cell r="E774">
            <v>42933</v>
          </cell>
          <cell r="L774">
            <v>1</v>
          </cell>
          <cell r="M774" t="str">
            <v>三好 信浩</v>
          </cell>
          <cell r="N774" t="str">
            <v>ｼｭｳｼﾝﾄﾞﾎﾞｸ</v>
          </cell>
          <cell r="O774" t="str">
            <v>佐賀県佐賀市金立町大字千布2032-1</v>
          </cell>
          <cell r="Q774">
            <v>8490905</v>
          </cell>
          <cell r="R774" t="str">
            <v>佐賀県佐賀市金立町大字千布2032-1</v>
          </cell>
          <cell r="S774" t="str">
            <v>0952-98-3434</v>
          </cell>
          <cell r="T774" t="str">
            <v>佐内</v>
          </cell>
        </row>
        <row r="775">
          <cell r="B775">
            <v>40199</v>
          </cell>
          <cell r="C775" t="str">
            <v>㈱修徳建設</v>
          </cell>
          <cell r="D775">
            <v>0</v>
          </cell>
          <cell r="E775">
            <v>42538</v>
          </cell>
          <cell r="L775">
            <v>1</v>
          </cell>
          <cell r="M775" t="str">
            <v>杉本 修一</v>
          </cell>
          <cell r="N775" t="str">
            <v>ｼｭｳﾄｸｹﾝｾﾂ</v>
          </cell>
          <cell r="O775" t="str">
            <v>佐賀県佐賀市多布施3-8-8</v>
          </cell>
          <cell r="Q775">
            <v>8400842</v>
          </cell>
          <cell r="R775" t="str">
            <v>佐賀県佐賀市多布施3-8-8</v>
          </cell>
          <cell r="S775" t="str">
            <v>0952-29-4188</v>
          </cell>
          <cell r="T775" t="str">
            <v>佐内</v>
          </cell>
        </row>
        <row r="776">
          <cell r="B776">
            <v>25642</v>
          </cell>
          <cell r="C776" t="str">
            <v>㈱秀豊</v>
          </cell>
          <cell r="D776">
            <v>0</v>
          </cell>
          <cell r="E776">
            <v>41958</v>
          </cell>
          <cell r="F776">
            <v>2</v>
          </cell>
          <cell r="G776">
            <v>43560</v>
          </cell>
          <cell r="L776">
            <v>5</v>
          </cell>
          <cell r="M776" t="str">
            <v>笠原 秀子</v>
          </cell>
          <cell r="N776" t="str">
            <v>ｼｭｳﾎｳ</v>
          </cell>
          <cell r="O776" t="str">
            <v>佐賀県唐津市石志4463-3</v>
          </cell>
          <cell r="Q776">
            <v>8470832</v>
          </cell>
          <cell r="R776" t="str">
            <v>佐賀県唐津市石志4463-3</v>
          </cell>
          <cell r="S776" t="str">
            <v>0955-78-1385</v>
          </cell>
          <cell r="T776" t="str">
            <v>唐内</v>
          </cell>
        </row>
        <row r="777">
          <cell r="B777">
            <v>172436</v>
          </cell>
          <cell r="C777" t="str">
            <v>秀穂開発㈱</v>
          </cell>
          <cell r="D777">
            <v>0</v>
          </cell>
          <cell r="E777">
            <v>42626</v>
          </cell>
          <cell r="L777">
            <v>1</v>
          </cell>
          <cell r="M777" t="str">
            <v>中嶋 菜穗子</v>
          </cell>
          <cell r="N777" t="str">
            <v>ｼｭｳﾎｶｲﾊﾂ</v>
          </cell>
          <cell r="O777" t="str">
            <v>福岡県福岡市西区上山門1-8-4</v>
          </cell>
          <cell r="Q777">
            <v>8190054</v>
          </cell>
          <cell r="R777" t="str">
            <v>福岡県福岡市西区上山門1-8-4</v>
          </cell>
          <cell r="S777" t="str">
            <v>092-894-1505</v>
          </cell>
          <cell r="T777" t="str">
            <v>佐外</v>
          </cell>
        </row>
        <row r="778">
          <cell r="B778">
            <v>143485</v>
          </cell>
          <cell r="C778" t="str">
            <v>順德設備産業㈱</v>
          </cell>
          <cell r="D778">
            <v>0</v>
          </cell>
          <cell r="E778">
            <v>41882</v>
          </cell>
          <cell r="L778">
            <v>1</v>
          </cell>
          <cell r="M778" t="str">
            <v>呂 順德</v>
          </cell>
          <cell r="N778" t="str">
            <v>ｼﾞｭﾝﾄｸｾﾂﾋﾞｻﾝｷﾞｮｳ</v>
          </cell>
          <cell r="O778" t="str">
            <v>福岡県福岡市東区二又瀬新町12-24</v>
          </cell>
          <cell r="P778" t="str">
            <v>福岡県糟屋郡篠栗町大字津波黒字大浦486</v>
          </cell>
          <cell r="Q778" t="str">
            <v>811-2415</v>
          </cell>
          <cell r="R778" t="str">
            <v>福岡県糟屋郡篠栗町大字津波黒字大浦486</v>
          </cell>
          <cell r="S778" t="str">
            <v>092-931-5019</v>
          </cell>
          <cell r="T778" t="str">
            <v>佐外</v>
          </cell>
        </row>
        <row r="779">
          <cell r="B779">
            <v>145836</v>
          </cell>
          <cell r="C779" t="str">
            <v>㈱正一電気</v>
          </cell>
          <cell r="D779">
            <v>0</v>
          </cell>
          <cell r="E779">
            <v>43641</v>
          </cell>
          <cell r="L779">
            <v>1</v>
          </cell>
          <cell r="M779" t="str">
            <v>川﨑 裕一郎</v>
          </cell>
          <cell r="N779" t="str">
            <v>ｼｮｳｲﾁﾃﾞﾝｷ</v>
          </cell>
          <cell r="O779" t="str">
            <v>鹿児島県鹿児島市東谷山3-32-26</v>
          </cell>
          <cell r="Q779" t="str">
            <v>891-0113</v>
          </cell>
          <cell r="R779" t="str">
            <v>鹿児島県鹿児島市東谷山3-32-26</v>
          </cell>
          <cell r="S779" t="str">
            <v>099-268-8790</v>
          </cell>
          <cell r="T779" t="str">
            <v>佐外</v>
          </cell>
        </row>
        <row r="780">
          <cell r="B780">
            <v>11093</v>
          </cell>
          <cell r="C780" t="str">
            <v>㈱昭栄</v>
          </cell>
          <cell r="D780">
            <v>0</v>
          </cell>
          <cell r="E780">
            <v>43549</v>
          </cell>
          <cell r="F780">
            <v>4</v>
          </cell>
          <cell r="G780">
            <v>43549</v>
          </cell>
          <cell r="L780">
            <v>6</v>
          </cell>
          <cell r="M780" t="str">
            <v>樋渡 修二</v>
          </cell>
          <cell r="N780" t="str">
            <v>ｼｮｳｴｲ</v>
          </cell>
          <cell r="O780" t="str">
            <v>佐賀県伊万里市山代町楠久津177-19</v>
          </cell>
          <cell r="Q780">
            <v>8494252</v>
          </cell>
          <cell r="R780" t="str">
            <v>佐賀県伊万里市山代町楠久津177-19</v>
          </cell>
          <cell r="S780" t="str">
            <v>0955-28-1151</v>
          </cell>
          <cell r="T780" t="str">
            <v>伊内</v>
          </cell>
        </row>
        <row r="781">
          <cell r="B781">
            <v>59050</v>
          </cell>
          <cell r="C781" t="str">
            <v>㈲ショウエイ環境</v>
          </cell>
          <cell r="D781">
            <v>0</v>
          </cell>
          <cell r="E781">
            <v>43550</v>
          </cell>
          <cell r="L781">
            <v>3</v>
          </cell>
          <cell r="M781" t="str">
            <v>橋本　健一郎</v>
          </cell>
          <cell r="N781" t="str">
            <v>ｼｮｳｴｲｶﾝｷｮｳ</v>
          </cell>
          <cell r="O781" t="str">
            <v>福岡県筑後市大字西牟田6352-1</v>
          </cell>
          <cell r="Q781">
            <v>8330053</v>
          </cell>
          <cell r="R781" t="str">
            <v>福岡県筑後市大字西牟田6352-1</v>
          </cell>
          <cell r="S781" t="str">
            <v>0942-54-0738</v>
          </cell>
          <cell r="T781" t="str">
            <v>鳥外</v>
          </cell>
        </row>
        <row r="782">
          <cell r="B782">
            <v>99556</v>
          </cell>
          <cell r="C782" t="str">
            <v>㈱賞栄企画</v>
          </cell>
          <cell r="D782">
            <v>1</v>
          </cell>
          <cell r="E782">
            <v>43036</v>
          </cell>
          <cell r="L782">
            <v>1</v>
          </cell>
          <cell r="M782" t="str">
            <v>笹川 昭博</v>
          </cell>
          <cell r="N782" t="str">
            <v>ｼｮｳｴｲｷｶｸ</v>
          </cell>
          <cell r="O782" t="str">
            <v>佐賀県多久市南多久町大字下多久1443-2</v>
          </cell>
          <cell r="Q782">
            <v>8460024</v>
          </cell>
          <cell r="R782" t="str">
            <v>佐賀県多久市南多久町大字下多久1443-2</v>
          </cell>
          <cell r="S782" t="str">
            <v>0952-76-3396</v>
          </cell>
          <cell r="T782" t="str">
            <v>佐内</v>
          </cell>
        </row>
        <row r="783">
          <cell r="B783">
            <v>169604</v>
          </cell>
          <cell r="C783" t="str">
            <v>松栄技建㈱</v>
          </cell>
          <cell r="D783">
            <v>0</v>
          </cell>
          <cell r="E783">
            <v>43067</v>
          </cell>
          <cell r="L783">
            <v>1</v>
          </cell>
          <cell r="M783" t="str">
            <v>森 一剛</v>
          </cell>
          <cell r="N783" t="str">
            <v>ｼｮｳｴｲｷﾞｹﾝ</v>
          </cell>
          <cell r="O783" t="str">
            <v>佐賀県佐賀市久保泉町大字上和泉712-12</v>
          </cell>
          <cell r="Q783" t="str">
            <v>849-0902</v>
          </cell>
          <cell r="R783" t="str">
            <v>佐賀県佐賀市久保泉町大字上和泉712-12</v>
          </cell>
          <cell r="S783" t="str">
            <v>0952-71-8202</v>
          </cell>
          <cell r="T783" t="str">
            <v>佐内</v>
          </cell>
        </row>
        <row r="784">
          <cell r="B784">
            <v>153041</v>
          </cell>
          <cell r="C784" t="str">
            <v>将栄建設㈱</v>
          </cell>
          <cell r="D784">
            <v>1</v>
          </cell>
          <cell r="E784">
            <v>42029</v>
          </cell>
          <cell r="L784">
            <v>5</v>
          </cell>
          <cell r="M784" t="str">
            <v>毛利 学</v>
          </cell>
          <cell r="N784" t="str">
            <v>ｼｮｳｴｲｹﾝｾﾂ</v>
          </cell>
          <cell r="O784" t="str">
            <v>佐賀県唐津市相知町千束2000</v>
          </cell>
          <cell r="Q784">
            <v>8493211</v>
          </cell>
          <cell r="R784" t="str">
            <v>佐賀県唐津市相知町千束2000</v>
          </cell>
          <cell r="S784" t="str">
            <v>0955-62-2950</v>
          </cell>
          <cell r="T784" t="str">
            <v>唐内</v>
          </cell>
        </row>
        <row r="785">
          <cell r="B785">
            <v>46556</v>
          </cell>
          <cell r="C785" t="str">
            <v>㈲松英興業</v>
          </cell>
          <cell r="D785">
            <v>0</v>
          </cell>
          <cell r="E785">
            <v>42843</v>
          </cell>
          <cell r="H785">
            <v>5</v>
          </cell>
          <cell r="I785">
            <v>42843</v>
          </cell>
          <cell r="L785">
            <v>3</v>
          </cell>
          <cell r="M785" t="str">
            <v>寺本 英志</v>
          </cell>
          <cell r="N785" t="str">
            <v>ｼｮｳｴｲｺｳｷﾞｮｳ</v>
          </cell>
          <cell r="O785" t="str">
            <v>熊本県玉名市横島町横島10426-1</v>
          </cell>
          <cell r="Q785">
            <v>8650072</v>
          </cell>
          <cell r="R785" t="str">
            <v>熊本県玉名市横島町横島10426-1</v>
          </cell>
          <cell r="S785" t="str">
            <v>0968-84-3007</v>
          </cell>
          <cell r="T785" t="str">
            <v>鳥外</v>
          </cell>
        </row>
        <row r="786">
          <cell r="B786">
            <v>191955</v>
          </cell>
          <cell r="C786" t="str">
            <v>㈱商栄興産</v>
          </cell>
          <cell r="D786">
            <v>0</v>
          </cell>
          <cell r="E786">
            <v>42710</v>
          </cell>
          <cell r="L786">
            <v>1</v>
          </cell>
          <cell r="M786" t="str">
            <v>堀 清司</v>
          </cell>
          <cell r="N786" t="str">
            <v>ｼｮｳｴｲｺｳｻﾝ</v>
          </cell>
          <cell r="O786" t="str">
            <v>佐賀県多久市南多久町大字長尾3869-5</v>
          </cell>
          <cell r="Q786">
            <v>8460023</v>
          </cell>
          <cell r="R786" t="str">
            <v>佐賀県多久市南多久町大字長尾3869-5</v>
          </cell>
          <cell r="S786" t="str">
            <v>0952-75-2484</v>
          </cell>
          <cell r="T786" t="str">
            <v>佐内</v>
          </cell>
        </row>
        <row r="787">
          <cell r="B787">
            <v>197095</v>
          </cell>
          <cell r="C787" t="str">
            <v>㈱翔輝</v>
          </cell>
          <cell r="D787">
            <v>0</v>
          </cell>
          <cell r="E787">
            <v>42972</v>
          </cell>
          <cell r="L787">
            <v>1</v>
          </cell>
          <cell r="M787" t="str">
            <v>森永 正昭</v>
          </cell>
          <cell r="N787" t="str">
            <v>ｼｮｳｷ</v>
          </cell>
          <cell r="O787" t="str">
            <v>佐賀県佐賀市久保田町大字久保田320-2</v>
          </cell>
          <cell r="P787" t="str">
            <v>佐賀県小城市芦刈町浜枝川982-11</v>
          </cell>
          <cell r="Q787">
            <v>8490315</v>
          </cell>
          <cell r="R787" t="str">
            <v>佐賀県小城市芦刈町浜枝川982-11</v>
          </cell>
          <cell r="S787" t="str">
            <v>0952-37-0377</v>
          </cell>
          <cell r="T787" t="str">
            <v>佐内</v>
          </cell>
        </row>
        <row r="788">
          <cell r="B788">
            <v>843</v>
          </cell>
          <cell r="C788" t="str">
            <v>松光運輸㈱</v>
          </cell>
          <cell r="D788">
            <v>0</v>
          </cell>
          <cell r="E788">
            <v>41980</v>
          </cell>
          <cell r="H788">
            <v>5</v>
          </cell>
          <cell r="I788">
            <v>41980</v>
          </cell>
          <cell r="L788">
            <v>3</v>
          </cell>
          <cell r="M788" t="str">
            <v>河崎 靜生</v>
          </cell>
          <cell r="N788" t="str">
            <v>ｼｮｳｺｳｳﾝﾕ</v>
          </cell>
          <cell r="O788" t="str">
            <v>福岡県北九州市門司区大字吉志字口ヶ坪410-1</v>
          </cell>
          <cell r="Q788">
            <v>8000114</v>
          </cell>
          <cell r="R788" t="str">
            <v>福岡県北九州市門司区大字吉志字口ヶ坪410-1</v>
          </cell>
          <cell r="S788" t="str">
            <v>093-481-1157</v>
          </cell>
          <cell r="T788" t="str">
            <v>鳥外</v>
          </cell>
        </row>
        <row r="789">
          <cell r="B789">
            <v>122871</v>
          </cell>
          <cell r="C789" t="str">
            <v>㈱小路建設</v>
          </cell>
          <cell r="D789">
            <v>0</v>
          </cell>
          <cell r="E789">
            <v>42309</v>
          </cell>
          <cell r="L789">
            <v>5</v>
          </cell>
          <cell r="M789" t="str">
            <v>小路 和弘</v>
          </cell>
          <cell r="N789" t="str">
            <v>ｼｮｳｼﾞｹﾝｾﾂ</v>
          </cell>
          <cell r="O789" t="str">
            <v>佐賀県唐津市相知町中山4415</v>
          </cell>
          <cell r="Q789">
            <v>8493218</v>
          </cell>
          <cell r="R789" t="str">
            <v>佐賀県唐津市相知町中山4415</v>
          </cell>
          <cell r="S789" t="str">
            <v>0955-62-2414</v>
          </cell>
          <cell r="T789" t="str">
            <v>唐内</v>
          </cell>
        </row>
        <row r="790">
          <cell r="B790">
            <v>100177</v>
          </cell>
          <cell r="C790" t="str">
            <v>㈲城島建設</v>
          </cell>
          <cell r="D790">
            <v>0</v>
          </cell>
          <cell r="E790">
            <v>43058</v>
          </cell>
          <cell r="L790">
            <v>1</v>
          </cell>
          <cell r="M790" t="str">
            <v>城島 渉</v>
          </cell>
          <cell r="N790" t="str">
            <v>ｼﾞｮｳｼﾞﾏｹﾝｾﾂ</v>
          </cell>
          <cell r="O790" t="str">
            <v>佐賀県佐賀市西与賀町大字高太郎1906</v>
          </cell>
          <cell r="Q790">
            <v>8400036</v>
          </cell>
          <cell r="R790" t="str">
            <v>佐賀県佐賀市西与賀町大字高太郎1906</v>
          </cell>
          <cell r="S790" t="str">
            <v>0952-22-3229</v>
          </cell>
          <cell r="T790" t="str">
            <v>佐内</v>
          </cell>
        </row>
        <row r="791">
          <cell r="B791">
            <v>176884</v>
          </cell>
          <cell r="C791" t="str">
            <v>㈱常翔開発</v>
          </cell>
          <cell r="D791">
            <v>0</v>
          </cell>
          <cell r="E791">
            <v>43555</v>
          </cell>
          <cell r="L791">
            <v>1</v>
          </cell>
          <cell r="M791" t="str">
            <v>髙橋 聡</v>
          </cell>
          <cell r="N791" t="str">
            <v>ｼﾞｮｳｼｮｳｶｲﾊﾂ</v>
          </cell>
          <cell r="O791" t="str">
            <v>福岡県三井郡大刀洗町冨多2191</v>
          </cell>
          <cell r="Q791" t="str">
            <v>839-1215</v>
          </cell>
          <cell r="R791" t="str">
            <v>福岡県三井郡大刀洗町冨多2191</v>
          </cell>
          <cell r="S791" t="str">
            <v>0942-65-4220</v>
          </cell>
          <cell r="T791" t="str">
            <v>佐外</v>
          </cell>
        </row>
        <row r="792">
          <cell r="B792">
            <v>97398</v>
          </cell>
          <cell r="C792" t="str">
            <v>上瀧 忠吉</v>
          </cell>
          <cell r="D792">
            <v>0</v>
          </cell>
          <cell r="E792">
            <v>42933</v>
          </cell>
          <cell r="L792">
            <v>1</v>
          </cell>
          <cell r="M792" t="str">
            <v>上瀧 忠吉</v>
          </cell>
          <cell r="N792" t="str">
            <v>ｼﾞｮｳﾀｷﾀﾀﾞﾖｼ</v>
          </cell>
          <cell r="O792" t="str">
            <v>佐賀県佐賀市大和町大字久池井2600-3</v>
          </cell>
          <cell r="Q792">
            <v>8400202</v>
          </cell>
          <cell r="R792" t="str">
            <v>佐賀県佐賀市大和町大字久池井2600-3</v>
          </cell>
          <cell r="S792" t="str">
            <v>0952-62-0586</v>
          </cell>
          <cell r="T792" t="str">
            <v>佐内</v>
          </cell>
        </row>
        <row r="793">
          <cell r="B793">
            <v>82697</v>
          </cell>
          <cell r="C793" t="str">
            <v>上瀧 秀司</v>
          </cell>
          <cell r="D793">
            <v>0</v>
          </cell>
          <cell r="E793">
            <v>42770</v>
          </cell>
          <cell r="L793">
            <v>1</v>
          </cell>
          <cell r="M793" t="str">
            <v>上瀧 秀司</v>
          </cell>
          <cell r="N793" t="str">
            <v>ｼﾞｮｳﾀｷﾋﾃﾞｼ</v>
          </cell>
          <cell r="O793" t="str">
            <v>佐賀県佐賀市大和町大字久池井2350-1</v>
          </cell>
          <cell r="Q793" t="str">
            <v>840-0202</v>
          </cell>
          <cell r="R793" t="str">
            <v>佐賀県佐賀市大和町大字久池井2350-1</v>
          </cell>
          <cell r="S793" t="str">
            <v>0952-62-1721</v>
          </cell>
          <cell r="T793" t="str">
            <v>佐内</v>
          </cell>
        </row>
        <row r="794">
          <cell r="B794">
            <v>157056</v>
          </cell>
          <cell r="C794" t="str">
            <v>城東産業㈱</v>
          </cell>
          <cell r="D794">
            <v>0</v>
          </cell>
          <cell r="E794">
            <v>42296</v>
          </cell>
          <cell r="L794">
            <v>1</v>
          </cell>
          <cell r="M794" t="str">
            <v>水町 慶治</v>
          </cell>
          <cell r="N794" t="str">
            <v>ｼﾞｮｳﾄｳｻﾝｷﾞｮｳ</v>
          </cell>
          <cell r="O794" t="str">
            <v>佐賀県佐賀市高木瀬西6-10-3</v>
          </cell>
          <cell r="Q794">
            <v>8490921</v>
          </cell>
          <cell r="R794" t="str">
            <v>佐賀県佐賀市高木瀬西6-10-3</v>
          </cell>
          <cell r="S794" t="str">
            <v>0952-30-5101</v>
          </cell>
          <cell r="T794" t="str">
            <v>佐内</v>
          </cell>
        </row>
        <row r="795">
          <cell r="B795">
            <v>372</v>
          </cell>
          <cell r="C795" t="str">
            <v>㈱城南開発興業</v>
          </cell>
          <cell r="D795">
            <v>0</v>
          </cell>
          <cell r="E795">
            <v>42154</v>
          </cell>
          <cell r="L795">
            <v>1</v>
          </cell>
          <cell r="M795" t="str">
            <v>山﨑 公信</v>
          </cell>
          <cell r="N795" t="str">
            <v>ｼﾞｮｳﾅﾝｶｲﾊﾂｺｳｷﾞｮｳ</v>
          </cell>
          <cell r="O795" t="str">
            <v>京都府城陽市寺田丁子口8-1</v>
          </cell>
          <cell r="Q795">
            <v>6100121</v>
          </cell>
          <cell r="R795" t="str">
            <v>京都府城陽市寺田丁子口8-1</v>
          </cell>
          <cell r="S795" t="str">
            <v>0774-55-3980</v>
          </cell>
          <cell r="T795" t="str">
            <v>佐外</v>
          </cell>
        </row>
        <row r="796">
          <cell r="B796">
            <v>199228</v>
          </cell>
          <cell r="C796" t="str">
            <v>㈱城南建設</v>
          </cell>
          <cell r="D796">
            <v>0</v>
          </cell>
          <cell r="E796">
            <v>43111</v>
          </cell>
          <cell r="L796">
            <v>1</v>
          </cell>
          <cell r="M796" t="str">
            <v>坂井 亮嗣</v>
          </cell>
          <cell r="N796" t="str">
            <v>ｼﾞｮｳﾅﾝｹﾝｾﾂ</v>
          </cell>
          <cell r="O796" t="str">
            <v>佐賀県小城市芦刈町浜枝川543</v>
          </cell>
          <cell r="Q796" t="str">
            <v>849-0315</v>
          </cell>
          <cell r="R796" t="str">
            <v>佐賀県小城市芦刈町浜枝川543</v>
          </cell>
          <cell r="S796" t="str">
            <v>0952-66-5577</v>
          </cell>
          <cell r="T796" t="str">
            <v>佐内</v>
          </cell>
        </row>
        <row r="797">
          <cell r="B797">
            <v>42440</v>
          </cell>
          <cell r="C797" t="str">
            <v>庄野崎 徹二</v>
          </cell>
          <cell r="F797">
            <v>4</v>
          </cell>
          <cell r="G797">
            <v>42729</v>
          </cell>
          <cell r="J797">
            <v>8</v>
          </cell>
          <cell r="K797">
            <v>42795</v>
          </cell>
          <cell r="L797">
            <v>5</v>
          </cell>
          <cell r="M797" t="str">
            <v>庄野崎 徹二</v>
          </cell>
          <cell r="N797" t="str">
            <v>ｼｮｳﾉｻﾞｷﾃﾂｼﾞ</v>
          </cell>
          <cell r="O797" t="str">
            <v>福岡県福岡市西区大字徳永615</v>
          </cell>
          <cell r="P797" t="str">
            <v>佐賀県唐津市相知町佐里字鐙坂3458-9</v>
          </cell>
          <cell r="Q797">
            <v>8493233</v>
          </cell>
          <cell r="R797" t="str">
            <v>佐賀県唐津市相知町佐里字鐙坂3458-9</v>
          </cell>
          <cell r="S797" t="str">
            <v>0955-62-4165</v>
          </cell>
          <cell r="T797" t="str">
            <v>唐内</v>
          </cell>
        </row>
        <row r="798">
          <cell r="B798">
            <v>14923</v>
          </cell>
          <cell r="C798" t="str">
            <v>㈱祥福産業</v>
          </cell>
          <cell r="D798">
            <v>0</v>
          </cell>
          <cell r="E798">
            <v>41994</v>
          </cell>
          <cell r="F798">
            <v>2</v>
          </cell>
          <cell r="G798">
            <v>41994</v>
          </cell>
          <cell r="L798">
            <v>3</v>
          </cell>
          <cell r="M798" t="str">
            <v>安田 承福</v>
          </cell>
          <cell r="N798" t="str">
            <v>ｼｮｳﾌｸｻﾝｷﾞｮｳ</v>
          </cell>
          <cell r="O798" t="str">
            <v>佐賀県鳥栖市轟木町855-1</v>
          </cell>
          <cell r="Q798">
            <v>8410061</v>
          </cell>
          <cell r="R798" t="str">
            <v>佐賀県鳥栖市轟木町855-1</v>
          </cell>
          <cell r="S798" t="str">
            <v>0942-83-2244</v>
          </cell>
          <cell r="T798" t="str">
            <v>鳥内</v>
          </cell>
        </row>
        <row r="799">
          <cell r="B799">
            <v>134175</v>
          </cell>
          <cell r="C799" t="str">
            <v>㈲菖蒲商会</v>
          </cell>
          <cell r="D799">
            <v>1</v>
          </cell>
          <cell r="E799">
            <v>42803</v>
          </cell>
          <cell r="L799">
            <v>1</v>
          </cell>
          <cell r="M799" t="str">
            <v>菖蒲 修</v>
          </cell>
          <cell r="N799" t="str">
            <v>ｼｮｳﾌﾞｼｮｳｶｲ</v>
          </cell>
          <cell r="O799" t="str">
            <v>佐賀県佐賀市若宮1-17-10</v>
          </cell>
          <cell r="Q799">
            <v>8490926</v>
          </cell>
          <cell r="R799" t="str">
            <v>佐賀県佐賀市若宮1-17-10</v>
          </cell>
          <cell r="S799" t="str">
            <v>0952-31-2462</v>
          </cell>
          <cell r="T799" t="str">
            <v>佐内</v>
          </cell>
        </row>
        <row r="800">
          <cell r="B800">
            <v>39717</v>
          </cell>
          <cell r="C800" t="str">
            <v>㈲翔邦建設</v>
          </cell>
          <cell r="D800">
            <v>0</v>
          </cell>
          <cell r="E800">
            <v>42523</v>
          </cell>
          <cell r="L800">
            <v>3</v>
          </cell>
          <cell r="M800" t="str">
            <v>天本 哲</v>
          </cell>
          <cell r="N800" t="str">
            <v>ｼｮｳﾎｳｹﾝｾﾂ</v>
          </cell>
          <cell r="O800" t="str">
            <v>佐賀県鳥栖市山浦町3364-4</v>
          </cell>
          <cell r="Q800">
            <v>8410084</v>
          </cell>
          <cell r="R800" t="str">
            <v>佐賀県鳥栖市山浦町3364-4</v>
          </cell>
          <cell r="S800" t="str">
            <v>0942-83-9848</v>
          </cell>
          <cell r="T800" t="str">
            <v>鳥内</v>
          </cell>
        </row>
        <row r="801">
          <cell r="B801">
            <v>137885</v>
          </cell>
          <cell r="C801" t="str">
            <v>㈲勝洋</v>
          </cell>
          <cell r="D801">
            <v>0</v>
          </cell>
          <cell r="E801">
            <v>43186</v>
          </cell>
          <cell r="L801">
            <v>6</v>
          </cell>
          <cell r="M801" t="str">
            <v>園田 勝也</v>
          </cell>
          <cell r="N801" t="str">
            <v>ｼｮｳﾖｳ</v>
          </cell>
          <cell r="O801" t="str">
            <v>佐賀県小城市牛津町上砥川449-1</v>
          </cell>
          <cell r="Q801">
            <v>8490305</v>
          </cell>
          <cell r="R801" t="str">
            <v>佐賀県小城市牛津町上砥川449-1</v>
          </cell>
          <cell r="S801" t="str">
            <v>0952-63-8780</v>
          </cell>
          <cell r="T801" t="str">
            <v>佐内</v>
          </cell>
        </row>
        <row r="802">
          <cell r="B802">
            <v>2945</v>
          </cell>
          <cell r="C802" t="str">
            <v>㈱勝利商會</v>
          </cell>
          <cell r="D802">
            <v>0</v>
          </cell>
          <cell r="E802">
            <v>42900</v>
          </cell>
          <cell r="H802">
            <v>5</v>
          </cell>
          <cell r="I802">
            <v>41537</v>
          </cell>
          <cell r="L802">
            <v>1</v>
          </cell>
          <cell r="M802" t="str">
            <v>下田 勝利</v>
          </cell>
          <cell r="N802" t="str">
            <v>ｼｮｳﾘｼｮｳｶｲ</v>
          </cell>
          <cell r="O802" t="str">
            <v>鹿児島県鹿児島市小川町27-2</v>
          </cell>
          <cell r="Q802">
            <v>8920817</v>
          </cell>
          <cell r="R802" t="str">
            <v>鹿児島県鹿児島市小川町27-2</v>
          </cell>
          <cell r="S802" t="str">
            <v>099-226-3123</v>
          </cell>
          <cell r="T802" t="str">
            <v>佐外</v>
          </cell>
        </row>
        <row r="803">
          <cell r="B803">
            <v>5195</v>
          </cell>
          <cell r="C803" t="str">
            <v>㈱昭和工業</v>
          </cell>
          <cell r="D803">
            <v>0</v>
          </cell>
          <cell r="E803">
            <v>41967</v>
          </cell>
          <cell r="H803">
            <v>5</v>
          </cell>
          <cell r="I803">
            <v>43532</v>
          </cell>
          <cell r="L803">
            <v>1</v>
          </cell>
          <cell r="M803" t="str">
            <v>小田 光晴</v>
          </cell>
          <cell r="N803" t="str">
            <v>ｼｮｳﾜｺｳｷﾞｮｳ</v>
          </cell>
          <cell r="O803" t="str">
            <v>福岡県福岡市南区横手4-18-39</v>
          </cell>
          <cell r="Q803">
            <v>8111311</v>
          </cell>
          <cell r="R803" t="str">
            <v>福岡県福岡市南区横手4-18-39</v>
          </cell>
          <cell r="S803" t="str">
            <v>092-574-1336</v>
          </cell>
          <cell r="T803" t="str">
            <v>佐外</v>
          </cell>
        </row>
        <row r="804">
          <cell r="B804">
            <v>136287</v>
          </cell>
          <cell r="C804" t="str">
            <v>昭和舗道㈱</v>
          </cell>
          <cell r="D804">
            <v>0</v>
          </cell>
          <cell r="E804">
            <v>43005</v>
          </cell>
          <cell r="L804">
            <v>1</v>
          </cell>
          <cell r="M804" t="str">
            <v>徳永 博昭</v>
          </cell>
          <cell r="N804" t="str">
            <v>ｼｮｳﾜﾎﾄﾞｳ</v>
          </cell>
          <cell r="O804" t="str">
            <v>福岡県柳川市上宮永町字北馬場138</v>
          </cell>
          <cell r="Q804" t="str">
            <v>832-0058</v>
          </cell>
          <cell r="R804" t="str">
            <v>福岡県柳川市上宮永町字北馬場138</v>
          </cell>
          <cell r="S804" t="str">
            <v>0944-72-6700</v>
          </cell>
          <cell r="T804" t="str">
            <v>佐外</v>
          </cell>
        </row>
        <row r="805">
          <cell r="B805">
            <v>7702</v>
          </cell>
          <cell r="C805" t="str">
            <v>㈱昭和メンテナンス</v>
          </cell>
          <cell r="D805">
            <v>0</v>
          </cell>
          <cell r="E805">
            <v>42184</v>
          </cell>
          <cell r="L805">
            <v>1</v>
          </cell>
          <cell r="M805" t="str">
            <v>小部 功</v>
          </cell>
          <cell r="N805" t="str">
            <v>ｼｮｳﾜﾒﾝﾃﾅﾝｽ</v>
          </cell>
          <cell r="O805" t="str">
            <v>佐賀県佐賀市高木瀬町大字長瀬307-4</v>
          </cell>
          <cell r="Q805">
            <v>8490917</v>
          </cell>
          <cell r="R805" t="str">
            <v>佐賀県佐賀市高木瀬町大字長瀬307-4</v>
          </cell>
          <cell r="S805" t="str">
            <v>0952-30-7288</v>
          </cell>
          <cell r="T805" t="str">
            <v>佐内</v>
          </cell>
        </row>
        <row r="806">
          <cell r="B806">
            <v>200151</v>
          </cell>
          <cell r="C806" t="str">
            <v>㈲ショー</v>
          </cell>
          <cell r="D806">
            <v>0</v>
          </cell>
          <cell r="E806">
            <v>43164</v>
          </cell>
          <cell r="L806">
            <v>5</v>
          </cell>
          <cell r="M806" t="str">
            <v>柴田 日出男</v>
          </cell>
          <cell r="N806" t="str">
            <v>ｼｮｰ</v>
          </cell>
          <cell r="O806" t="str">
            <v>佐賀県東松浦郡玄海町大字今村7537-1</v>
          </cell>
          <cell r="Q806" t="str">
            <v>847-1441</v>
          </cell>
          <cell r="R806" t="str">
            <v>佐賀県東松浦郡玄海町大字今村7537-1</v>
          </cell>
          <cell r="S806" t="str">
            <v>0955-52-6023</v>
          </cell>
          <cell r="T806" t="str">
            <v>唐内</v>
          </cell>
        </row>
        <row r="807">
          <cell r="B807">
            <v>99569</v>
          </cell>
          <cell r="C807" t="str">
            <v>白石自動車㈲</v>
          </cell>
          <cell r="D807">
            <v>0</v>
          </cell>
          <cell r="E807">
            <v>43729</v>
          </cell>
          <cell r="L807">
            <v>3</v>
          </cell>
          <cell r="M807" t="str">
            <v>白石 政嗣</v>
          </cell>
          <cell r="N807" t="str">
            <v>ｼﾗｲｼｼﾞﾄﾞｳｼｬ</v>
          </cell>
          <cell r="O807" t="str">
            <v>福岡県大牟田市新開町3-48</v>
          </cell>
          <cell r="Q807">
            <v>8360017</v>
          </cell>
          <cell r="R807" t="str">
            <v>福岡県大牟田市新開町3-48</v>
          </cell>
          <cell r="S807" t="str">
            <v>0944-52-3366</v>
          </cell>
          <cell r="T807" t="str">
            <v>鳥外</v>
          </cell>
        </row>
        <row r="808">
          <cell r="B808">
            <v>128335</v>
          </cell>
          <cell r="C808" t="str">
            <v>白石 隆幸</v>
          </cell>
          <cell r="D808">
            <v>0</v>
          </cell>
          <cell r="E808">
            <v>43579</v>
          </cell>
          <cell r="L808">
            <v>1</v>
          </cell>
          <cell r="M808" t="str">
            <v>白石 隆幸</v>
          </cell>
          <cell r="N808" t="str">
            <v>ｼﾗｲｼﾀｶﾕｷ</v>
          </cell>
          <cell r="O808" t="str">
            <v>長崎県平戸市田平町岳崎免696</v>
          </cell>
          <cell r="Q808" t="str">
            <v>859-4801</v>
          </cell>
          <cell r="R808" t="str">
            <v>長崎県平戸市田平町岳崎免696</v>
          </cell>
          <cell r="S808" t="str">
            <v>0950-57-2536</v>
          </cell>
          <cell r="T808" t="str">
            <v>佐外</v>
          </cell>
        </row>
        <row r="809">
          <cell r="B809">
            <v>116814</v>
          </cell>
          <cell r="C809" t="str">
            <v>㈱シラカワ</v>
          </cell>
          <cell r="D809">
            <v>0</v>
          </cell>
          <cell r="E809">
            <v>42156</v>
          </cell>
          <cell r="L809">
            <v>1</v>
          </cell>
          <cell r="M809" t="str">
            <v>白川 春香</v>
          </cell>
          <cell r="N809" t="str">
            <v>ｼﾗｶﾜ</v>
          </cell>
          <cell r="O809" t="str">
            <v>福岡県北九州市若松区響町1-89-11</v>
          </cell>
          <cell r="Q809" t="str">
            <v>808-0021</v>
          </cell>
          <cell r="R809" t="str">
            <v>福岡県北九州市若松区響町1-89-11</v>
          </cell>
          <cell r="S809" t="str">
            <v>093-752-2221</v>
          </cell>
          <cell r="T809" t="str">
            <v>佐外</v>
          </cell>
        </row>
        <row r="810">
          <cell r="B810">
            <v>196937</v>
          </cell>
          <cell r="C810" t="str">
            <v>㈱白川金属</v>
          </cell>
          <cell r="D810">
            <v>0</v>
          </cell>
          <cell r="E810">
            <v>42998</v>
          </cell>
          <cell r="L810">
            <v>7</v>
          </cell>
          <cell r="M810" t="str">
            <v>白川 建吾</v>
          </cell>
          <cell r="N810" t="str">
            <v>ｼﾗｶﾜｹﾝｺﾞ</v>
          </cell>
          <cell r="O810" t="str">
            <v>佐賀県杵島郡白石町大字深浦1730-2</v>
          </cell>
          <cell r="Q810">
            <v>8491207</v>
          </cell>
          <cell r="R810" t="str">
            <v>佐賀県杵島郡白石町大字深浦1730-2</v>
          </cell>
          <cell r="S810" t="str">
            <v>0954-65-2626</v>
          </cell>
          <cell r="T810" t="str">
            <v>杵内</v>
          </cell>
        </row>
        <row r="811">
          <cell r="B811">
            <v>185573</v>
          </cell>
          <cell r="C811" t="str">
            <v>㈱白濱工業</v>
          </cell>
          <cell r="D811">
            <v>0</v>
          </cell>
          <cell r="E811">
            <v>42306</v>
          </cell>
          <cell r="L811">
            <v>1</v>
          </cell>
          <cell r="M811" t="str">
            <v>白濱 俊介</v>
          </cell>
          <cell r="N811" t="str">
            <v>ｼﾗﾊﾏｺｳｷﾞｮｳ</v>
          </cell>
          <cell r="O811" t="str">
            <v>佐賀県佐賀市北川副町大字光法６６８－７</v>
          </cell>
          <cell r="Q811" t="str">
            <v>840-0863</v>
          </cell>
          <cell r="R811" t="str">
            <v>佐賀県佐賀市北川副町大字光法６６８－７</v>
          </cell>
          <cell r="S811" t="str">
            <v>0952-37-8748</v>
          </cell>
          <cell r="T811" t="str">
            <v>佐内</v>
          </cell>
        </row>
        <row r="812">
          <cell r="B812">
            <v>204233</v>
          </cell>
          <cell r="C812" t="str">
            <v>㈲白石開発</v>
          </cell>
          <cell r="D812">
            <v>0</v>
          </cell>
          <cell r="E812">
            <v>43425</v>
          </cell>
          <cell r="L812">
            <v>7</v>
          </cell>
          <cell r="M812" t="str">
            <v>渕上 秀則</v>
          </cell>
          <cell r="N812" t="str">
            <v>ｼﾛｲｼｶｲﾊﾂ</v>
          </cell>
          <cell r="O812" t="str">
            <v>佐賀県杵島郡白石町大字遠江3263-2</v>
          </cell>
          <cell r="Q812">
            <v>8491105</v>
          </cell>
          <cell r="R812" t="str">
            <v>佐賀県杵島郡白石町大字遠江3263-2</v>
          </cell>
          <cell r="S812" t="str">
            <v>0952-84-3286</v>
          </cell>
          <cell r="T812" t="str">
            <v>杵内</v>
          </cell>
        </row>
        <row r="813">
          <cell r="B813">
            <v>118118</v>
          </cell>
          <cell r="C813" t="str">
            <v>㈱新栄</v>
          </cell>
          <cell r="D813">
            <v>0</v>
          </cell>
          <cell r="E813">
            <v>42460</v>
          </cell>
          <cell r="L813">
            <v>1</v>
          </cell>
          <cell r="M813" t="str">
            <v>川原田 浩二</v>
          </cell>
          <cell r="N813" t="str">
            <v>ｼﾝｴｲ</v>
          </cell>
          <cell r="O813" t="str">
            <v>佐賀県佐賀市大和町大字尼寺1139-10</v>
          </cell>
          <cell r="Q813">
            <v>8400201</v>
          </cell>
          <cell r="R813" t="str">
            <v>佐賀県佐賀市大和町大字尼寺1139-10</v>
          </cell>
          <cell r="S813" t="str">
            <v>0952-62-3316</v>
          </cell>
          <cell r="T813" t="str">
            <v>佐内</v>
          </cell>
        </row>
        <row r="814">
          <cell r="B814">
            <v>13494</v>
          </cell>
          <cell r="C814" t="str">
            <v>㈱新開トランスポートシステムズ</v>
          </cell>
          <cell r="D814">
            <v>0</v>
          </cell>
          <cell r="E814">
            <v>42009</v>
          </cell>
          <cell r="H814">
            <v>5</v>
          </cell>
          <cell r="I814">
            <v>42009</v>
          </cell>
          <cell r="L814">
            <v>1</v>
          </cell>
          <cell r="M814" t="str">
            <v>古賀 あや</v>
          </cell>
          <cell r="N814" t="str">
            <v>ｼﾝｶｲ</v>
          </cell>
          <cell r="O814" t="str">
            <v>東京都江東区東陽3-7-13</v>
          </cell>
          <cell r="Q814">
            <v>1350016</v>
          </cell>
          <cell r="R814" t="str">
            <v>東京都江東区東陽3-7-13</v>
          </cell>
          <cell r="S814" t="str">
            <v>03-5857-2042</v>
          </cell>
          <cell r="T814" t="str">
            <v>佐外</v>
          </cell>
        </row>
        <row r="815">
          <cell r="B815">
            <v>191998</v>
          </cell>
          <cell r="C815" t="str">
            <v>㈲信我建設</v>
          </cell>
          <cell r="D815">
            <v>0</v>
          </cell>
          <cell r="E815">
            <v>42695</v>
          </cell>
          <cell r="L815">
            <v>1</v>
          </cell>
          <cell r="M815" t="str">
            <v>下　廣美</v>
          </cell>
          <cell r="N815" t="str">
            <v>ｼﾝｶﾞｹﾝｾﾂ</v>
          </cell>
          <cell r="O815" t="str">
            <v>佐賀県佐賀市南佐賀2-12-9</v>
          </cell>
          <cell r="Q815" t="str">
            <v>840-0016</v>
          </cell>
          <cell r="R815" t="str">
            <v>佐賀県佐賀市南佐賀2-12-9</v>
          </cell>
          <cell r="S815" t="str">
            <v>0952-24-7019</v>
          </cell>
          <cell r="T815" t="str">
            <v>佐内</v>
          </cell>
        </row>
        <row r="816">
          <cell r="B816">
            <v>36869</v>
          </cell>
          <cell r="C816" t="str">
            <v>㈱新輝運輸</v>
          </cell>
          <cell r="D816">
            <v>0</v>
          </cell>
          <cell r="E816">
            <v>42529</v>
          </cell>
          <cell r="L816">
            <v>3</v>
          </cell>
          <cell r="M816" t="str">
            <v>上田 新一</v>
          </cell>
          <cell r="N816" t="str">
            <v>ｼﾝｷｳﾝﾕ</v>
          </cell>
          <cell r="O816" t="str">
            <v>福岡県糟屋郡粕屋町大字仲原2796</v>
          </cell>
          <cell r="Q816">
            <v>8122304</v>
          </cell>
          <cell r="R816" t="str">
            <v>福岡県糟屋郡粕屋町大字仲原2796</v>
          </cell>
          <cell r="S816" t="str">
            <v>092-621-8016</v>
          </cell>
          <cell r="T816" t="str">
            <v>鳥外</v>
          </cell>
        </row>
        <row r="817">
          <cell r="B817">
            <v>37846</v>
          </cell>
          <cell r="C817" t="str">
            <v>㈱新九州建設運輸</v>
          </cell>
          <cell r="D817">
            <v>0</v>
          </cell>
          <cell r="E817">
            <v>42232</v>
          </cell>
          <cell r="L817">
            <v>1</v>
          </cell>
          <cell r="M817" t="str">
            <v>清田 禮子</v>
          </cell>
          <cell r="N817" t="str">
            <v>ｼﾝｷｭｳｼｭｳｹﾝｾﾂｳﾝﾕ</v>
          </cell>
          <cell r="O817" t="str">
            <v>熊本県熊本市北区植木町木留751</v>
          </cell>
          <cell r="Q817">
            <v>8610151</v>
          </cell>
          <cell r="R817" t="str">
            <v>熊本県熊本市北区植木町木留751</v>
          </cell>
          <cell r="S817" t="str">
            <v>096-272-2811</v>
          </cell>
          <cell r="T817" t="str">
            <v>佐外</v>
          </cell>
        </row>
        <row r="818">
          <cell r="B818">
            <v>164095</v>
          </cell>
          <cell r="C818" t="str">
            <v>㈱新興エコ</v>
          </cell>
          <cell r="D818">
            <v>0</v>
          </cell>
          <cell r="E818">
            <v>42758</v>
          </cell>
          <cell r="F818">
            <v>2</v>
          </cell>
          <cell r="G818">
            <v>42699</v>
          </cell>
          <cell r="L818">
            <v>1</v>
          </cell>
          <cell r="M818" t="str">
            <v>廻 政興</v>
          </cell>
          <cell r="N818" t="str">
            <v>ｼﾝｺｳｴｺ</v>
          </cell>
          <cell r="O818" t="str">
            <v>鹿児島県鹿児島市南栄5-10-14</v>
          </cell>
          <cell r="P818" t="str">
            <v>佐賀県神埼市神埼町城原1240-1</v>
          </cell>
          <cell r="Q818" t="str">
            <v>842-0122</v>
          </cell>
          <cell r="R818" t="str">
            <v>佐賀県神埼市神埼町城原1240-1</v>
          </cell>
          <cell r="S818" t="str">
            <v>0952-37-0327</v>
          </cell>
          <cell r="T818" t="str">
            <v>佐内</v>
          </cell>
        </row>
        <row r="819">
          <cell r="B819">
            <v>18833</v>
          </cell>
          <cell r="C819" t="str">
            <v>㈱シンコー</v>
          </cell>
          <cell r="D819">
            <v>0</v>
          </cell>
          <cell r="E819">
            <v>43615</v>
          </cell>
          <cell r="L819">
            <v>3</v>
          </cell>
          <cell r="M819" t="str">
            <v>小倉 政孝</v>
          </cell>
          <cell r="N819" t="str">
            <v>ｼﾝｺｰ</v>
          </cell>
          <cell r="O819" t="str">
            <v>大分県中津市大字永添2684</v>
          </cell>
          <cell r="Q819">
            <v>8710162</v>
          </cell>
          <cell r="R819" t="str">
            <v>大分県中津市大字永添2684</v>
          </cell>
          <cell r="S819" t="str">
            <v>0979-24-0666</v>
          </cell>
          <cell r="T819" t="str">
            <v>鳥外</v>
          </cell>
        </row>
        <row r="820">
          <cell r="B820">
            <v>3290</v>
          </cell>
          <cell r="C820" t="str">
            <v>㈱シンコー</v>
          </cell>
          <cell r="D820">
            <v>0</v>
          </cell>
          <cell r="E820">
            <v>42971</v>
          </cell>
          <cell r="L820">
            <v>7</v>
          </cell>
          <cell r="M820" t="str">
            <v>田代 スミ子</v>
          </cell>
          <cell r="N820" t="str">
            <v>ｼﾝｺｰ</v>
          </cell>
          <cell r="O820" t="str">
            <v>長崎県大村市東三城町6-1</v>
          </cell>
          <cell r="Q820">
            <v>8560826</v>
          </cell>
          <cell r="R820" t="str">
            <v>長崎県大村市東三城町6-1</v>
          </cell>
          <cell r="S820" t="str">
            <v>0957-20-7373</v>
          </cell>
          <cell r="T820" t="str">
            <v>杵外</v>
          </cell>
        </row>
        <row r="821">
          <cell r="B821">
            <v>204975</v>
          </cell>
          <cell r="C821" t="str">
            <v>㈱シンセイ</v>
          </cell>
          <cell r="D821">
            <v>0</v>
          </cell>
          <cell r="E821">
            <v>43462</v>
          </cell>
          <cell r="L821">
            <v>6</v>
          </cell>
          <cell r="M821" t="str">
            <v>松尾 俊吾</v>
          </cell>
          <cell r="N821" t="str">
            <v>ｼﾝｾｲ</v>
          </cell>
          <cell r="O821" t="str">
            <v>佐賀県伊万里市松浦町山形6211-1</v>
          </cell>
          <cell r="Q821" t="str">
            <v>849-5263</v>
          </cell>
          <cell r="R821" t="str">
            <v>佐賀県伊万里市松浦町山形6211-1</v>
          </cell>
          <cell r="S821" t="str">
            <v>0955-26-2956</v>
          </cell>
          <cell r="T821" t="str">
            <v>伊内</v>
          </cell>
        </row>
        <row r="822">
          <cell r="B822">
            <v>48632</v>
          </cell>
          <cell r="C822" t="str">
            <v>㈱新生</v>
          </cell>
          <cell r="D822">
            <v>0</v>
          </cell>
          <cell r="E822">
            <v>42976</v>
          </cell>
          <cell r="L822">
            <v>1</v>
          </cell>
          <cell r="M822" t="str">
            <v>田篭 将勝</v>
          </cell>
          <cell r="N822" t="str">
            <v>ｼﾝｾｲ</v>
          </cell>
          <cell r="O822" t="str">
            <v>福岡県糟屋郡宇美町大字井野432-74</v>
          </cell>
          <cell r="Q822">
            <v>8112104</v>
          </cell>
          <cell r="R822" t="str">
            <v>福岡県糟屋郡宇美町大字井野432-74</v>
          </cell>
          <cell r="S822" t="str">
            <v>092-931-1230</v>
          </cell>
          <cell r="T822" t="str">
            <v>佐外</v>
          </cell>
        </row>
        <row r="823">
          <cell r="B823">
            <v>71192</v>
          </cell>
          <cell r="C823" t="str">
            <v>新生運送㈱</v>
          </cell>
          <cell r="D823">
            <v>0</v>
          </cell>
          <cell r="E823">
            <v>42592</v>
          </cell>
          <cell r="L823">
            <v>1</v>
          </cell>
          <cell r="M823" t="str">
            <v>中原 寿博</v>
          </cell>
          <cell r="N823" t="str">
            <v>ｼﾝｾｲｳﾝｿｳ</v>
          </cell>
          <cell r="O823" t="str">
            <v>大分県大分市大字南字石原283-1</v>
          </cell>
          <cell r="Q823" t="str">
            <v>870-0117</v>
          </cell>
          <cell r="R823" t="str">
            <v>大分県大分市大字南字石原283-1</v>
          </cell>
          <cell r="S823" t="str">
            <v>097-522-1238</v>
          </cell>
          <cell r="T823" t="str">
            <v>佐外</v>
          </cell>
        </row>
        <row r="824">
          <cell r="B824">
            <v>20719</v>
          </cell>
          <cell r="C824" t="str">
            <v>㈲信成開発</v>
          </cell>
          <cell r="D824">
            <v>1</v>
          </cell>
          <cell r="E824">
            <v>43667</v>
          </cell>
          <cell r="F824">
            <v>4</v>
          </cell>
          <cell r="G824">
            <v>42066</v>
          </cell>
          <cell r="L824">
            <v>7</v>
          </cell>
          <cell r="M824" t="str">
            <v>野田 信彦</v>
          </cell>
          <cell r="N824" t="str">
            <v>ｼﾝｾｲｶｲﾊﾂ</v>
          </cell>
          <cell r="O824" t="str">
            <v>佐賀県武雄市武雄町大字武雄3410</v>
          </cell>
          <cell r="P824" t="str">
            <v>佐賀県武雄市武雄町大字武雄3410-2</v>
          </cell>
          <cell r="Q824">
            <v>8430022</v>
          </cell>
          <cell r="R824" t="str">
            <v>佐賀県武雄市武雄町大字武雄3410-2</v>
          </cell>
          <cell r="S824" t="str">
            <v>0954-23-6798</v>
          </cell>
          <cell r="T824" t="str">
            <v>杵内</v>
          </cell>
        </row>
        <row r="825">
          <cell r="B825">
            <v>62263</v>
          </cell>
          <cell r="C825" t="str">
            <v>真生工業㈱</v>
          </cell>
          <cell r="D825">
            <v>1</v>
          </cell>
          <cell r="E825">
            <v>42539</v>
          </cell>
          <cell r="F825">
            <v>4</v>
          </cell>
          <cell r="G825">
            <v>41506</v>
          </cell>
          <cell r="H825">
            <v>5</v>
          </cell>
          <cell r="I825">
            <v>43109</v>
          </cell>
          <cell r="L825">
            <v>1</v>
          </cell>
          <cell r="M825" t="str">
            <v>中島 功</v>
          </cell>
          <cell r="N825" t="str">
            <v>ｼﾝｾｲｺｳｷﾞｮｳ</v>
          </cell>
          <cell r="O825" t="str">
            <v>佐賀県多久市多久町757-5</v>
          </cell>
          <cell r="Q825">
            <v>8460031</v>
          </cell>
          <cell r="R825" t="str">
            <v>佐賀県多久市多久町757-5</v>
          </cell>
          <cell r="S825" t="str">
            <v>0952-71-9010</v>
          </cell>
          <cell r="T825" t="str">
            <v>佐内</v>
          </cell>
        </row>
        <row r="826">
          <cell r="B826">
            <v>149890</v>
          </cell>
          <cell r="C826" t="str">
            <v>㈲シンセイ産業</v>
          </cell>
          <cell r="D826">
            <v>0</v>
          </cell>
          <cell r="E826">
            <v>43668</v>
          </cell>
          <cell r="L826">
            <v>1</v>
          </cell>
          <cell r="M826" t="str">
            <v>酒見 英裕</v>
          </cell>
          <cell r="N826" t="str">
            <v>ｼﾝｾｲｻﾝｷﾞｮｳ</v>
          </cell>
          <cell r="O826" t="str">
            <v>福岡県久留米市瀬下町339</v>
          </cell>
          <cell r="Q826">
            <v>8300025</v>
          </cell>
          <cell r="R826" t="str">
            <v>福岡県久留米市瀬下町339</v>
          </cell>
          <cell r="S826" t="str">
            <v>0942-34-8859</v>
          </cell>
          <cell r="T826" t="str">
            <v>佐外</v>
          </cell>
        </row>
        <row r="827">
          <cell r="B827">
            <v>171895</v>
          </cell>
          <cell r="C827" t="str">
            <v>新大陸貿易㈲</v>
          </cell>
          <cell r="D827">
            <v>0</v>
          </cell>
          <cell r="E827">
            <v>43616</v>
          </cell>
          <cell r="L827">
            <v>1</v>
          </cell>
          <cell r="M827" t="str">
            <v>斉 兵</v>
          </cell>
          <cell r="N827" t="str">
            <v>ｼﾝﾀｲﾘｸﾎﾞｳｴｷ</v>
          </cell>
          <cell r="O827" t="str">
            <v>福岡県北九州市小倉南区沼南町3-13</v>
          </cell>
          <cell r="Q827" t="str">
            <v>800-0205</v>
          </cell>
          <cell r="R827" t="str">
            <v>福岡県北九州市小倉南区沼南町3-13</v>
          </cell>
          <cell r="S827" t="str">
            <v>093-982-1720</v>
          </cell>
          <cell r="T827" t="str">
            <v>佐外</v>
          </cell>
        </row>
        <row r="828">
          <cell r="B828">
            <v>5595</v>
          </cell>
          <cell r="C828" t="str">
            <v>㈱新日本総業</v>
          </cell>
          <cell r="D828">
            <v>0</v>
          </cell>
          <cell r="E828">
            <v>43414</v>
          </cell>
          <cell r="H828">
            <v>5</v>
          </cell>
          <cell r="I828">
            <v>43414</v>
          </cell>
          <cell r="L828">
            <v>7</v>
          </cell>
          <cell r="M828" t="str">
            <v>工藤 成子</v>
          </cell>
          <cell r="N828" t="str">
            <v>ｼﾝﾆﾎﾝｿｳｷﾞｮｳ</v>
          </cell>
          <cell r="O828" t="str">
            <v>長崎県長崎市赤迫2-7-25</v>
          </cell>
          <cell r="Q828">
            <v>8528156</v>
          </cell>
          <cell r="R828" t="str">
            <v>長崎県長崎市赤迫2-7-25</v>
          </cell>
          <cell r="S828" t="str">
            <v>095-856-7013</v>
          </cell>
          <cell r="T828" t="str">
            <v>杵外</v>
          </cell>
        </row>
        <row r="829">
          <cell r="B829">
            <v>161681</v>
          </cell>
          <cell r="C829" t="str">
            <v>陣内 勝美</v>
          </cell>
          <cell r="D829">
            <v>0</v>
          </cell>
          <cell r="E829">
            <v>42594</v>
          </cell>
          <cell r="L829">
            <v>1</v>
          </cell>
          <cell r="M829" t="str">
            <v>陣内 勝美</v>
          </cell>
          <cell r="N829" t="str">
            <v>ｼﾞﾝﾉｳﾁｶﾂﾐ</v>
          </cell>
          <cell r="O829" t="str">
            <v>佐賀県多久市東多久町納所862-3</v>
          </cell>
          <cell r="Q829" t="str">
            <v>846-0014</v>
          </cell>
          <cell r="R829" t="str">
            <v>佐賀県多久市東多久町納所862-3</v>
          </cell>
          <cell r="S829" t="str">
            <v>0952-76-5337</v>
          </cell>
          <cell r="T829" t="str">
            <v>佐内</v>
          </cell>
        </row>
        <row r="830">
          <cell r="B830">
            <v>156163</v>
          </cell>
          <cell r="C830" t="str">
            <v>㈱陣内工務店</v>
          </cell>
          <cell r="D830">
            <v>0</v>
          </cell>
          <cell r="E830">
            <v>42243</v>
          </cell>
          <cell r="L830">
            <v>1</v>
          </cell>
          <cell r="M830" t="str">
            <v>陣ノ内 久昭</v>
          </cell>
          <cell r="N830" t="str">
            <v>ｼﾞﾝﾉｳﾁｺｳﾑﾃﾝ</v>
          </cell>
          <cell r="O830" t="str">
            <v>佐賀県神埼郡吉野ヶ里町松隈82</v>
          </cell>
          <cell r="Q830" t="str">
            <v>842-0101</v>
          </cell>
          <cell r="R830" t="str">
            <v>佐賀県神埼郡吉野ヶ里町松隈82</v>
          </cell>
          <cell r="S830" t="str">
            <v>0952-52-6688</v>
          </cell>
          <cell r="T830" t="str">
            <v>佐内</v>
          </cell>
        </row>
        <row r="831">
          <cell r="B831">
            <v>1928</v>
          </cell>
          <cell r="C831" t="str">
            <v>㈱新菱</v>
          </cell>
          <cell r="D831">
            <v>0</v>
          </cell>
          <cell r="E831">
            <v>43365</v>
          </cell>
          <cell r="H831">
            <v>5</v>
          </cell>
          <cell r="I831">
            <v>43266</v>
          </cell>
          <cell r="L831">
            <v>1</v>
          </cell>
          <cell r="M831" t="str">
            <v>江藤 俊郎</v>
          </cell>
          <cell r="N831" t="str">
            <v>ｼﾝﾘｮｳ</v>
          </cell>
          <cell r="O831" t="str">
            <v>福岡県北九州市八幡西区黒崎3-9-24ニッセイ新黒崎ビル5F</v>
          </cell>
          <cell r="Q831">
            <v>8060021</v>
          </cell>
          <cell r="R831" t="str">
            <v>福岡県北九州市八幡西区黒崎3-9-24ニッセイ新黒崎ビル5F</v>
          </cell>
          <cell r="S831" t="str">
            <v>093-643-2886</v>
          </cell>
          <cell r="T831" t="str">
            <v>佐外</v>
          </cell>
        </row>
        <row r="832">
          <cell r="B832">
            <v>182902</v>
          </cell>
          <cell r="C832" t="str">
            <v>㈱シンワ・コーポレーション</v>
          </cell>
          <cell r="D832">
            <v>0</v>
          </cell>
          <cell r="E832">
            <v>42263</v>
          </cell>
          <cell r="L832">
            <v>1</v>
          </cell>
          <cell r="M832" t="str">
            <v>長岡 浩司</v>
          </cell>
          <cell r="N832" t="str">
            <v>ｼﾝﾜｺｰﾎﾟﾚｰｼｮﾝ</v>
          </cell>
          <cell r="O832" t="str">
            <v>京都府八幡市下奈良中ノ坪13-7</v>
          </cell>
          <cell r="Q832" t="str">
            <v>614-8367</v>
          </cell>
          <cell r="R832" t="str">
            <v>京都府八幡市下奈良中ノ坪13-7</v>
          </cell>
          <cell r="S832" t="str">
            <v>075-925-6994</v>
          </cell>
          <cell r="T832" t="str">
            <v>佐外</v>
          </cell>
        </row>
        <row r="833">
          <cell r="B833">
            <v>201554</v>
          </cell>
          <cell r="C833" t="str">
            <v>㈱信和テック</v>
          </cell>
          <cell r="D833">
            <v>0</v>
          </cell>
          <cell r="E833">
            <v>43249</v>
          </cell>
          <cell r="L833">
            <v>5</v>
          </cell>
          <cell r="M833" t="str">
            <v>吉元 毅</v>
          </cell>
          <cell r="N833" t="str">
            <v>ｼﾝﾜﾃｯｸ</v>
          </cell>
          <cell r="O833" t="str">
            <v>佐賀県唐津市北波多田中1438番地57</v>
          </cell>
          <cell r="Q833" t="str">
            <v>847-1202</v>
          </cell>
          <cell r="R833" t="str">
            <v>佐賀県唐津市北波多田中1438番地57</v>
          </cell>
          <cell r="S833" t="str">
            <v>0955-64-2809</v>
          </cell>
          <cell r="T833" t="str">
            <v>唐内</v>
          </cell>
        </row>
        <row r="834">
          <cell r="B834">
            <v>142318</v>
          </cell>
          <cell r="C834" t="str">
            <v>㈱スイメイ</v>
          </cell>
          <cell r="D834">
            <v>0</v>
          </cell>
          <cell r="E834">
            <v>42606</v>
          </cell>
          <cell r="L834">
            <v>1</v>
          </cell>
          <cell r="M834" t="str">
            <v>坂井 信彦</v>
          </cell>
          <cell r="N834" t="str">
            <v>ｽｲﾒｲ</v>
          </cell>
          <cell r="O834" t="str">
            <v>佐賀県佐賀市大和町大字池上1395</v>
          </cell>
          <cell r="Q834">
            <v>8400212</v>
          </cell>
          <cell r="R834" t="str">
            <v>佐賀県佐賀市大和町大字池上1395</v>
          </cell>
          <cell r="S834" t="str">
            <v>0952-64-8522</v>
          </cell>
          <cell r="T834" t="str">
            <v>佐内</v>
          </cell>
        </row>
        <row r="835">
          <cell r="B835">
            <v>130923</v>
          </cell>
          <cell r="C835" t="str">
            <v>末次 正宗</v>
          </cell>
          <cell r="D835">
            <v>0</v>
          </cell>
          <cell r="E835">
            <v>42659</v>
          </cell>
          <cell r="L835">
            <v>3</v>
          </cell>
          <cell r="M835" t="str">
            <v>末次 正宗</v>
          </cell>
          <cell r="N835" t="str">
            <v>ｽｴﾂｸﾞﾏｻﾑﾈ</v>
          </cell>
          <cell r="O835" t="str">
            <v>佐賀県三養基郡上峰町大字坊所825-18</v>
          </cell>
          <cell r="Q835">
            <v>8490123</v>
          </cell>
          <cell r="R835" t="str">
            <v>佐賀県三養基郡上峰町大字坊所825-18</v>
          </cell>
          <cell r="S835" t="str">
            <v>0952-53-7252</v>
          </cell>
          <cell r="T835" t="str">
            <v>鳥内</v>
          </cell>
        </row>
        <row r="836">
          <cell r="B836">
            <v>48667</v>
          </cell>
          <cell r="C836" t="str">
            <v>㈱杉浦解体</v>
          </cell>
          <cell r="D836">
            <v>0</v>
          </cell>
          <cell r="E836">
            <v>43579</v>
          </cell>
          <cell r="H836">
            <v>5</v>
          </cell>
          <cell r="I836">
            <v>43579</v>
          </cell>
          <cell r="L836">
            <v>1</v>
          </cell>
          <cell r="M836" t="str">
            <v>杉浦 正信</v>
          </cell>
          <cell r="N836" t="str">
            <v>ｽｷﾞｳﾗｶｲﾀｲ</v>
          </cell>
          <cell r="O836" t="str">
            <v>熊本県玉名市岱明町山下36-6</v>
          </cell>
          <cell r="Q836" t="str">
            <v>869-0201</v>
          </cell>
          <cell r="R836" t="str">
            <v>熊本県玉名市岱明町山下36-6</v>
          </cell>
          <cell r="S836" t="str">
            <v>0968-57-4050</v>
          </cell>
          <cell r="T836" t="str">
            <v>佐外</v>
          </cell>
        </row>
        <row r="837">
          <cell r="B837">
            <v>37674</v>
          </cell>
          <cell r="C837" t="str">
            <v>㈲スクランブル</v>
          </cell>
          <cell r="F837">
            <v>2</v>
          </cell>
          <cell r="G837">
            <v>42426</v>
          </cell>
          <cell r="L837">
            <v>1</v>
          </cell>
          <cell r="M837" t="str">
            <v>西山 久美子</v>
          </cell>
          <cell r="N837" t="str">
            <v>ｽｸﾗﾝﾌﾞﾙ</v>
          </cell>
          <cell r="O837" t="str">
            <v>佐賀県多久市東多久町大字別府598</v>
          </cell>
          <cell r="Q837">
            <v>8460012</v>
          </cell>
          <cell r="R837" t="str">
            <v>佐賀県多久市東多久町大字別府598</v>
          </cell>
          <cell r="S837" t="str">
            <v>0952-76-3984</v>
          </cell>
          <cell r="T837" t="str">
            <v>佐内</v>
          </cell>
        </row>
        <row r="838">
          <cell r="B838">
            <v>203990</v>
          </cell>
          <cell r="C838" t="str">
            <v>㈱須崎興運</v>
          </cell>
          <cell r="D838">
            <v>0</v>
          </cell>
          <cell r="E838">
            <v>43404</v>
          </cell>
          <cell r="L838">
            <v>1</v>
          </cell>
          <cell r="M838" t="str">
            <v>高野 正春</v>
          </cell>
          <cell r="N838" t="str">
            <v>ｽｻﾞｷｺｳｳﾝ</v>
          </cell>
          <cell r="O838" t="str">
            <v>福岡県北九州市若松区南二島1-6-1</v>
          </cell>
          <cell r="Q838" t="str">
            <v>808-0109</v>
          </cell>
          <cell r="R838" t="str">
            <v>福岡県北九州市若松区南二島1-6-1</v>
          </cell>
          <cell r="S838" t="str">
            <v>093-701-9151</v>
          </cell>
          <cell r="T838" t="str">
            <v>佐外</v>
          </cell>
        </row>
        <row r="839">
          <cell r="B839">
            <v>1161</v>
          </cell>
          <cell r="C839" t="str">
            <v>㈱鈴木建設</v>
          </cell>
          <cell r="D839">
            <v>0</v>
          </cell>
          <cell r="E839">
            <v>42344</v>
          </cell>
          <cell r="L839">
            <v>8</v>
          </cell>
          <cell r="M839" t="str">
            <v>鈴木 武義</v>
          </cell>
          <cell r="N839" t="str">
            <v>ｽｽﾞｷｹﾝｾﾂ</v>
          </cell>
          <cell r="O839" t="str">
            <v>長崎県大村市池田2-1194-3</v>
          </cell>
          <cell r="Q839">
            <v>8560026</v>
          </cell>
          <cell r="R839" t="str">
            <v>長崎県大村市池田2-1194-3</v>
          </cell>
          <cell r="S839" t="str">
            <v>0957-53-8022</v>
          </cell>
          <cell r="T839" t="str">
            <v>杵外</v>
          </cell>
        </row>
        <row r="840">
          <cell r="B840">
            <v>120622</v>
          </cell>
          <cell r="C840" t="str">
            <v>鈴山 健治</v>
          </cell>
          <cell r="D840">
            <v>0</v>
          </cell>
          <cell r="E840">
            <v>42246</v>
          </cell>
          <cell r="L840">
            <v>1</v>
          </cell>
          <cell r="M840" t="str">
            <v>鈴山 健治</v>
          </cell>
          <cell r="N840" t="str">
            <v>ｽｽﾞﾔﾏｹﾝｼﾞ</v>
          </cell>
          <cell r="O840" t="str">
            <v>佐賀県佐賀市鍋島町大字森田400-16</v>
          </cell>
          <cell r="P840" t="str">
            <v>佐賀県小城市三日月町樋口904-2</v>
          </cell>
          <cell r="Q840">
            <v>8450033</v>
          </cell>
          <cell r="R840" t="str">
            <v>佐賀県小城市三日月町樋口904-2</v>
          </cell>
          <cell r="S840" t="str">
            <v>0952-72-2626</v>
          </cell>
          <cell r="T840" t="str">
            <v>佐内</v>
          </cell>
        </row>
        <row r="841">
          <cell r="B841">
            <v>6610</v>
          </cell>
          <cell r="C841" t="str">
            <v>㈱スナダ</v>
          </cell>
          <cell r="D841">
            <v>0</v>
          </cell>
          <cell r="E841">
            <v>42049</v>
          </cell>
          <cell r="L841">
            <v>3</v>
          </cell>
          <cell r="M841" t="str">
            <v>砂田 恭延</v>
          </cell>
          <cell r="N841" t="str">
            <v>ｽﾅﾀﾞ</v>
          </cell>
          <cell r="O841" t="str">
            <v>広島県東広島市志和町七条椛坂10488-160</v>
          </cell>
          <cell r="Q841">
            <v>7390264</v>
          </cell>
          <cell r="R841" t="str">
            <v>広島県東広島市志和町七条椛坂10488-160</v>
          </cell>
          <cell r="S841" t="str">
            <v>082-433-6110</v>
          </cell>
          <cell r="T841" t="str">
            <v>鳥外</v>
          </cell>
        </row>
        <row r="842">
          <cell r="B842">
            <v>76803</v>
          </cell>
          <cell r="C842" t="str">
            <v>㈱須走運送</v>
          </cell>
          <cell r="D842">
            <v>0</v>
          </cell>
          <cell r="E842">
            <v>42676</v>
          </cell>
          <cell r="L842">
            <v>1</v>
          </cell>
          <cell r="M842" t="str">
            <v>鈴木 誠治</v>
          </cell>
          <cell r="N842" t="str">
            <v>ｽﾊﾞｼﾘｳﾝｿｳ</v>
          </cell>
          <cell r="O842" t="str">
            <v>静岡県富士市厚原202-2</v>
          </cell>
          <cell r="Q842">
            <v>4190201</v>
          </cell>
          <cell r="R842" t="str">
            <v>静岡県富士市厚原202-2</v>
          </cell>
          <cell r="S842" t="str">
            <v>0545-73-1100</v>
          </cell>
          <cell r="T842" t="str">
            <v>佐外</v>
          </cell>
        </row>
        <row r="843">
          <cell r="B843">
            <v>5384</v>
          </cell>
          <cell r="C843" t="str">
            <v>住工業㈱</v>
          </cell>
          <cell r="D843">
            <v>0</v>
          </cell>
          <cell r="E843">
            <v>43577</v>
          </cell>
          <cell r="H843">
            <v>5</v>
          </cell>
          <cell r="I843">
            <v>42399</v>
          </cell>
          <cell r="L843">
            <v>1</v>
          </cell>
          <cell r="M843" t="str">
            <v>今泉 隆博</v>
          </cell>
          <cell r="N843" t="str">
            <v>ｽﾐｺｳｷﾞｮｳ</v>
          </cell>
          <cell r="O843" t="str">
            <v>福岡県筑紫郡那珂川町大字西畑432-15</v>
          </cell>
          <cell r="Q843">
            <v>8111246</v>
          </cell>
          <cell r="R843" t="str">
            <v>福岡県筑紫郡那珂川町大字西畑432-15</v>
          </cell>
          <cell r="S843" t="str">
            <v>092-403-1000</v>
          </cell>
          <cell r="T843" t="str">
            <v>佐外</v>
          </cell>
        </row>
        <row r="844">
          <cell r="B844">
            <v>183345</v>
          </cell>
          <cell r="C844" t="str">
            <v>㈲角商亊</v>
          </cell>
          <cell r="D844">
            <v>0</v>
          </cell>
          <cell r="E844">
            <v>42156</v>
          </cell>
          <cell r="L844">
            <v>1</v>
          </cell>
          <cell r="M844" t="str">
            <v>角田 元子</v>
          </cell>
          <cell r="N844" t="str">
            <v>ｽﾐｼｮｳｼﾞ</v>
          </cell>
          <cell r="O844" t="str">
            <v>佐賀県佐賀市嘉瀬町大字扇町2475-9</v>
          </cell>
          <cell r="Q844" t="str">
            <v>840-0862</v>
          </cell>
          <cell r="R844" t="str">
            <v>佐賀県佐賀市嘉瀬町大字扇町2475-9</v>
          </cell>
          <cell r="S844" t="str">
            <v>0952-22-9470</v>
          </cell>
          <cell r="T844" t="str">
            <v>佐内</v>
          </cell>
        </row>
        <row r="845">
          <cell r="B845">
            <v>1306</v>
          </cell>
          <cell r="C845" t="str">
            <v>㈱角商店</v>
          </cell>
          <cell r="D845">
            <v>0</v>
          </cell>
          <cell r="E845">
            <v>43207</v>
          </cell>
          <cell r="L845">
            <v>6</v>
          </cell>
          <cell r="M845" t="str">
            <v>角 孟</v>
          </cell>
          <cell r="N845" t="str">
            <v>ｽﾐｼｮｳﾃﾝ</v>
          </cell>
          <cell r="O845" t="str">
            <v>長崎県佐世保市干尽町3-11</v>
          </cell>
          <cell r="Q845">
            <v>8570852</v>
          </cell>
          <cell r="R845" t="str">
            <v>長崎県佐世保市干尽町3-11</v>
          </cell>
          <cell r="S845" t="str">
            <v>0956-34-1111</v>
          </cell>
          <cell r="T845" t="str">
            <v>伊外</v>
          </cell>
        </row>
        <row r="846">
          <cell r="B846">
            <v>2279</v>
          </cell>
          <cell r="C846" t="str">
            <v>㈱角商店</v>
          </cell>
          <cell r="D846">
            <v>0</v>
          </cell>
          <cell r="E846">
            <v>42922</v>
          </cell>
          <cell r="L846">
            <v>1</v>
          </cell>
          <cell r="M846" t="str">
            <v>角 泰廣</v>
          </cell>
          <cell r="N846" t="str">
            <v>ｽﾐｼｮｳﾃﾝ</v>
          </cell>
          <cell r="O846" t="str">
            <v>福岡県福岡市西区拾六町1-12-20</v>
          </cell>
          <cell r="Q846" t="str">
            <v>819-0041</v>
          </cell>
          <cell r="R846" t="str">
            <v>福岡県福岡市西区拾六町1-12-20</v>
          </cell>
          <cell r="S846" t="str">
            <v>092-882-2322</v>
          </cell>
          <cell r="T846" t="str">
            <v>佐外</v>
          </cell>
        </row>
        <row r="847">
          <cell r="B847">
            <v>3822</v>
          </cell>
          <cell r="C847" t="str">
            <v>㈲角田油業</v>
          </cell>
          <cell r="D847">
            <v>0</v>
          </cell>
          <cell r="E847">
            <v>42165</v>
          </cell>
          <cell r="H847">
            <v>5</v>
          </cell>
          <cell r="I847">
            <v>42165</v>
          </cell>
          <cell r="L847">
            <v>3</v>
          </cell>
          <cell r="M847" t="str">
            <v>角田 孝洋</v>
          </cell>
          <cell r="N847" t="str">
            <v>ｽﾐﾀﾞﾕｷﾞｮｳ</v>
          </cell>
          <cell r="O847" t="str">
            <v>福岡県北九州市小倉北区西港町72-17</v>
          </cell>
          <cell r="Q847">
            <v>8030801</v>
          </cell>
          <cell r="R847" t="str">
            <v>福岡県北九州市小倉北区西港町72-17</v>
          </cell>
          <cell r="S847" t="str">
            <v>093-592-1614</v>
          </cell>
          <cell r="T847" t="str">
            <v>鳥外</v>
          </cell>
        </row>
        <row r="848">
          <cell r="B848">
            <v>18041</v>
          </cell>
          <cell r="C848" t="str">
            <v>住吉運輸㈱</v>
          </cell>
          <cell r="F848">
            <v>2</v>
          </cell>
          <cell r="G848">
            <v>43510</v>
          </cell>
          <cell r="L848">
            <v>1</v>
          </cell>
          <cell r="M848" t="str">
            <v>中村 欽光</v>
          </cell>
          <cell r="N848" t="str">
            <v>ｽﾐﾖｼｳﾝﾕ</v>
          </cell>
          <cell r="O848" t="str">
            <v>山口県下関市長府扇町1-23</v>
          </cell>
          <cell r="Q848" t="str">
            <v>752-0927</v>
          </cell>
          <cell r="R848" t="str">
            <v>山口県下関市長府扇町1-23</v>
          </cell>
          <cell r="S848" t="str">
            <v>083-248-0331</v>
          </cell>
          <cell r="T848" t="str">
            <v>佐外</v>
          </cell>
        </row>
        <row r="849">
          <cell r="B849">
            <v>59058</v>
          </cell>
          <cell r="C849" t="str">
            <v>㈲陶山興産</v>
          </cell>
          <cell r="D849">
            <v>0</v>
          </cell>
          <cell r="E849">
            <v>42475</v>
          </cell>
          <cell r="L849">
            <v>1</v>
          </cell>
          <cell r="M849" t="str">
            <v>枩西 竜也</v>
          </cell>
          <cell r="N849" t="str">
            <v>ｽﾔﾏｺｳｻﾝ</v>
          </cell>
          <cell r="O849" t="str">
            <v>福岡県太宰府市通古賀3-9-10-301</v>
          </cell>
          <cell r="Q849">
            <v>8180104</v>
          </cell>
          <cell r="R849" t="str">
            <v>福岡県太宰府市通古賀3-9-10-301</v>
          </cell>
          <cell r="S849" t="str">
            <v>092-922-9108</v>
          </cell>
          <cell r="T849" t="str">
            <v>佐外</v>
          </cell>
        </row>
        <row r="850">
          <cell r="B850">
            <v>149835</v>
          </cell>
          <cell r="C850" t="str">
            <v>㈱スワーグ</v>
          </cell>
          <cell r="D850">
            <v>0</v>
          </cell>
          <cell r="E850">
            <v>43653</v>
          </cell>
          <cell r="L850">
            <v>1</v>
          </cell>
          <cell r="M850" t="str">
            <v>平石 吉隆</v>
          </cell>
          <cell r="N850" t="str">
            <v>ｽﾜｰｸﾞ</v>
          </cell>
          <cell r="O850" t="str">
            <v>佐賀県佐賀市多布施1-4-27</v>
          </cell>
          <cell r="Q850" t="str">
            <v>840-8666</v>
          </cell>
          <cell r="R850" t="str">
            <v>佐賀県佐賀市多布施1-4-27</v>
          </cell>
          <cell r="S850" t="str">
            <v>0952-25-4069</v>
          </cell>
          <cell r="T850" t="str">
            <v>佐内</v>
          </cell>
        </row>
        <row r="851">
          <cell r="B851">
            <v>74354</v>
          </cell>
          <cell r="C851" t="str">
            <v>㈲成管工業</v>
          </cell>
          <cell r="D851">
            <v>0</v>
          </cell>
          <cell r="E851">
            <v>42472</v>
          </cell>
          <cell r="L851">
            <v>3</v>
          </cell>
          <cell r="M851" t="str">
            <v>福留 和広</v>
          </cell>
          <cell r="N851" t="str">
            <v>ｾｲｶﾝｺｳｷﾞｮｳ</v>
          </cell>
          <cell r="O851" t="str">
            <v>福岡県福岡市東区多の津4-3-19</v>
          </cell>
          <cell r="Q851">
            <v>8130034</v>
          </cell>
          <cell r="R851" t="str">
            <v>福岡県福岡市東区多の津4-3-19</v>
          </cell>
          <cell r="S851" t="str">
            <v>092-622-9166</v>
          </cell>
          <cell r="T851" t="str">
            <v>鳥外</v>
          </cell>
        </row>
        <row r="852">
          <cell r="B852">
            <v>162361</v>
          </cell>
          <cell r="C852" t="str">
            <v>㈱正興</v>
          </cell>
          <cell r="D852">
            <v>0</v>
          </cell>
          <cell r="E852">
            <v>42661</v>
          </cell>
          <cell r="L852">
            <v>1</v>
          </cell>
          <cell r="M852" t="str">
            <v>野北 一幸</v>
          </cell>
          <cell r="N852" t="str">
            <v>ｾｲｺｳ</v>
          </cell>
          <cell r="O852" t="str">
            <v>福岡県福岡市博多区大字立花寺字大浦263-3</v>
          </cell>
          <cell r="Q852">
            <v>8120862</v>
          </cell>
          <cell r="R852" t="str">
            <v>福岡県福岡市博多区大字立花寺字大浦263-3</v>
          </cell>
          <cell r="S852" t="str">
            <v>092-504-8878</v>
          </cell>
          <cell r="T852" t="str">
            <v>佐外</v>
          </cell>
        </row>
        <row r="853">
          <cell r="B853">
            <v>4704</v>
          </cell>
          <cell r="C853" t="str">
            <v>㈱整宏土建工業</v>
          </cell>
          <cell r="D853">
            <v>1</v>
          </cell>
          <cell r="E853">
            <v>43293</v>
          </cell>
          <cell r="F853">
            <v>2</v>
          </cell>
          <cell r="G853">
            <v>41994</v>
          </cell>
          <cell r="L853">
            <v>5</v>
          </cell>
          <cell r="M853" t="str">
            <v>前田 勝久</v>
          </cell>
          <cell r="N853" t="str">
            <v>ｾｲｺｳﾄﾞｹﾝｺｳｷﾞｮｳ</v>
          </cell>
          <cell r="O853" t="str">
            <v>佐賀県唐津市肥前町万賀里川613</v>
          </cell>
          <cell r="Q853">
            <v>8471515</v>
          </cell>
          <cell r="R853" t="str">
            <v>佐賀県唐津市肥前町万賀里川613</v>
          </cell>
          <cell r="S853" t="str">
            <v>0955-53-2277</v>
          </cell>
          <cell r="T853" t="str">
            <v>唐内</v>
          </cell>
        </row>
        <row r="854">
          <cell r="B854">
            <v>82700</v>
          </cell>
          <cell r="C854" t="str">
            <v>㈱西部解建</v>
          </cell>
          <cell r="D854">
            <v>0</v>
          </cell>
          <cell r="E854">
            <v>42774</v>
          </cell>
          <cell r="F854">
            <v>2</v>
          </cell>
          <cell r="G854">
            <v>43025</v>
          </cell>
          <cell r="L854">
            <v>1</v>
          </cell>
          <cell r="M854" t="str">
            <v>櫃岡 正良</v>
          </cell>
          <cell r="N854" t="str">
            <v>ｾｲﾌﾞｶｲｹﾝ</v>
          </cell>
          <cell r="O854" t="str">
            <v>佐賀県多久市西多久町大字板屋2251-1</v>
          </cell>
          <cell r="Q854" t="str">
            <v>846-0041</v>
          </cell>
          <cell r="R854" t="str">
            <v>佐賀県多久市西多久町大字板屋2251-1</v>
          </cell>
          <cell r="S854" t="str">
            <v>0952-74-2660</v>
          </cell>
          <cell r="T854" t="str">
            <v>佐内</v>
          </cell>
        </row>
        <row r="855">
          <cell r="B855">
            <v>41349</v>
          </cell>
          <cell r="C855" t="str">
            <v>㈲西部開発</v>
          </cell>
          <cell r="D855">
            <v>0</v>
          </cell>
          <cell r="E855">
            <v>42051</v>
          </cell>
          <cell r="L855">
            <v>1</v>
          </cell>
          <cell r="M855" t="str">
            <v>千原 成文</v>
          </cell>
          <cell r="N855" t="str">
            <v>ｾｲﾌﾞｶｲﾊﾂ</v>
          </cell>
          <cell r="O855" t="str">
            <v>大分県日田市大字東有田2819-3</v>
          </cell>
          <cell r="Q855" t="str">
            <v>877-1371</v>
          </cell>
          <cell r="R855" t="str">
            <v>大分県日田市大字東有田2819-3</v>
          </cell>
          <cell r="S855" t="str">
            <v>0973-24-1388</v>
          </cell>
          <cell r="T855" t="str">
            <v>佐外</v>
          </cell>
        </row>
        <row r="856">
          <cell r="B856">
            <v>143505</v>
          </cell>
          <cell r="C856" t="str">
            <v>㈱西部環境</v>
          </cell>
          <cell r="D856">
            <v>0</v>
          </cell>
          <cell r="E856">
            <v>42849</v>
          </cell>
          <cell r="L856">
            <v>1</v>
          </cell>
          <cell r="M856" t="str">
            <v>富永 英夫</v>
          </cell>
          <cell r="N856" t="str">
            <v>ｾｲﾌﾞｶﾝｷｮｳ</v>
          </cell>
          <cell r="O856" t="str">
            <v>福岡県筑紫野市上古賀3-9-32</v>
          </cell>
          <cell r="Q856">
            <v>8180041</v>
          </cell>
          <cell r="R856" t="str">
            <v>福岡県筑紫野市上古賀3-9-32</v>
          </cell>
          <cell r="S856" t="str">
            <v>092-402-5880</v>
          </cell>
          <cell r="T856" t="str">
            <v>佐外</v>
          </cell>
        </row>
        <row r="857">
          <cell r="B857">
            <v>13895</v>
          </cell>
          <cell r="C857" t="str">
            <v>西部環境開発㈱</v>
          </cell>
          <cell r="D857">
            <v>0</v>
          </cell>
          <cell r="E857">
            <v>43048</v>
          </cell>
          <cell r="L857">
            <v>1</v>
          </cell>
          <cell r="M857" t="str">
            <v>内山 貞則</v>
          </cell>
          <cell r="N857" t="str">
            <v>ｾｲﾌﾞｶﾝｷｮｳｶｲﾊﾂ</v>
          </cell>
          <cell r="O857" t="str">
            <v>長崎県西彼杵郡時津町久留里郷400</v>
          </cell>
          <cell r="Q857">
            <v>8212107</v>
          </cell>
          <cell r="R857" t="str">
            <v>長崎県西彼杵郡時津町久留里郷400</v>
          </cell>
          <cell r="S857" t="str">
            <v>095-882-7320</v>
          </cell>
          <cell r="T857" t="str">
            <v>佐外</v>
          </cell>
        </row>
        <row r="858">
          <cell r="B858">
            <v>6972</v>
          </cell>
          <cell r="C858" t="str">
            <v>西部管工土木㈱</v>
          </cell>
          <cell r="D858">
            <v>0</v>
          </cell>
          <cell r="E858">
            <v>43337</v>
          </cell>
          <cell r="L858">
            <v>3</v>
          </cell>
          <cell r="M858" t="str">
            <v>坂井 ツヨ子</v>
          </cell>
          <cell r="N858" t="str">
            <v>ｾｲﾌﾞｶﾝｺｳﾄﾞﾎﾞｸ</v>
          </cell>
          <cell r="O858" t="str">
            <v>熊本県合志市御代志1516-2</v>
          </cell>
          <cell r="Q858">
            <v>8611104</v>
          </cell>
          <cell r="R858" t="str">
            <v>熊本県合志市御代志1516-2</v>
          </cell>
          <cell r="S858" t="str">
            <v>096-242-4111</v>
          </cell>
          <cell r="T858" t="str">
            <v>鳥外</v>
          </cell>
        </row>
        <row r="859">
          <cell r="B859">
            <v>118421</v>
          </cell>
          <cell r="C859" t="str">
            <v>西部広域環境事業協同組合</v>
          </cell>
          <cell r="H859">
            <v>5</v>
          </cell>
          <cell r="I859">
            <v>42592</v>
          </cell>
          <cell r="L859">
            <v>3</v>
          </cell>
          <cell r="M859" t="str">
            <v>宮原 敏也</v>
          </cell>
          <cell r="N859" t="str">
            <v>ｾｲﾌﾞｺｳｲｷｶﾝｷｮｳｼﾞｷﾞｮｳｷｮｳﾄﾞｳｸﾐｱｲ</v>
          </cell>
          <cell r="O859" t="str">
            <v>佐賀県三養基郡みやき町大字江口2781-1</v>
          </cell>
          <cell r="Q859">
            <v>8490112</v>
          </cell>
          <cell r="R859" t="str">
            <v>佐賀県三養基郡みやき町大字江口2781-1</v>
          </cell>
          <cell r="S859" t="str">
            <v>0942-89-5399</v>
          </cell>
          <cell r="T859" t="str">
            <v>鳥内</v>
          </cell>
        </row>
        <row r="860">
          <cell r="B860">
            <v>203561</v>
          </cell>
          <cell r="C860" t="str">
            <v>㈲西部工建</v>
          </cell>
          <cell r="D860">
            <v>0</v>
          </cell>
          <cell r="E860">
            <v>43579</v>
          </cell>
          <cell r="L860">
            <v>1</v>
          </cell>
          <cell r="M860" t="str">
            <v>岩下 昭二郎</v>
          </cell>
          <cell r="N860" t="str">
            <v>ｾｲﾌﾞｺｳｹﾝ</v>
          </cell>
          <cell r="O860" t="str">
            <v>福岡県福岡市西区戸切3-34-12</v>
          </cell>
          <cell r="Q860" t="str">
            <v>819-0032</v>
          </cell>
          <cell r="R860" t="str">
            <v>福岡県福岡市西区戸切3-34-12</v>
          </cell>
          <cell r="S860" t="str">
            <v>092-407-7495</v>
          </cell>
          <cell r="T860" t="str">
            <v>佐外</v>
          </cell>
        </row>
        <row r="861">
          <cell r="B861">
            <v>111572</v>
          </cell>
          <cell r="C861" t="str">
            <v>西部故紙センター㈱</v>
          </cell>
          <cell r="D861">
            <v>0</v>
          </cell>
          <cell r="E861">
            <v>43624</v>
          </cell>
          <cell r="L861">
            <v>7</v>
          </cell>
          <cell r="M861" t="str">
            <v>岩渕 慶太</v>
          </cell>
          <cell r="N861" t="str">
            <v>ｾｲﾌﾞｺｼｾﾝﾀｰ</v>
          </cell>
          <cell r="O861" t="str">
            <v>長崎県佐世保市白岳町1509</v>
          </cell>
          <cell r="P861" t="str">
            <v>長崎県佐世保市白岳町1509-7、1509-17</v>
          </cell>
          <cell r="Q861">
            <v>8571164</v>
          </cell>
          <cell r="R861" t="str">
            <v>長崎県佐世保市白岳町1509-7、1509-17</v>
          </cell>
          <cell r="S861" t="str">
            <v>0956-31-1125</v>
          </cell>
          <cell r="T861" t="str">
            <v>杵外</v>
          </cell>
        </row>
        <row r="862">
          <cell r="B862">
            <v>148902</v>
          </cell>
          <cell r="C862" t="str">
            <v>西部産業運輸㈱</v>
          </cell>
          <cell r="D862">
            <v>0</v>
          </cell>
          <cell r="E862">
            <v>43597</v>
          </cell>
          <cell r="L862">
            <v>1</v>
          </cell>
          <cell r="M862" t="str">
            <v>𠮷田　澄夫</v>
          </cell>
          <cell r="N862" t="str">
            <v>ｾｲﾌﾞｻﾝｷﾞｮｳｳﾝﾕ</v>
          </cell>
          <cell r="O862" t="str">
            <v>佐賀県小城市三日月町石木122-1</v>
          </cell>
          <cell r="Q862">
            <v>8450035</v>
          </cell>
          <cell r="R862" t="str">
            <v>佐賀県小城市三日月町石木122-1</v>
          </cell>
          <cell r="S862" t="str">
            <v>0952-73-4600</v>
          </cell>
          <cell r="T862" t="str">
            <v>佐内</v>
          </cell>
        </row>
        <row r="863">
          <cell r="B863">
            <v>38767</v>
          </cell>
          <cell r="C863" t="str">
            <v>西部道路㈱</v>
          </cell>
          <cell r="D863">
            <v>0</v>
          </cell>
          <cell r="E863">
            <v>42557</v>
          </cell>
          <cell r="L863">
            <v>7</v>
          </cell>
          <cell r="M863" t="str">
            <v>本岡　眞</v>
          </cell>
          <cell r="N863" t="str">
            <v>ｾｲﾌﾞﾄﾞｳﾛ</v>
          </cell>
          <cell r="O863" t="str">
            <v>長崎県佐世保市福石町4-19</v>
          </cell>
          <cell r="P863" t="str">
            <v>佐賀県武雄市武雄町大字昭和43-24</v>
          </cell>
          <cell r="Q863">
            <v>8430023</v>
          </cell>
          <cell r="R863" t="str">
            <v>佐賀県武雄市武雄町大字昭和43-24</v>
          </cell>
          <cell r="S863" t="str">
            <v>0954-23-5707</v>
          </cell>
          <cell r="T863" t="str">
            <v>杵内</v>
          </cell>
        </row>
        <row r="864">
          <cell r="B864">
            <v>53320</v>
          </cell>
          <cell r="C864" t="str">
            <v>㈱セイホウ開発</v>
          </cell>
          <cell r="D864">
            <v>0</v>
          </cell>
          <cell r="E864">
            <v>42510</v>
          </cell>
          <cell r="H864">
            <v>5</v>
          </cell>
          <cell r="I864">
            <v>42453</v>
          </cell>
          <cell r="L864">
            <v>3</v>
          </cell>
          <cell r="M864" t="str">
            <v>吉田 秀夫</v>
          </cell>
          <cell r="N864" t="str">
            <v>ｾｲﾎｳｶｲﾊﾂ</v>
          </cell>
          <cell r="O864" t="str">
            <v>長崎県五島市上大津町2238-2</v>
          </cell>
          <cell r="Q864">
            <v>8530013</v>
          </cell>
          <cell r="R864" t="str">
            <v>長崎県五島市上大津町2238-2</v>
          </cell>
          <cell r="S864" t="str">
            <v>0959-74-1768</v>
          </cell>
          <cell r="T864" t="str">
            <v>鳥外</v>
          </cell>
        </row>
        <row r="865">
          <cell r="B865">
            <v>190036</v>
          </cell>
          <cell r="C865" t="str">
            <v>(有)セイホウ工業</v>
          </cell>
          <cell r="D865">
            <v>0</v>
          </cell>
          <cell r="E865">
            <v>42572</v>
          </cell>
          <cell r="L865">
            <v>1</v>
          </cell>
          <cell r="M865" t="str">
            <v>山下 美津成</v>
          </cell>
          <cell r="N865" t="str">
            <v>ｾｲﾎｳｺｳｷﾞｮｳ</v>
          </cell>
          <cell r="O865" t="str">
            <v>佐賀県佐賀市水ケ江1-13-21</v>
          </cell>
          <cell r="Q865" t="str">
            <v>849-0301</v>
          </cell>
          <cell r="R865" t="str">
            <v>佐賀県佐賀市水ケ江1-13-21</v>
          </cell>
          <cell r="S865" t="str">
            <v>0952-37-0713</v>
          </cell>
          <cell r="T865" t="str">
            <v>佐内</v>
          </cell>
        </row>
        <row r="866">
          <cell r="B866">
            <v>4000</v>
          </cell>
          <cell r="C866" t="str">
            <v>㈱西菱環境開発</v>
          </cell>
          <cell r="D866">
            <v>0</v>
          </cell>
          <cell r="E866">
            <v>41553</v>
          </cell>
          <cell r="H866">
            <v>5</v>
          </cell>
          <cell r="I866">
            <v>42035</v>
          </cell>
          <cell r="L866">
            <v>7</v>
          </cell>
          <cell r="M866" t="str">
            <v>西村 邦俊</v>
          </cell>
          <cell r="N866" t="str">
            <v>ｾｲﾘｮｳｶﾝｷｮｳｶｲﾊﾂ</v>
          </cell>
          <cell r="O866" t="str">
            <v>長崎県長崎市三京町2750-1</v>
          </cell>
          <cell r="P866" t="str">
            <v>長崎県西彼杵郡時津町久留里郷1525</v>
          </cell>
          <cell r="Q866" t="str">
            <v>851-2107</v>
          </cell>
          <cell r="R866" t="str">
            <v>長崎県西彼杵郡時津町久留里郷1525</v>
          </cell>
          <cell r="S866" t="str">
            <v>095-814-2229</v>
          </cell>
          <cell r="T866" t="str">
            <v>杵外</v>
          </cell>
        </row>
        <row r="867">
          <cell r="B867">
            <v>53865</v>
          </cell>
          <cell r="C867" t="str">
            <v>㈱成和</v>
          </cell>
          <cell r="D867">
            <v>0</v>
          </cell>
          <cell r="E867">
            <v>42938</v>
          </cell>
          <cell r="H867">
            <v>5</v>
          </cell>
          <cell r="I867">
            <v>42938</v>
          </cell>
          <cell r="L867">
            <v>3</v>
          </cell>
          <cell r="M867" t="str">
            <v>中村　圭介</v>
          </cell>
          <cell r="N867" t="str">
            <v>ｾｲﾜ</v>
          </cell>
          <cell r="O867" t="str">
            <v>福岡県糟屋郡宇美町大字井野432-50-3</v>
          </cell>
          <cell r="Q867">
            <v>8112104</v>
          </cell>
          <cell r="R867" t="str">
            <v>福岡県糟屋郡宇美町大字井野432-50-3</v>
          </cell>
          <cell r="S867" t="str">
            <v>092-957-6677</v>
          </cell>
          <cell r="T867" t="str">
            <v>鳥外</v>
          </cell>
        </row>
        <row r="868">
          <cell r="B868">
            <v>152489</v>
          </cell>
          <cell r="C868" t="str">
            <v>成和建設㈱</v>
          </cell>
          <cell r="D868">
            <v>0</v>
          </cell>
          <cell r="E868">
            <v>41989</v>
          </cell>
          <cell r="F868">
            <v>2</v>
          </cell>
          <cell r="G868">
            <v>42039</v>
          </cell>
          <cell r="L868">
            <v>5</v>
          </cell>
          <cell r="M868" t="str">
            <v>水落 潤</v>
          </cell>
          <cell r="N868" t="str">
            <v>ｾｲﾜｹﾝｾﾂ</v>
          </cell>
          <cell r="O868" t="str">
            <v>佐賀県唐津市厳木町広瀬3967-2</v>
          </cell>
          <cell r="Q868">
            <v>8493111</v>
          </cell>
          <cell r="R868" t="str">
            <v>佐賀県唐津市厳木町広瀬3967-2</v>
          </cell>
          <cell r="S868" t="str">
            <v>0955-63-4648</v>
          </cell>
          <cell r="T868" t="str">
            <v>唐内</v>
          </cell>
        </row>
        <row r="869">
          <cell r="B869">
            <v>140330</v>
          </cell>
          <cell r="C869" t="str">
            <v>㈱誠和興産</v>
          </cell>
          <cell r="D869">
            <v>0</v>
          </cell>
          <cell r="E869">
            <v>43618</v>
          </cell>
          <cell r="L869">
            <v>1</v>
          </cell>
          <cell r="M869" t="str">
            <v>原 俊次</v>
          </cell>
          <cell r="N869" t="str">
            <v>ｾｲﾜｺｳｻﾝ</v>
          </cell>
          <cell r="O869" t="str">
            <v>福岡県福岡市早良区内野5-21-6</v>
          </cell>
          <cell r="Q869">
            <v>8111123</v>
          </cell>
          <cell r="R869" t="str">
            <v>福岡県福岡市早良区内野5-21-6</v>
          </cell>
          <cell r="S869" t="str">
            <v>092-803-0113</v>
          </cell>
          <cell r="T869" t="str">
            <v>佐外</v>
          </cell>
        </row>
        <row r="870">
          <cell r="B870">
            <v>25880</v>
          </cell>
          <cell r="C870" t="str">
            <v>㈱成和産業</v>
          </cell>
          <cell r="D870">
            <v>0</v>
          </cell>
          <cell r="E870">
            <v>43236</v>
          </cell>
          <cell r="L870">
            <v>3</v>
          </cell>
          <cell r="M870" t="str">
            <v>野中 創</v>
          </cell>
          <cell r="N870" t="str">
            <v>ｾｲﾜｻﾝｷﾞｮｳ</v>
          </cell>
          <cell r="O870" t="str">
            <v>福岡県北九州市八幡西区黒崎城石1-2</v>
          </cell>
          <cell r="Q870">
            <v>8060004</v>
          </cell>
          <cell r="R870" t="str">
            <v>福岡県北九州市八幡西区黒崎城石1-2</v>
          </cell>
          <cell r="S870" t="str">
            <v>093-643-2880</v>
          </cell>
          <cell r="T870" t="str">
            <v>鳥外</v>
          </cell>
        </row>
        <row r="871">
          <cell r="B871">
            <v>139755</v>
          </cell>
          <cell r="C871" t="str">
            <v>関口電気㈱</v>
          </cell>
          <cell r="D871">
            <v>0</v>
          </cell>
          <cell r="E871">
            <v>42975</v>
          </cell>
          <cell r="H871">
            <v>5</v>
          </cell>
          <cell r="I871">
            <v>42975</v>
          </cell>
          <cell r="L871">
            <v>1</v>
          </cell>
          <cell r="M871" t="str">
            <v>関口 恵</v>
          </cell>
          <cell r="N871" t="str">
            <v>ｾｷｸﾞﾁﾃﾞﾝｷ</v>
          </cell>
          <cell r="O871" t="str">
            <v>千葉県野田市瀬戸1-7</v>
          </cell>
          <cell r="Q871" t="str">
            <v>278-0012</v>
          </cell>
          <cell r="R871" t="str">
            <v>千葉県野田市瀬戸1-7</v>
          </cell>
          <cell r="S871" t="str">
            <v>04-7189-7268</v>
          </cell>
          <cell r="T871" t="str">
            <v>佐外</v>
          </cell>
        </row>
        <row r="872">
          <cell r="B872">
            <v>20285</v>
          </cell>
          <cell r="C872" t="str">
            <v>瀬口舗道㈱(更新済み）</v>
          </cell>
          <cell r="D872">
            <v>0</v>
          </cell>
          <cell r="E872">
            <v>42841</v>
          </cell>
          <cell r="L872">
            <v>3</v>
          </cell>
          <cell r="M872" t="str">
            <v>中原 秋義</v>
          </cell>
          <cell r="N872" t="str">
            <v>ｾｸﾞﾁﾎﾄﾞｳ</v>
          </cell>
          <cell r="O872" t="str">
            <v>福岡県みやま市瀬高町文廣1945-62</v>
          </cell>
          <cell r="Q872">
            <v>8350022</v>
          </cell>
          <cell r="R872" t="str">
            <v>福岡県みやま市瀬高町文廣1945-62</v>
          </cell>
          <cell r="S872" t="str">
            <v>0944-63-2234</v>
          </cell>
          <cell r="T872" t="str">
            <v>鳥外</v>
          </cell>
        </row>
        <row r="873">
          <cell r="B873">
            <v>50722</v>
          </cell>
          <cell r="C873" t="str">
            <v>㈱瀬戸商店</v>
          </cell>
          <cell r="D873">
            <v>0</v>
          </cell>
          <cell r="E873">
            <v>43560</v>
          </cell>
          <cell r="F873">
            <v>2</v>
          </cell>
          <cell r="G873">
            <v>43037</v>
          </cell>
          <cell r="L873">
            <v>5</v>
          </cell>
          <cell r="M873" t="str">
            <v>瀬戸 利嗣</v>
          </cell>
          <cell r="N873" t="str">
            <v>ｾﾄｼｮｳﾃﾝ</v>
          </cell>
          <cell r="O873" t="str">
            <v>佐賀県唐津市平野町1693-3</v>
          </cell>
          <cell r="Q873">
            <v>8470812</v>
          </cell>
          <cell r="R873" t="str">
            <v>佐賀県唐津市平野町1693-3</v>
          </cell>
          <cell r="S873" t="str">
            <v>0955-73-2553</v>
          </cell>
          <cell r="T873" t="str">
            <v>唐内</v>
          </cell>
        </row>
        <row r="874">
          <cell r="B874">
            <v>152182</v>
          </cell>
          <cell r="C874" t="str">
            <v>㈱セブンワークス</v>
          </cell>
          <cell r="D874">
            <v>0</v>
          </cell>
          <cell r="E874">
            <v>42675</v>
          </cell>
          <cell r="L874">
            <v>1</v>
          </cell>
          <cell r="M874" t="str">
            <v>前田 佳良子</v>
          </cell>
          <cell r="N874" t="str">
            <v>ｾﾌﾞﾝﾜｰｸｽ</v>
          </cell>
          <cell r="O874" t="str">
            <v>熊本県菊池郡大津町矢護川3358</v>
          </cell>
          <cell r="Q874" t="str">
            <v>869-1211</v>
          </cell>
          <cell r="R874" t="str">
            <v>熊本県菊池郡大津町矢護川3358</v>
          </cell>
          <cell r="S874" t="str">
            <v>0968-37-2221</v>
          </cell>
          <cell r="T874" t="str">
            <v>佐外</v>
          </cell>
        </row>
        <row r="875">
          <cell r="B875">
            <v>155150</v>
          </cell>
          <cell r="C875" t="str">
            <v>セリ・コーポレーション㈱</v>
          </cell>
          <cell r="D875">
            <v>0</v>
          </cell>
          <cell r="E875">
            <v>42475</v>
          </cell>
          <cell r="L875">
            <v>1</v>
          </cell>
          <cell r="M875" t="str">
            <v>世利 真治</v>
          </cell>
          <cell r="N875" t="str">
            <v>ｾﾘ･ｺｰﾎﾟﾚｰｼｮﾝ</v>
          </cell>
          <cell r="O875" t="str">
            <v>福岡県太宰府市三条3-19-1</v>
          </cell>
          <cell r="Q875">
            <v>8180111</v>
          </cell>
          <cell r="R875" t="str">
            <v>福岡県太宰府市三条3-19-1</v>
          </cell>
          <cell r="S875" t="str">
            <v>092-929-4123</v>
          </cell>
          <cell r="T875" t="str">
            <v>佐外</v>
          </cell>
        </row>
        <row r="876">
          <cell r="B876">
            <v>2548</v>
          </cell>
          <cell r="C876" t="str">
            <v>㈱全環</v>
          </cell>
          <cell r="D876">
            <v>0</v>
          </cell>
          <cell r="E876">
            <v>43667</v>
          </cell>
          <cell r="H876">
            <v>5</v>
          </cell>
          <cell r="I876">
            <v>43667</v>
          </cell>
          <cell r="L876">
            <v>3</v>
          </cell>
          <cell r="M876" t="str">
            <v>森山 成孝</v>
          </cell>
          <cell r="N876" t="str">
            <v>ｾﾞﾝｶﾝ</v>
          </cell>
          <cell r="O876" t="str">
            <v>福岡県福岡市中央区高砂2-5-10</v>
          </cell>
          <cell r="Q876">
            <v>8100011</v>
          </cell>
          <cell r="R876" t="str">
            <v>福岡県福岡市中央区高砂2-5-10</v>
          </cell>
          <cell r="S876" t="str">
            <v>092-526-0022</v>
          </cell>
          <cell r="T876" t="str">
            <v>鳥外</v>
          </cell>
        </row>
        <row r="877">
          <cell r="B877">
            <v>187527</v>
          </cell>
          <cell r="C877" t="str">
            <v>㈲センカン商工</v>
          </cell>
          <cell r="D877">
            <v>0</v>
          </cell>
          <cell r="E877">
            <v>42431</v>
          </cell>
          <cell r="L877">
            <v>1</v>
          </cell>
          <cell r="M877" t="str">
            <v>望月 崇</v>
          </cell>
          <cell r="N877" t="str">
            <v>ｾﾝｶﾝｼｮｳｺｳ</v>
          </cell>
          <cell r="O877" t="str">
            <v>福岡県筑後市大字下北島76-11</v>
          </cell>
          <cell r="Q877" t="str">
            <v>833-0034</v>
          </cell>
          <cell r="R877" t="str">
            <v>福岡県筑後市大字下北島76-11</v>
          </cell>
          <cell r="S877" t="str">
            <v>0942-53-4562</v>
          </cell>
          <cell r="T877" t="str">
            <v>佐外</v>
          </cell>
        </row>
        <row r="878">
          <cell r="B878">
            <v>135152</v>
          </cell>
          <cell r="C878" t="str">
            <v>㈱センク</v>
          </cell>
          <cell r="D878">
            <v>0</v>
          </cell>
          <cell r="E878">
            <v>43368</v>
          </cell>
          <cell r="L878">
            <v>1</v>
          </cell>
          <cell r="M878" t="str">
            <v>土屋 妙子</v>
          </cell>
          <cell r="N878" t="str">
            <v>ｾﾝｸ</v>
          </cell>
          <cell r="O878" t="str">
            <v>福岡県春日市大土居3-170</v>
          </cell>
          <cell r="Q878" t="str">
            <v>816-0847</v>
          </cell>
          <cell r="R878" t="str">
            <v>福岡県春日市大土居3-170</v>
          </cell>
          <cell r="S878" t="str">
            <v>092-589-8262</v>
          </cell>
          <cell r="T878" t="str">
            <v>佐外</v>
          </cell>
        </row>
        <row r="879">
          <cell r="B879">
            <v>63218</v>
          </cell>
          <cell r="C879" t="str">
            <v>㈱センター機材</v>
          </cell>
          <cell r="D879">
            <v>0</v>
          </cell>
          <cell r="E879">
            <v>42243</v>
          </cell>
          <cell r="L879">
            <v>1</v>
          </cell>
          <cell r="M879" t="str">
            <v>多田 哲夫</v>
          </cell>
          <cell r="N879" t="str">
            <v>ｾﾝﾀｰｷｻﾞｲ</v>
          </cell>
          <cell r="O879" t="str">
            <v>福岡県福岡市博多区諸岡5-1-8</v>
          </cell>
          <cell r="Q879" t="str">
            <v>812-0894</v>
          </cell>
          <cell r="R879" t="str">
            <v>福岡県福岡市博多区諸岡5-1-8</v>
          </cell>
          <cell r="S879" t="str">
            <v>092-591-2828</v>
          </cell>
          <cell r="T879" t="str">
            <v>佐外</v>
          </cell>
        </row>
        <row r="880">
          <cell r="B880">
            <v>190586</v>
          </cell>
          <cell r="C880" t="str">
            <v>㈱センチュリー企画</v>
          </cell>
          <cell r="D880">
            <v>0</v>
          </cell>
          <cell r="E880">
            <v>42626</v>
          </cell>
          <cell r="L880">
            <v>1</v>
          </cell>
          <cell r="M880" t="str">
            <v>永渕 裕幸</v>
          </cell>
          <cell r="N880" t="str">
            <v>ｾﾝﾁｭﾘｰｷｶｸ</v>
          </cell>
          <cell r="O880" t="str">
            <v>佐賀県佐賀市神野東3-12-50</v>
          </cell>
          <cell r="Q880" t="str">
            <v>840-0804</v>
          </cell>
          <cell r="R880" t="str">
            <v>佐賀県佐賀市神野東3-12-50</v>
          </cell>
          <cell r="S880" t="str">
            <v>0952-33-1225</v>
          </cell>
          <cell r="T880" t="str">
            <v>佐内</v>
          </cell>
        </row>
        <row r="881">
          <cell r="B881">
            <v>151199</v>
          </cell>
          <cell r="C881" t="str">
            <v>双栄建設㈱</v>
          </cell>
          <cell r="D881">
            <v>0</v>
          </cell>
          <cell r="E881">
            <v>41899</v>
          </cell>
          <cell r="L881">
            <v>7</v>
          </cell>
          <cell r="M881" t="str">
            <v>峰 勇二</v>
          </cell>
          <cell r="N881" t="str">
            <v>ｿｳｴｲｹﾝｾﾂ</v>
          </cell>
          <cell r="O881" t="str">
            <v>佐賀県杵島郡江北町大字山口1398-1寿ビル内</v>
          </cell>
          <cell r="Q881" t="str">
            <v>849-0501</v>
          </cell>
          <cell r="R881" t="str">
            <v>佐賀県杵島郡江北町大字山口1398-1寿ビル内</v>
          </cell>
          <cell r="S881" t="str">
            <v>0952-86-5309</v>
          </cell>
          <cell r="T881" t="str">
            <v>杵内</v>
          </cell>
        </row>
        <row r="882">
          <cell r="B882">
            <v>82699</v>
          </cell>
          <cell r="C882" t="str">
            <v>㈲創園</v>
          </cell>
          <cell r="D882">
            <v>0</v>
          </cell>
          <cell r="E882">
            <v>42774</v>
          </cell>
          <cell r="L882">
            <v>1</v>
          </cell>
          <cell r="M882" t="str">
            <v>牟田 研之</v>
          </cell>
          <cell r="N882" t="str">
            <v>ｿｳｴﾝ</v>
          </cell>
          <cell r="O882" t="str">
            <v>佐賀県神埼市神埼町鶴2019-1</v>
          </cell>
          <cell r="Q882" t="str">
            <v>842-0107</v>
          </cell>
          <cell r="R882" t="str">
            <v>佐賀県神埼市神埼町鶴2019-1</v>
          </cell>
          <cell r="S882" t="str">
            <v>0952-52-3870</v>
          </cell>
          <cell r="T882" t="str">
            <v>佐内</v>
          </cell>
        </row>
        <row r="883">
          <cell r="B883">
            <v>28271</v>
          </cell>
          <cell r="C883" t="str">
            <v>㈱創業</v>
          </cell>
          <cell r="D883">
            <v>0</v>
          </cell>
          <cell r="E883">
            <v>42050</v>
          </cell>
          <cell r="L883">
            <v>1</v>
          </cell>
          <cell r="M883" t="str">
            <v>前田 剛志</v>
          </cell>
          <cell r="N883" t="str">
            <v>ｿｳｷﾞｮｳ</v>
          </cell>
          <cell r="O883" t="str">
            <v>佐賀県佐賀市嘉瀬町大字扇町2342</v>
          </cell>
          <cell r="Q883">
            <v>8400862</v>
          </cell>
          <cell r="R883" t="str">
            <v>佐賀県佐賀市嘉瀬町大字扇町2342</v>
          </cell>
          <cell r="S883" t="str">
            <v>0952-25-2630</v>
          </cell>
          <cell r="T883" t="str">
            <v>佐内</v>
          </cell>
        </row>
        <row r="884">
          <cell r="B884">
            <v>133405</v>
          </cell>
          <cell r="C884" t="str">
            <v>㈲創建</v>
          </cell>
          <cell r="D884">
            <v>0</v>
          </cell>
          <cell r="E884">
            <v>42793</v>
          </cell>
          <cell r="L884">
            <v>3</v>
          </cell>
          <cell r="M884" t="str">
            <v>吉水 剛</v>
          </cell>
          <cell r="N884" t="str">
            <v>ｿｳｹﾝ</v>
          </cell>
          <cell r="O884" t="str">
            <v>福岡県福岡市城南区樋井川5-7-7</v>
          </cell>
          <cell r="P884" t="str">
            <v>福岡県福岡市城南区大字東油山157-57</v>
          </cell>
          <cell r="Q884" t="str">
            <v>814-0155</v>
          </cell>
          <cell r="R884" t="str">
            <v>福岡県福岡市城南区大字東油山157-57</v>
          </cell>
          <cell r="S884" t="str">
            <v>092-873-9640</v>
          </cell>
          <cell r="T884" t="str">
            <v>鳥外</v>
          </cell>
        </row>
        <row r="885">
          <cell r="B885">
            <v>126265</v>
          </cell>
          <cell r="C885" t="str">
            <v>㈲創光リサイクル</v>
          </cell>
          <cell r="D885">
            <v>0</v>
          </cell>
          <cell r="E885">
            <v>42463</v>
          </cell>
          <cell r="L885">
            <v>3</v>
          </cell>
          <cell r="M885" t="str">
            <v>森下 弘一</v>
          </cell>
          <cell r="N885" t="str">
            <v>ｿｳｺｳﾘｻｲｸﾙ</v>
          </cell>
          <cell r="O885" t="str">
            <v>福岡県筑紫野市岡田3-10-3</v>
          </cell>
          <cell r="Q885">
            <v>8180013</v>
          </cell>
          <cell r="R885" t="str">
            <v>福岡県筑紫野市岡田3-10-3</v>
          </cell>
          <cell r="S885" t="str">
            <v>092-920-8458</v>
          </cell>
          <cell r="T885" t="str">
            <v>鳥外</v>
          </cell>
        </row>
        <row r="886">
          <cell r="B886">
            <v>68674</v>
          </cell>
          <cell r="C886" t="str">
            <v>㈲相互オガ粉クリーン</v>
          </cell>
          <cell r="D886">
            <v>0</v>
          </cell>
          <cell r="E886">
            <v>42148</v>
          </cell>
          <cell r="F886">
            <v>2</v>
          </cell>
          <cell r="G886">
            <v>42093</v>
          </cell>
          <cell r="L886">
            <v>1</v>
          </cell>
          <cell r="M886" t="str">
            <v>太田 博幸</v>
          </cell>
          <cell r="N886" t="str">
            <v>ｿｳｺﾞｵｶﾞｺｸﾘｰﾝ</v>
          </cell>
          <cell r="O886" t="str">
            <v>佐賀県佐賀市兵庫町大字若宮135-1</v>
          </cell>
          <cell r="Q886">
            <v>8490911</v>
          </cell>
          <cell r="R886" t="str">
            <v>佐賀県佐賀市兵庫町大字若宮135-1</v>
          </cell>
          <cell r="S886" t="str">
            <v>0952-24-0506</v>
          </cell>
          <cell r="T886" t="str">
            <v>佐内</v>
          </cell>
        </row>
        <row r="887">
          <cell r="B887">
            <v>205031</v>
          </cell>
          <cell r="C887" t="str">
            <v>㈱創新</v>
          </cell>
          <cell r="D887">
            <v>0</v>
          </cell>
          <cell r="E887">
            <v>43483</v>
          </cell>
          <cell r="L887">
            <v>3</v>
          </cell>
          <cell r="M887" t="str">
            <v>田中 亨</v>
          </cell>
          <cell r="N887" t="str">
            <v>ｿｳｼﾝ</v>
          </cell>
          <cell r="O887" t="str">
            <v>佐賀県鳥栖市村田町840-5</v>
          </cell>
          <cell r="Q887" t="str">
            <v>841-0072</v>
          </cell>
          <cell r="R887" t="str">
            <v>佐賀県鳥栖市村田町840-5</v>
          </cell>
          <cell r="S887" t="str">
            <v>0942-87-5508</v>
          </cell>
          <cell r="T887" t="str">
            <v>鳥内</v>
          </cell>
        </row>
        <row r="888">
          <cell r="B888">
            <v>149706</v>
          </cell>
          <cell r="C888" t="str">
            <v>蒼生産業㈱</v>
          </cell>
          <cell r="D888">
            <v>0</v>
          </cell>
          <cell r="E888">
            <v>42310</v>
          </cell>
          <cell r="L888">
            <v>1</v>
          </cell>
          <cell r="M888" t="str">
            <v>瀧野 克彦</v>
          </cell>
          <cell r="N888" t="str">
            <v>ｿｳｾｲｻﾝｷﾞｮｳ</v>
          </cell>
          <cell r="O888" t="str">
            <v>大分県大分市大字久土字芦原2119</v>
          </cell>
          <cell r="Q888" t="str">
            <v>870-0314</v>
          </cell>
          <cell r="R888" t="str">
            <v>大分県大分市大字久土字芦原2119</v>
          </cell>
          <cell r="S888" t="str">
            <v>097-528-9393</v>
          </cell>
          <cell r="T888" t="str">
            <v>佐外</v>
          </cell>
        </row>
        <row r="889">
          <cell r="B889">
            <v>145888</v>
          </cell>
          <cell r="C889" t="str">
            <v>㈲宗田建設</v>
          </cell>
          <cell r="D889">
            <v>0</v>
          </cell>
          <cell r="E889">
            <v>43430</v>
          </cell>
          <cell r="L889">
            <v>5</v>
          </cell>
          <cell r="M889" t="str">
            <v>宗田 茂基</v>
          </cell>
          <cell r="N889" t="str">
            <v>ｿｳﾀｹﾝｾﾂ</v>
          </cell>
          <cell r="O889" t="str">
            <v>佐賀県唐津市肥前町星賀乙213-1</v>
          </cell>
          <cell r="Q889">
            <v>8471523</v>
          </cell>
          <cell r="R889" t="str">
            <v>佐賀県唐津市肥前町星賀乙213-1</v>
          </cell>
          <cell r="S889" t="str">
            <v>0955-54-1281</v>
          </cell>
          <cell r="T889" t="str">
            <v>唐内</v>
          </cell>
        </row>
        <row r="890">
          <cell r="B890">
            <v>55650</v>
          </cell>
          <cell r="C890" t="str">
            <v>㈱総林</v>
          </cell>
          <cell r="D890">
            <v>0</v>
          </cell>
          <cell r="E890">
            <v>43565</v>
          </cell>
          <cell r="L890">
            <v>7</v>
          </cell>
          <cell r="M890" t="str">
            <v>藤井 英明</v>
          </cell>
          <cell r="N890" t="str">
            <v>ｿｳﾘﾝ</v>
          </cell>
          <cell r="O890" t="str">
            <v>山口県山口市阿知須7181-3</v>
          </cell>
          <cell r="Q890">
            <v>7541277</v>
          </cell>
          <cell r="R890" t="str">
            <v>山口県山口市阿知須7181-3</v>
          </cell>
          <cell r="S890" t="str">
            <v>0836-65-5400</v>
          </cell>
          <cell r="T890" t="str">
            <v>杵外</v>
          </cell>
        </row>
        <row r="891">
          <cell r="B891">
            <v>136962</v>
          </cell>
          <cell r="C891" t="str">
            <v>㈱創和</v>
          </cell>
          <cell r="D891">
            <v>0</v>
          </cell>
          <cell r="E891">
            <v>42355</v>
          </cell>
          <cell r="H891">
            <v>5</v>
          </cell>
          <cell r="I891">
            <v>42355</v>
          </cell>
          <cell r="L891">
            <v>1</v>
          </cell>
          <cell r="M891" t="str">
            <v>石住 義光</v>
          </cell>
          <cell r="N891" t="str">
            <v>ｿｳﾜ</v>
          </cell>
          <cell r="O891" t="str">
            <v>東京都江戸川区篠崎町3-33-8</v>
          </cell>
          <cell r="P891" t="str">
            <v>東京都江戸川区江戸川1-14-5</v>
          </cell>
          <cell r="Q891" t="str">
            <v>132-0013</v>
          </cell>
          <cell r="R891" t="str">
            <v>東京都江戸川区江戸川1-14-5</v>
          </cell>
          <cell r="S891" t="str">
            <v>03-5637-8888</v>
          </cell>
          <cell r="T891" t="str">
            <v>佐外</v>
          </cell>
        </row>
        <row r="892">
          <cell r="B892">
            <v>120824</v>
          </cell>
          <cell r="C892" t="str">
            <v>副島建設㈱</v>
          </cell>
          <cell r="D892">
            <v>0</v>
          </cell>
          <cell r="E892">
            <v>42225</v>
          </cell>
          <cell r="F892">
            <v>2</v>
          </cell>
          <cell r="G892">
            <v>42949</v>
          </cell>
          <cell r="L892">
            <v>7</v>
          </cell>
          <cell r="M892" t="str">
            <v>副島 敬三郎</v>
          </cell>
          <cell r="N892" t="str">
            <v>ｿｴｼﾞﾏｹﾝｾﾂ</v>
          </cell>
          <cell r="O892" t="str">
            <v>佐賀県藤津郡太良町大字大浦乙1897</v>
          </cell>
          <cell r="Q892">
            <v>8491615</v>
          </cell>
          <cell r="R892" t="str">
            <v>佐賀県藤津郡太良町大字大浦乙1897</v>
          </cell>
          <cell r="S892" t="str">
            <v>0954-68-2417</v>
          </cell>
          <cell r="T892" t="str">
            <v>杵内</v>
          </cell>
        </row>
        <row r="893">
          <cell r="B893">
            <v>8761</v>
          </cell>
          <cell r="C893" t="str">
            <v>㈲添田環境サービス</v>
          </cell>
          <cell r="D893">
            <v>0</v>
          </cell>
          <cell r="E893">
            <v>42692</v>
          </cell>
          <cell r="L893">
            <v>1</v>
          </cell>
          <cell r="M893" t="str">
            <v>寺西 敏夫</v>
          </cell>
          <cell r="N893" t="str">
            <v>ｿｴﾀﾞｶﾝｷｮｳｻｰﾋﾞｽ</v>
          </cell>
          <cell r="O893" t="str">
            <v>福岡県田川郡添田町大字添田1046-7</v>
          </cell>
          <cell r="Q893">
            <v>8240602</v>
          </cell>
          <cell r="R893" t="str">
            <v>福岡県田川郡添田町大字添田1046-7</v>
          </cell>
          <cell r="S893" t="str">
            <v>0947-82-0450</v>
          </cell>
          <cell r="T893" t="str">
            <v>佐外</v>
          </cell>
        </row>
        <row r="894">
          <cell r="B894">
            <v>67115</v>
          </cell>
          <cell r="C894" t="str">
            <v>㈱ソーデン社</v>
          </cell>
          <cell r="D894">
            <v>0</v>
          </cell>
          <cell r="E894">
            <v>43659</v>
          </cell>
          <cell r="L894">
            <v>3</v>
          </cell>
          <cell r="M894" t="str">
            <v>山元 隆</v>
          </cell>
          <cell r="N894" t="str">
            <v>ｿｰﾃﾞﾝｼｬ</v>
          </cell>
          <cell r="O894" t="str">
            <v>岡山県岡山市南区箕島377-4</v>
          </cell>
          <cell r="P894" t="str">
            <v>広島県広島市安佐北区深川8-365-1</v>
          </cell>
          <cell r="Q894">
            <v>7391751</v>
          </cell>
          <cell r="R894" t="str">
            <v>広島県広島市安佐北区深川8-365-1</v>
          </cell>
          <cell r="S894" t="str">
            <v>082-845-2220</v>
          </cell>
          <cell r="T894" t="str">
            <v>鳥外</v>
          </cell>
        </row>
        <row r="895">
          <cell r="B895">
            <v>53477</v>
          </cell>
          <cell r="C895" t="str">
            <v>曽根金属工業㈱</v>
          </cell>
          <cell r="D895">
            <v>0</v>
          </cell>
          <cell r="E895">
            <v>43669</v>
          </cell>
          <cell r="L895">
            <v>3</v>
          </cell>
          <cell r="M895" t="str">
            <v>山田 大竒</v>
          </cell>
          <cell r="N895" t="str">
            <v>ｿﾈｷﾝｿﾞｸ</v>
          </cell>
          <cell r="O895" t="str">
            <v>福岡県北九州市小倉南区葛原東4-4-5</v>
          </cell>
          <cell r="Q895">
            <v>8000206</v>
          </cell>
          <cell r="R895" t="str">
            <v>福岡県北九州市小倉南区葛原東4-4-5</v>
          </cell>
          <cell r="S895" t="str">
            <v>093-471-7190</v>
          </cell>
          <cell r="T895" t="str">
            <v>鳥外</v>
          </cell>
        </row>
        <row r="896">
          <cell r="B896">
            <v>140039</v>
          </cell>
          <cell r="C896" t="str">
            <v>園田建設㈱</v>
          </cell>
          <cell r="D896">
            <v>0</v>
          </cell>
          <cell r="E896">
            <v>43082</v>
          </cell>
          <cell r="L896">
            <v>1</v>
          </cell>
          <cell r="M896" t="str">
            <v>園田 幸男</v>
          </cell>
          <cell r="N896" t="str">
            <v>ｿﾉﾀﾞｹﾝｾﾂ</v>
          </cell>
          <cell r="O896" t="str">
            <v>佐賀県神埼市神埼町尾崎2074-3</v>
          </cell>
          <cell r="Q896">
            <v>8420015</v>
          </cell>
          <cell r="R896" t="str">
            <v>佐賀県神埼市神埼町尾崎2074-3</v>
          </cell>
          <cell r="S896" t="str">
            <v>0952-53-4764</v>
          </cell>
          <cell r="T896" t="str">
            <v>佐内</v>
          </cell>
        </row>
        <row r="897">
          <cell r="B897">
            <v>153387</v>
          </cell>
          <cell r="C897" t="str">
            <v>㈱ソロン</v>
          </cell>
          <cell r="D897">
            <v>0</v>
          </cell>
          <cell r="E897">
            <v>42052</v>
          </cell>
          <cell r="L897">
            <v>1</v>
          </cell>
          <cell r="M897" t="str">
            <v>平川 浩美</v>
          </cell>
          <cell r="N897" t="str">
            <v>ｿﾛﾝ</v>
          </cell>
          <cell r="O897" t="str">
            <v>佐賀県佐賀市神野東1-3-5</v>
          </cell>
          <cell r="Q897">
            <v>8400804</v>
          </cell>
          <cell r="R897" t="str">
            <v>佐賀県佐賀市神野東1-3-5</v>
          </cell>
          <cell r="S897" t="str">
            <v>0952-23-8282</v>
          </cell>
          <cell r="T897" t="str">
            <v>佐内</v>
          </cell>
        </row>
        <row r="898">
          <cell r="B898">
            <v>167127</v>
          </cell>
          <cell r="C898" t="str">
            <v>㈱大</v>
          </cell>
          <cell r="D898">
            <v>0</v>
          </cell>
          <cell r="E898">
            <v>42641</v>
          </cell>
          <cell r="L898">
            <v>1</v>
          </cell>
          <cell r="M898" t="str">
            <v>永田 智彦</v>
          </cell>
          <cell r="N898" t="str">
            <v>ﾀﾞｲ</v>
          </cell>
          <cell r="O898" t="str">
            <v>熊本県八代市千丁町新牟田508-1</v>
          </cell>
          <cell r="Q898">
            <v>8694703</v>
          </cell>
          <cell r="R898" t="str">
            <v>熊本県八代市千丁町新牟田508-1</v>
          </cell>
          <cell r="S898" t="str">
            <v>0965-45-5577</v>
          </cell>
          <cell r="T898" t="str">
            <v>佐外</v>
          </cell>
        </row>
        <row r="899">
          <cell r="B899">
            <v>2115</v>
          </cell>
          <cell r="C899" t="str">
            <v>㈱ダイアン</v>
          </cell>
          <cell r="D899">
            <v>0</v>
          </cell>
          <cell r="E899">
            <v>42770</v>
          </cell>
          <cell r="L899">
            <v>3</v>
          </cell>
          <cell r="M899" t="str">
            <v>安河内 豪</v>
          </cell>
          <cell r="N899" t="str">
            <v>ﾀﾞｲｱﾝ</v>
          </cell>
          <cell r="O899" t="str">
            <v>福岡県福岡市早良区次郎丸4-18-50</v>
          </cell>
          <cell r="Q899">
            <v>8140165</v>
          </cell>
          <cell r="R899" t="str">
            <v>福岡県福岡市早良区次郎丸4-18-50</v>
          </cell>
          <cell r="S899" t="str">
            <v>092-862-0585</v>
          </cell>
          <cell r="T899" t="str">
            <v>鳥外</v>
          </cell>
        </row>
        <row r="900">
          <cell r="B900">
            <v>68454</v>
          </cell>
          <cell r="C900" t="str">
            <v>第一海運㈱</v>
          </cell>
          <cell r="D900">
            <v>0</v>
          </cell>
          <cell r="E900">
            <v>42978</v>
          </cell>
          <cell r="H900">
            <v>5</v>
          </cell>
          <cell r="I900">
            <v>42978</v>
          </cell>
          <cell r="L900">
            <v>1</v>
          </cell>
          <cell r="M900" t="str">
            <v>西田 徳浩</v>
          </cell>
          <cell r="N900" t="str">
            <v>ﾀﾞｲｲﾁｶｲｳﾝ</v>
          </cell>
          <cell r="O900" t="str">
            <v>鹿児島県鹿児島市城南町36</v>
          </cell>
          <cell r="Q900" t="str">
            <v>892-0814</v>
          </cell>
          <cell r="R900" t="str">
            <v>鹿児島県鹿児島市城南町36</v>
          </cell>
          <cell r="S900" t="str">
            <v>099-224-2325</v>
          </cell>
          <cell r="T900" t="str">
            <v>佐外</v>
          </cell>
        </row>
        <row r="901">
          <cell r="B901">
            <v>122391</v>
          </cell>
          <cell r="C901" t="str">
            <v>㈱大一開発</v>
          </cell>
          <cell r="D901">
            <v>0</v>
          </cell>
          <cell r="E901">
            <v>43529</v>
          </cell>
          <cell r="L901">
            <v>1</v>
          </cell>
          <cell r="M901" t="str">
            <v>吉森 敬仁</v>
          </cell>
          <cell r="N901" t="str">
            <v>ﾀﾞｲｲﾁｶｲﾊﾂ</v>
          </cell>
          <cell r="O901" t="str">
            <v>福岡県福岡市西区戸切3-30-8</v>
          </cell>
          <cell r="Q901" t="str">
            <v>819-0032</v>
          </cell>
          <cell r="R901" t="str">
            <v>福岡県福岡市西区戸切3-30-8</v>
          </cell>
          <cell r="S901" t="str">
            <v>092-892-5516</v>
          </cell>
          <cell r="T901" t="str">
            <v>佐外</v>
          </cell>
        </row>
        <row r="902">
          <cell r="B902">
            <v>187010</v>
          </cell>
          <cell r="C902" t="str">
            <v>㈲第一環境整備事業所</v>
          </cell>
          <cell r="D902">
            <v>0</v>
          </cell>
          <cell r="E902">
            <v>42376</v>
          </cell>
          <cell r="L902">
            <v>3</v>
          </cell>
          <cell r="M902" t="str">
            <v>松元 宗貴</v>
          </cell>
          <cell r="N902" t="str">
            <v>ﾀﾞｲｲﾁｶﾝｷｮｳｾｲﾋﾞｼﾞｷﾞｮｳｼｮ</v>
          </cell>
          <cell r="O902" t="str">
            <v>佐賀県三養基郡みやき町大字簑原3948-1</v>
          </cell>
          <cell r="Q902" t="str">
            <v>849-0102</v>
          </cell>
          <cell r="R902" t="str">
            <v>佐賀県三養基郡みやき町大字簑原3948-1</v>
          </cell>
          <cell r="S902" t="str">
            <v>0942-94-3357</v>
          </cell>
          <cell r="T902" t="str">
            <v>鳥内</v>
          </cell>
        </row>
        <row r="903">
          <cell r="B903">
            <v>79772</v>
          </cell>
          <cell r="C903" t="str">
            <v>㈲ダイイチ機設工業</v>
          </cell>
          <cell r="D903">
            <v>0</v>
          </cell>
          <cell r="E903">
            <v>42920</v>
          </cell>
          <cell r="L903">
            <v>7</v>
          </cell>
          <cell r="M903" t="str">
            <v>中山 秀俊</v>
          </cell>
          <cell r="N903" t="str">
            <v>ﾀﾞｲｲﾁｷｾﾂｺｳｷﾞｮｳ</v>
          </cell>
          <cell r="O903" t="str">
            <v>長崎県長崎市東町2512-1</v>
          </cell>
          <cell r="Q903" t="str">
            <v>851-0116</v>
          </cell>
          <cell r="R903" t="str">
            <v>長崎県長崎市東町2512-1</v>
          </cell>
          <cell r="S903" t="str">
            <v>095-839-8657</v>
          </cell>
          <cell r="T903" t="str">
            <v>杵外</v>
          </cell>
        </row>
        <row r="904">
          <cell r="B904">
            <v>83595</v>
          </cell>
          <cell r="C904" t="str">
            <v>㈱大運</v>
          </cell>
          <cell r="D904">
            <v>0</v>
          </cell>
          <cell r="E904">
            <v>43293</v>
          </cell>
          <cell r="L904">
            <v>3</v>
          </cell>
          <cell r="M904" t="str">
            <v>中吉 敏光</v>
          </cell>
          <cell r="N904" t="str">
            <v>ﾀﾞｲｳﾝ</v>
          </cell>
          <cell r="O904" t="str">
            <v>佐賀県三養基郡上峰町大字堤3269</v>
          </cell>
          <cell r="Q904" t="str">
            <v>849-0124</v>
          </cell>
          <cell r="R904" t="str">
            <v>佐賀県三養基郡上峰町大字堤3269</v>
          </cell>
          <cell r="S904" t="str">
            <v>0952-53-1175</v>
          </cell>
          <cell r="T904" t="str">
            <v>鳥内</v>
          </cell>
        </row>
        <row r="905">
          <cell r="B905">
            <v>56970</v>
          </cell>
          <cell r="C905" t="str">
            <v>大運倉庫㈱</v>
          </cell>
          <cell r="D905">
            <v>0</v>
          </cell>
          <cell r="E905">
            <v>42550</v>
          </cell>
          <cell r="H905">
            <v>5</v>
          </cell>
          <cell r="I905">
            <v>42550</v>
          </cell>
          <cell r="L905">
            <v>3</v>
          </cell>
          <cell r="M905" t="str">
            <v>寺﨑 文彦</v>
          </cell>
          <cell r="N905" t="str">
            <v>ﾀﾞｲｳﾝｿｳｺ</v>
          </cell>
          <cell r="O905" t="str">
            <v>福岡県大野城市御笠川5-10-15</v>
          </cell>
          <cell r="Q905">
            <v>8160912</v>
          </cell>
          <cell r="R905" t="str">
            <v>福岡県大野城市御笠川5-10-15</v>
          </cell>
          <cell r="S905" t="str">
            <v>092-503-5381</v>
          </cell>
          <cell r="T905" t="str">
            <v>鳥外</v>
          </cell>
        </row>
        <row r="906">
          <cell r="B906">
            <v>173451</v>
          </cell>
          <cell r="C906" t="str">
            <v>㈱大栄興産</v>
          </cell>
          <cell r="D906">
            <v>0</v>
          </cell>
          <cell r="E906">
            <v>43616</v>
          </cell>
          <cell r="L906">
            <v>1</v>
          </cell>
          <cell r="M906" t="str">
            <v>出口 栄二</v>
          </cell>
          <cell r="N906" t="str">
            <v>ﾀﾞｲｴｲｺｳｻﾝ</v>
          </cell>
          <cell r="O906" t="str">
            <v>福岡県福岡市東区二又瀬新町15-16</v>
          </cell>
          <cell r="Q906" t="str">
            <v>812-0065</v>
          </cell>
          <cell r="R906" t="str">
            <v>福岡県福岡市東区二又瀬新町15-16</v>
          </cell>
          <cell r="S906" t="str">
            <v>092-292-3973</v>
          </cell>
          <cell r="T906" t="str">
            <v>佐外</v>
          </cell>
        </row>
        <row r="907">
          <cell r="B907">
            <v>155357</v>
          </cell>
          <cell r="C907" t="str">
            <v>㈱大永商会</v>
          </cell>
          <cell r="D907">
            <v>0</v>
          </cell>
          <cell r="E907">
            <v>42185</v>
          </cell>
          <cell r="H907">
            <v>5</v>
          </cell>
          <cell r="I907">
            <v>42185</v>
          </cell>
          <cell r="L907">
            <v>1</v>
          </cell>
          <cell r="M907" t="str">
            <v>永田 春男</v>
          </cell>
          <cell r="N907" t="str">
            <v>ﾀﾞｲｴｲｼｮｳｶｲ</v>
          </cell>
          <cell r="O907" t="str">
            <v>長崎県島原市有明町大三東丙490-1</v>
          </cell>
          <cell r="Q907">
            <v>8591413</v>
          </cell>
          <cell r="R907" t="str">
            <v>長崎県島原市有明町大三東丙490-1</v>
          </cell>
          <cell r="S907" t="str">
            <v>0957-68-3903</v>
          </cell>
          <cell r="T907" t="str">
            <v>佐外</v>
          </cell>
        </row>
        <row r="908">
          <cell r="B908">
            <v>202622</v>
          </cell>
          <cell r="C908" t="str">
            <v>㈱太貴</v>
          </cell>
          <cell r="D908">
            <v>0</v>
          </cell>
          <cell r="E908">
            <v>43321</v>
          </cell>
          <cell r="L908">
            <v>1</v>
          </cell>
          <cell r="M908" t="str">
            <v>本田 貴久</v>
          </cell>
          <cell r="N908" t="str">
            <v>ﾀｲｷ</v>
          </cell>
          <cell r="O908" t="str">
            <v>福岡県筑紫野市大字長岡599番地2</v>
          </cell>
          <cell r="Q908" t="str">
            <v>818-0066</v>
          </cell>
          <cell r="R908" t="str">
            <v>福岡県筑紫野市大字長岡599番地2</v>
          </cell>
          <cell r="S908" t="str">
            <v>092-921-3289</v>
          </cell>
          <cell r="T908" t="str">
            <v>佐外</v>
          </cell>
        </row>
        <row r="909">
          <cell r="B909">
            <v>32058</v>
          </cell>
          <cell r="C909" t="str">
            <v>㈱大城</v>
          </cell>
          <cell r="D909">
            <v>0</v>
          </cell>
          <cell r="E909">
            <v>42198</v>
          </cell>
          <cell r="F909">
            <v>2</v>
          </cell>
          <cell r="G909">
            <v>42323</v>
          </cell>
          <cell r="L909">
            <v>1</v>
          </cell>
          <cell r="M909" t="str">
            <v>石丸 和子</v>
          </cell>
          <cell r="N909" t="str">
            <v>ﾀﾞｲｷ</v>
          </cell>
          <cell r="O909" t="str">
            <v>佐賀県神埼市千代田町境原2616-5</v>
          </cell>
          <cell r="Q909">
            <v>8420056</v>
          </cell>
          <cell r="R909" t="str">
            <v>佐賀県神埼市千代田町境原2616-5</v>
          </cell>
          <cell r="S909" t="str">
            <v>0952-44-5836</v>
          </cell>
          <cell r="T909" t="str">
            <v>佐内</v>
          </cell>
        </row>
        <row r="910">
          <cell r="B910">
            <v>98140</v>
          </cell>
          <cell r="C910" t="str">
            <v>㈲泰貴運輸</v>
          </cell>
          <cell r="D910">
            <v>0</v>
          </cell>
          <cell r="E910">
            <v>41925</v>
          </cell>
          <cell r="L910">
            <v>1</v>
          </cell>
          <cell r="M910" t="str">
            <v>近藤 彌須彦</v>
          </cell>
          <cell r="N910" t="str">
            <v>ﾀｲｷｳﾝﾕ</v>
          </cell>
          <cell r="O910" t="str">
            <v>熊本県宇城市松橋町豊福2564-1</v>
          </cell>
          <cell r="Q910">
            <v>8690524</v>
          </cell>
          <cell r="R910" t="str">
            <v>熊本県宇城市松橋町豊福2564-1</v>
          </cell>
          <cell r="S910" t="str">
            <v>0964-32-3474</v>
          </cell>
          <cell r="T910" t="str">
            <v>佐外</v>
          </cell>
        </row>
        <row r="911">
          <cell r="B911">
            <v>34897</v>
          </cell>
          <cell r="C911" t="str">
            <v>㈱大義建設</v>
          </cell>
          <cell r="D911">
            <v>0</v>
          </cell>
          <cell r="E911">
            <v>42303</v>
          </cell>
          <cell r="L911">
            <v>1</v>
          </cell>
          <cell r="M911" t="str">
            <v>大家 良太郎</v>
          </cell>
          <cell r="N911" t="str">
            <v>ﾀｲｷﾞｹﾝｾﾂ</v>
          </cell>
          <cell r="O911" t="str">
            <v>佐賀県小城市三日月町樋口981-3</v>
          </cell>
          <cell r="Q911">
            <v>8450033</v>
          </cell>
          <cell r="R911" t="str">
            <v>佐賀県小城市三日月町樋口981-3</v>
          </cell>
          <cell r="S911" t="str">
            <v>0952-73-4545</v>
          </cell>
          <cell r="T911" t="str">
            <v>佐内</v>
          </cell>
        </row>
        <row r="912">
          <cell r="B912">
            <v>13117</v>
          </cell>
          <cell r="C912" t="str">
            <v>大輝産業㈱</v>
          </cell>
          <cell r="D912">
            <v>0</v>
          </cell>
          <cell r="E912">
            <v>43469</v>
          </cell>
          <cell r="L912">
            <v>5</v>
          </cell>
          <cell r="M912" t="str">
            <v>渡邉 正一</v>
          </cell>
          <cell r="N912" t="str">
            <v>ﾀﾞｲｷｻﾝｷﾞｮｳ</v>
          </cell>
          <cell r="O912" t="str">
            <v>佐賀県唐津市鎮西町早田字柳田1458-1</v>
          </cell>
          <cell r="Q912">
            <v>8470326</v>
          </cell>
          <cell r="R912" t="str">
            <v>佐賀県唐津市鎮西町早田字柳田1458-1</v>
          </cell>
          <cell r="S912" t="str">
            <v>0955-82-1218</v>
          </cell>
          <cell r="T912" t="str">
            <v>唐内</v>
          </cell>
        </row>
        <row r="913">
          <cell r="B913">
            <v>130366</v>
          </cell>
          <cell r="C913" t="str">
            <v>㈱泰恵産業</v>
          </cell>
          <cell r="D913">
            <v>0</v>
          </cell>
          <cell r="E913">
            <v>42682</v>
          </cell>
          <cell r="L913">
            <v>1</v>
          </cell>
          <cell r="M913" t="str">
            <v>千代田 泰之</v>
          </cell>
          <cell r="N913" t="str">
            <v>ﾀｲｹｲｻﾝｷﾞｮｳ</v>
          </cell>
          <cell r="O913" t="str">
            <v>福岡県飯塚市内住383</v>
          </cell>
          <cell r="Q913">
            <v>8470326</v>
          </cell>
          <cell r="R913" t="str">
            <v>福岡県飯塚市内住383</v>
          </cell>
          <cell r="S913" t="str">
            <v>0948-72-3151</v>
          </cell>
          <cell r="T913" t="str">
            <v>佐外</v>
          </cell>
        </row>
        <row r="914">
          <cell r="B914">
            <v>2994</v>
          </cell>
          <cell r="C914" t="str">
            <v>大建工業㈱</v>
          </cell>
          <cell r="D914">
            <v>0</v>
          </cell>
          <cell r="E914">
            <v>42028</v>
          </cell>
          <cell r="F914">
            <v>2</v>
          </cell>
          <cell r="G914">
            <v>42163</v>
          </cell>
          <cell r="L914">
            <v>3</v>
          </cell>
          <cell r="M914" t="str">
            <v>松村 洋志</v>
          </cell>
          <cell r="N914" t="str">
            <v>ﾀﾞｲｹﾝｺｳｷﾞｮｳ</v>
          </cell>
          <cell r="O914" t="str">
            <v>熊本県熊本市中央区北千反畑町8-1</v>
          </cell>
          <cell r="Q914">
            <v>8600855</v>
          </cell>
          <cell r="R914" t="str">
            <v>熊本県熊本市中央区北千反畑町8-1</v>
          </cell>
          <cell r="S914" t="str">
            <v>096-343-0412</v>
          </cell>
          <cell r="T914" t="str">
            <v>鳥外</v>
          </cell>
        </row>
        <row r="915">
          <cell r="B915">
            <v>5199</v>
          </cell>
          <cell r="C915" t="str">
            <v>㈱大晃運送</v>
          </cell>
          <cell r="H915">
            <v>5</v>
          </cell>
          <cell r="I915">
            <v>43447</v>
          </cell>
          <cell r="L915">
            <v>1</v>
          </cell>
          <cell r="M915" t="str">
            <v>近道 光一郎</v>
          </cell>
          <cell r="N915" t="str">
            <v>ﾀﾞｲｺｳｳﾝｿｳ</v>
          </cell>
          <cell r="O915" t="str">
            <v>大阪府岸和田市積川町300-1</v>
          </cell>
          <cell r="Q915" t="str">
            <v>596-0104</v>
          </cell>
          <cell r="R915" t="str">
            <v>大阪府岸和田市積川町300-1</v>
          </cell>
          <cell r="S915" t="str">
            <v>072-437-1727</v>
          </cell>
          <cell r="T915" t="str">
            <v>佐外</v>
          </cell>
        </row>
        <row r="916">
          <cell r="B916">
            <v>103637</v>
          </cell>
          <cell r="C916" t="str">
            <v>㈲大幸産業</v>
          </cell>
          <cell r="D916">
            <v>0</v>
          </cell>
          <cell r="E916">
            <v>43227</v>
          </cell>
          <cell r="L916">
            <v>1</v>
          </cell>
          <cell r="M916" t="str">
            <v>白水 克己</v>
          </cell>
          <cell r="N916" t="str">
            <v>ﾀﾞｲｺｳｻﾝｷﾞｮｳ</v>
          </cell>
          <cell r="O916" t="str">
            <v>佐賀県佐賀市本庄町大字鹿子179-1</v>
          </cell>
          <cell r="Q916">
            <v>8400024</v>
          </cell>
          <cell r="R916" t="str">
            <v>佐賀県佐賀市本庄町大字鹿子179-1</v>
          </cell>
          <cell r="S916" t="str">
            <v>0952-28-3099</v>
          </cell>
          <cell r="T916" t="str">
            <v>佐内</v>
          </cell>
        </row>
        <row r="917">
          <cell r="B917">
            <v>196018</v>
          </cell>
          <cell r="C917" t="str">
            <v>大興テクノ㈱</v>
          </cell>
          <cell r="D917">
            <v>0</v>
          </cell>
          <cell r="H917">
            <v>5</v>
          </cell>
          <cell r="L917">
            <v>1</v>
          </cell>
          <cell r="M917" t="str">
            <v>大野 浩伸</v>
          </cell>
          <cell r="N917" t="str">
            <v>ﾀﾞｲｺｳﾃｸﾉ</v>
          </cell>
          <cell r="O917" t="str">
            <v>長崎県松浦市星鹿町牟田免667番地</v>
          </cell>
          <cell r="Q917" t="str">
            <v>859-4742</v>
          </cell>
          <cell r="R917" t="str">
            <v>長崎県松浦市星鹿町牟田免667番地</v>
          </cell>
          <cell r="S917" t="str">
            <v>0956-41-7270</v>
          </cell>
          <cell r="T917" t="str">
            <v>佐外</v>
          </cell>
        </row>
        <row r="918">
          <cell r="B918">
            <v>124500</v>
          </cell>
          <cell r="C918" t="str">
            <v>㈲大悟環境</v>
          </cell>
          <cell r="D918">
            <v>0</v>
          </cell>
          <cell r="E918">
            <v>43027</v>
          </cell>
          <cell r="L918">
            <v>1</v>
          </cell>
          <cell r="M918" t="str">
            <v>北島 琢也</v>
          </cell>
          <cell r="N918" t="str">
            <v>ﾀﾞｲｺﾞｶﾝｷｮｳ</v>
          </cell>
          <cell r="O918" t="str">
            <v>福岡県福岡市早良区大字曲渕中ノ子33-1</v>
          </cell>
          <cell r="Q918" t="str">
            <v>811-1133</v>
          </cell>
          <cell r="R918" t="str">
            <v>福岡県福岡市早良区大字曲渕中ノ子33-1</v>
          </cell>
          <cell r="S918" t="str">
            <v>092-803-0900</v>
          </cell>
          <cell r="T918" t="str">
            <v>佐外</v>
          </cell>
        </row>
        <row r="919">
          <cell r="B919">
            <v>80791</v>
          </cell>
          <cell r="C919" t="str">
            <v>ダイコク運輸㈱</v>
          </cell>
          <cell r="D919">
            <v>0</v>
          </cell>
          <cell r="E919">
            <v>43478</v>
          </cell>
          <cell r="L919">
            <v>1</v>
          </cell>
          <cell r="M919" t="str">
            <v>秋吉 憲象</v>
          </cell>
          <cell r="N919" t="str">
            <v>ﾀﾞｲｺｸｳﾝﾕ</v>
          </cell>
          <cell r="O919" t="str">
            <v>福岡県福岡市博多区吉塚2-15-16</v>
          </cell>
          <cell r="Q919" t="str">
            <v>812-0041</v>
          </cell>
          <cell r="R919" t="str">
            <v>福岡県福岡市博多区吉塚2-15-16</v>
          </cell>
          <cell r="S919" t="str">
            <v>092-673-4222</v>
          </cell>
          <cell r="T919" t="str">
            <v>佐外</v>
          </cell>
        </row>
        <row r="920">
          <cell r="B920">
            <v>65634</v>
          </cell>
          <cell r="C920" t="str">
            <v>㈱ダイサン</v>
          </cell>
          <cell r="D920">
            <v>0</v>
          </cell>
          <cell r="E920">
            <v>42968</v>
          </cell>
          <cell r="L920">
            <v>3</v>
          </cell>
          <cell r="M920" t="str">
            <v>西村 喜行</v>
          </cell>
          <cell r="N920" t="str">
            <v>ﾀﾞｲｻﾝ</v>
          </cell>
          <cell r="O920" t="str">
            <v>京都府京都市伏見区下鳥羽北ノ口町43-2</v>
          </cell>
          <cell r="Q920">
            <v>6128392</v>
          </cell>
          <cell r="R920" t="str">
            <v>京都府京都市伏見区下鳥羽北ノ口町43-2</v>
          </cell>
          <cell r="S920" t="str">
            <v>075-605-6400</v>
          </cell>
          <cell r="T920" t="str">
            <v>鳥外</v>
          </cell>
        </row>
        <row r="921">
          <cell r="B921">
            <v>140933</v>
          </cell>
          <cell r="C921" t="str">
            <v>㈱大晶</v>
          </cell>
          <cell r="D921">
            <v>0</v>
          </cell>
          <cell r="E921">
            <v>42036</v>
          </cell>
          <cell r="L921">
            <v>1</v>
          </cell>
          <cell r="M921" t="str">
            <v>星山 哲三</v>
          </cell>
          <cell r="N921" t="str">
            <v>ﾀﾞｲｼｮｳ</v>
          </cell>
          <cell r="O921" t="str">
            <v>熊本県合志市福原3122-10</v>
          </cell>
          <cell r="Q921">
            <v>8611116</v>
          </cell>
          <cell r="R921" t="str">
            <v>熊本県合志市福原3122-10</v>
          </cell>
          <cell r="S921" t="str">
            <v>096-248-7300</v>
          </cell>
          <cell r="T921" t="str">
            <v>佐外</v>
          </cell>
        </row>
        <row r="922">
          <cell r="B922">
            <v>191009</v>
          </cell>
          <cell r="C922" t="str">
            <v>㈱大祥</v>
          </cell>
          <cell r="D922">
            <v>0</v>
          </cell>
          <cell r="E922">
            <v>42615</v>
          </cell>
          <cell r="L922">
            <v>5</v>
          </cell>
          <cell r="M922" t="str">
            <v>孫 新波</v>
          </cell>
          <cell r="N922" t="str">
            <v>ﾀﾞｲｼｮｳ</v>
          </cell>
          <cell r="O922" t="str">
            <v>佐賀県唐津市梨川内２６１－９</v>
          </cell>
          <cell r="P922" t="str">
            <v>佐賀県唐津市山田2824-7</v>
          </cell>
          <cell r="Q922">
            <v>8470834</v>
          </cell>
          <cell r="R922" t="str">
            <v>佐賀県唐津市山田2824-7</v>
          </cell>
          <cell r="S922" t="str">
            <v>0955-78-0576</v>
          </cell>
          <cell r="T922" t="str">
            <v>唐内</v>
          </cell>
        </row>
        <row r="923">
          <cell r="B923">
            <v>65157</v>
          </cell>
          <cell r="C923" t="str">
            <v>大翔開発㈱</v>
          </cell>
          <cell r="D923">
            <v>0</v>
          </cell>
          <cell r="E923">
            <v>41934</v>
          </cell>
          <cell r="L923">
            <v>7</v>
          </cell>
          <cell r="M923" t="str">
            <v>藤瀬 宏宣</v>
          </cell>
          <cell r="N923" t="str">
            <v>ﾀﾞｲｼｮｳｶｲﾊﾂ</v>
          </cell>
          <cell r="O923" t="str">
            <v>佐賀県杵島郡大町町大字大町1687-52</v>
          </cell>
          <cell r="Q923">
            <v>8492101</v>
          </cell>
          <cell r="R923" t="str">
            <v>佐賀県杵島郡大町町大字大町1687-52</v>
          </cell>
          <cell r="S923" t="str">
            <v>0952-82-5558</v>
          </cell>
          <cell r="T923" t="str">
            <v>杵内</v>
          </cell>
        </row>
        <row r="924">
          <cell r="B924">
            <v>195831</v>
          </cell>
          <cell r="C924" t="str">
            <v>㈱大昭組</v>
          </cell>
          <cell r="D924">
            <v>0</v>
          </cell>
          <cell r="E924">
            <v>42934</v>
          </cell>
          <cell r="L924">
            <v>1</v>
          </cell>
          <cell r="M924" t="str">
            <v>友添 裕一</v>
          </cell>
          <cell r="N924" t="str">
            <v>ﾀｲｼｮｳｸﾞﾐ</v>
          </cell>
          <cell r="O924" t="str">
            <v>福岡県柳川市奥州町２２番地８</v>
          </cell>
          <cell r="Q924" t="str">
            <v>832-0046</v>
          </cell>
          <cell r="R924" t="str">
            <v>福岡県柳川市奥州町２２番地８</v>
          </cell>
          <cell r="S924" t="str">
            <v>0944-72-7927</v>
          </cell>
          <cell r="T924" t="str">
            <v>佐外</v>
          </cell>
        </row>
        <row r="925">
          <cell r="B925">
            <v>174752</v>
          </cell>
          <cell r="C925" t="str">
            <v>大勝建設㈱</v>
          </cell>
          <cell r="D925">
            <v>0</v>
          </cell>
          <cell r="E925">
            <v>43081</v>
          </cell>
          <cell r="L925">
            <v>1</v>
          </cell>
          <cell r="M925" t="str">
            <v>大木 利男</v>
          </cell>
          <cell r="N925" t="str">
            <v>ﾀﾞｲｼｮｳｹﾝｾﾂ</v>
          </cell>
          <cell r="O925" t="str">
            <v>福岡県福岡市博多区博多駅4-2-10</v>
          </cell>
          <cell r="Q925" t="str">
            <v>812-0016</v>
          </cell>
          <cell r="R925" t="str">
            <v>福岡県福岡市博多区博多駅4-2-10</v>
          </cell>
          <cell r="S925" t="str">
            <v>092-483-3900</v>
          </cell>
          <cell r="T925" t="str">
            <v>佐外</v>
          </cell>
        </row>
        <row r="926">
          <cell r="B926">
            <v>202943</v>
          </cell>
          <cell r="C926" t="str">
            <v>大心興業㈱</v>
          </cell>
          <cell r="D926">
            <v>0</v>
          </cell>
          <cell r="E926">
            <v>43353</v>
          </cell>
          <cell r="L926">
            <v>1</v>
          </cell>
          <cell r="M926" t="str">
            <v>天羽 厚貴</v>
          </cell>
          <cell r="N926" t="str">
            <v>ﾀﾞｲｼﾝｺｳｷﾞｮｳ</v>
          </cell>
          <cell r="O926" t="str">
            <v>長崎県大村市木場2-367-1</v>
          </cell>
          <cell r="P926" t="str">
            <v>長崎県大村市富の原2-1935-24</v>
          </cell>
          <cell r="Q926" t="str">
            <v>856-0046</v>
          </cell>
          <cell r="R926" t="str">
            <v>長崎県大村市富の原2-1935-24</v>
          </cell>
          <cell r="S926" t="str">
            <v>0957-53-9222</v>
          </cell>
          <cell r="T926" t="str">
            <v>佐外</v>
          </cell>
        </row>
        <row r="927">
          <cell r="B927">
            <v>179601</v>
          </cell>
          <cell r="C927" t="str">
            <v>㈱大伸ホーム</v>
          </cell>
          <cell r="D927">
            <v>0</v>
          </cell>
          <cell r="E927">
            <v>41950</v>
          </cell>
          <cell r="L927">
            <v>6</v>
          </cell>
          <cell r="M927" t="str">
            <v>川口 正昭</v>
          </cell>
          <cell r="N927" t="str">
            <v>ﾀﾞｲｼﾝﾎｰﾑ</v>
          </cell>
          <cell r="O927" t="str">
            <v>佐賀県伊万里市山代町久原2798</v>
          </cell>
          <cell r="Q927" t="str">
            <v>849-4256</v>
          </cell>
          <cell r="R927" t="str">
            <v>佐賀県伊万里市山代町久原2798</v>
          </cell>
          <cell r="S927" t="str">
            <v>0955-28-2212</v>
          </cell>
          <cell r="T927" t="str">
            <v>伊内</v>
          </cell>
        </row>
        <row r="928">
          <cell r="B928">
            <v>12538</v>
          </cell>
          <cell r="C928" t="str">
            <v>㈱大成運輸</v>
          </cell>
          <cell r="D928">
            <v>0</v>
          </cell>
          <cell r="E928">
            <v>42069</v>
          </cell>
          <cell r="L928">
            <v>1</v>
          </cell>
          <cell r="M928" t="str">
            <v>今澤 隆紹</v>
          </cell>
          <cell r="N928" t="str">
            <v>ﾀｲｾｲｳﾝﾕ</v>
          </cell>
          <cell r="O928" t="str">
            <v>佐賀県多久市北多久町大字小侍2592-1</v>
          </cell>
          <cell r="Q928">
            <v>8460002</v>
          </cell>
          <cell r="R928" t="str">
            <v>佐賀県多久市北多久町大字小侍2592-1</v>
          </cell>
          <cell r="S928" t="str">
            <v>0952-74-3690</v>
          </cell>
          <cell r="T928" t="str">
            <v>佐内</v>
          </cell>
        </row>
        <row r="929">
          <cell r="B929">
            <v>149460</v>
          </cell>
          <cell r="C929" t="str">
            <v>大盛産業㈱</v>
          </cell>
          <cell r="D929">
            <v>0</v>
          </cell>
          <cell r="E929">
            <v>41988</v>
          </cell>
          <cell r="L929">
            <v>1</v>
          </cell>
          <cell r="M929" t="str">
            <v>田中 公子</v>
          </cell>
          <cell r="N929" t="str">
            <v>ﾀｲｾｲｻﾝｷﾞｮｳ</v>
          </cell>
          <cell r="O929" t="str">
            <v>福岡県久留米市北野町仁王丸19-1</v>
          </cell>
          <cell r="Q929" t="str">
            <v>830-1106</v>
          </cell>
          <cell r="R929" t="str">
            <v>福岡県久留米市北野町仁王丸19-1</v>
          </cell>
          <cell r="S929" t="str">
            <v>0942-23-4003</v>
          </cell>
          <cell r="T929" t="str">
            <v>佐外</v>
          </cell>
        </row>
        <row r="930">
          <cell r="B930">
            <v>1900</v>
          </cell>
          <cell r="C930" t="str">
            <v>大成ロテック㈱</v>
          </cell>
          <cell r="F930">
            <v>2</v>
          </cell>
          <cell r="G930">
            <v>42059</v>
          </cell>
          <cell r="L930">
            <v>1</v>
          </cell>
          <cell r="M930" t="str">
            <v>金馬　弘明</v>
          </cell>
          <cell r="N930" t="str">
            <v>ﾀｲｾｲﾛﾃｯｸ</v>
          </cell>
          <cell r="O930" t="str">
            <v>東京都新宿区西新宿8-17-1</v>
          </cell>
          <cell r="P930" t="str">
            <v>佐賀県多久市南多久町大字長尾3248-1</v>
          </cell>
          <cell r="Q930">
            <v>8460023</v>
          </cell>
          <cell r="R930" t="str">
            <v>佐賀県多久市南多久町大字長尾3248-1</v>
          </cell>
          <cell r="S930" t="str">
            <v>0952-76-2814</v>
          </cell>
          <cell r="T930" t="str">
            <v>佐内</v>
          </cell>
        </row>
        <row r="931">
          <cell r="B931">
            <v>2742</v>
          </cell>
          <cell r="C931" t="str">
            <v>㈱ダイセキ</v>
          </cell>
          <cell r="D931">
            <v>0</v>
          </cell>
          <cell r="E931">
            <v>42492</v>
          </cell>
          <cell r="H931">
            <v>5</v>
          </cell>
          <cell r="I931">
            <v>42271</v>
          </cell>
          <cell r="L931">
            <v>1</v>
          </cell>
          <cell r="M931" t="str">
            <v>柱 秀貴</v>
          </cell>
          <cell r="N931" t="str">
            <v>ﾀﾞｲｾｷ</v>
          </cell>
          <cell r="O931" t="str">
            <v>愛知県名古屋市港区船見町1-86</v>
          </cell>
          <cell r="P931" t="str">
            <v>福岡県北九州市若松区南二島4-6-1</v>
          </cell>
          <cell r="Q931">
            <v>8080109</v>
          </cell>
          <cell r="R931" t="str">
            <v>福岡県北九州市若松区南二島4-6-1</v>
          </cell>
          <cell r="S931" t="str">
            <v>093-772-1133</v>
          </cell>
          <cell r="T931" t="str">
            <v>佐外</v>
          </cell>
        </row>
        <row r="932">
          <cell r="B932">
            <v>148608</v>
          </cell>
          <cell r="C932" t="str">
            <v>㈱ダイテック</v>
          </cell>
          <cell r="D932">
            <v>0</v>
          </cell>
          <cell r="E932">
            <v>43586</v>
          </cell>
          <cell r="L932">
            <v>1</v>
          </cell>
          <cell r="M932" t="str">
            <v>市原 大輔</v>
          </cell>
          <cell r="N932" t="str">
            <v>ﾀﾞｲﾃｯｸ</v>
          </cell>
          <cell r="O932" t="str">
            <v>福岡県朝倉郡筑前町四三嶋1178-1</v>
          </cell>
          <cell r="Q932">
            <v>8380212</v>
          </cell>
          <cell r="R932" t="str">
            <v>福岡県朝倉郡筑前町四三嶋1178-1</v>
          </cell>
          <cell r="S932" t="str">
            <v>0946-42-6055</v>
          </cell>
          <cell r="T932" t="str">
            <v>佐外</v>
          </cell>
        </row>
        <row r="933">
          <cell r="B933">
            <v>17878</v>
          </cell>
          <cell r="C933" t="str">
            <v>大當㈱</v>
          </cell>
          <cell r="D933">
            <v>0</v>
          </cell>
          <cell r="E933">
            <v>43686</v>
          </cell>
          <cell r="L933">
            <v>3</v>
          </cell>
          <cell r="M933" t="str">
            <v>木下 耕一郎</v>
          </cell>
          <cell r="N933" t="str">
            <v>ﾀﾞｲﾄｳ</v>
          </cell>
          <cell r="O933" t="str">
            <v>福岡県福岡市南区柳瀬1-6-7</v>
          </cell>
          <cell r="Q933">
            <v>8111321</v>
          </cell>
          <cell r="R933" t="str">
            <v>福岡県福岡市南区柳瀬1-6-7</v>
          </cell>
          <cell r="S933" t="str">
            <v>092-571-1178</v>
          </cell>
          <cell r="T933" t="str">
            <v>鳥外</v>
          </cell>
        </row>
        <row r="934">
          <cell r="B934">
            <v>2868</v>
          </cell>
          <cell r="C934" t="str">
            <v>大東商事㈱</v>
          </cell>
          <cell r="D934">
            <v>0</v>
          </cell>
          <cell r="E934">
            <v>42276</v>
          </cell>
          <cell r="H934">
            <v>5</v>
          </cell>
          <cell r="I934">
            <v>42439</v>
          </cell>
          <cell r="L934">
            <v>1</v>
          </cell>
          <cell r="M934" t="str">
            <v>小原 英二</v>
          </cell>
          <cell r="N934" t="str">
            <v>ﾀﾞｲﾄｳｼｮｳｼﾞ</v>
          </cell>
          <cell r="O934" t="str">
            <v>熊本県熊本市北区楠野町453-1</v>
          </cell>
          <cell r="Q934">
            <v>8615511</v>
          </cell>
          <cell r="R934" t="str">
            <v>熊本県熊本市北区楠野町453-1</v>
          </cell>
          <cell r="S934" t="str">
            <v>096-245-4800</v>
          </cell>
          <cell r="T934" t="str">
            <v>佐外</v>
          </cell>
        </row>
        <row r="935">
          <cell r="B935">
            <v>195738</v>
          </cell>
          <cell r="C935" t="str">
            <v>㈲大徳</v>
          </cell>
          <cell r="D935">
            <v>0</v>
          </cell>
          <cell r="E935">
            <v>42909</v>
          </cell>
          <cell r="L935">
            <v>1</v>
          </cell>
          <cell r="M935" t="str">
            <v>大坪 安德</v>
          </cell>
          <cell r="N935" t="str">
            <v>ﾀﾞｲﾄｸ</v>
          </cell>
          <cell r="O935" t="str">
            <v>佐賀県佐賀市兵庫町大字若宮1910-3</v>
          </cell>
          <cell r="Q935">
            <v>8490911</v>
          </cell>
          <cell r="R935" t="str">
            <v>佐賀県佐賀市兵庫町大字若宮1910-3</v>
          </cell>
          <cell r="S935" t="str">
            <v>0952-98-3631</v>
          </cell>
          <cell r="T935" t="str">
            <v>佐外</v>
          </cell>
        </row>
        <row r="936">
          <cell r="B936">
            <v>169047</v>
          </cell>
          <cell r="C936" t="str">
            <v>㈱ダイトシ</v>
          </cell>
          <cell r="D936">
            <v>0</v>
          </cell>
          <cell r="E936">
            <v>42724</v>
          </cell>
          <cell r="H936">
            <v>5</v>
          </cell>
          <cell r="I936">
            <v>42724</v>
          </cell>
          <cell r="L936">
            <v>1</v>
          </cell>
          <cell r="M936" t="str">
            <v>松下 豊</v>
          </cell>
          <cell r="N936" t="str">
            <v>ﾀﾞｲﾄｼ</v>
          </cell>
          <cell r="O936" t="str">
            <v>福岡県北九州市若松区響町1-71</v>
          </cell>
          <cell r="Q936">
            <v>8080021</v>
          </cell>
          <cell r="R936" t="str">
            <v>福岡県北九州市若松区響町1-71</v>
          </cell>
          <cell r="S936" t="str">
            <v>093-751-6111</v>
          </cell>
          <cell r="T936" t="str">
            <v>佐外</v>
          </cell>
        </row>
        <row r="937">
          <cell r="B937">
            <v>47819</v>
          </cell>
          <cell r="C937" t="str">
            <v>㈲岱南産業</v>
          </cell>
          <cell r="D937">
            <v>0</v>
          </cell>
          <cell r="E937">
            <v>42247</v>
          </cell>
          <cell r="L937">
            <v>1</v>
          </cell>
          <cell r="M937" t="str">
            <v>田上 忠夫</v>
          </cell>
          <cell r="N937" t="str">
            <v>ﾀｲﾅﾝｻﾝｷﾞｮｳ</v>
          </cell>
          <cell r="O937" t="str">
            <v>熊本県玉名市岱南町大野下422</v>
          </cell>
          <cell r="Q937" t="str">
            <v>869-0224</v>
          </cell>
          <cell r="R937" t="str">
            <v>熊本県玉名市岱南町大野下422</v>
          </cell>
          <cell r="S937" t="str">
            <v>0968-57-4445</v>
          </cell>
          <cell r="T937" t="str">
            <v>佐外</v>
          </cell>
        </row>
        <row r="938">
          <cell r="B938">
            <v>38844</v>
          </cell>
          <cell r="C938" t="str">
            <v>大日技研㈱</v>
          </cell>
          <cell r="D938">
            <v>0</v>
          </cell>
          <cell r="E938">
            <v>42485</v>
          </cell>
          <cell r="F938">
            <v>2</v>
          </cell>
          <cell r="G938">
            <v>42485</v>
          </cell>
          <cell r="L938">
            <v>1</v>
          </cell>
          <cell r="M938" t="str">
            <v>石橋 誠一郎</v>
          </cell>
          <cell r="N938" t="str">
            <v>ﾀﾞｲﾆﾁｷﾞｹﾝ</v>
          </cell>
          <cell r="O938" t="str">
            <v>佐賀県神埼市千代田町姉67</v>
          </cell>
          <cell r="Q938">
            <v>8420052</v>
          </cell>
          <cell r="R938" t="str">
            <v>佐賀県神埼市千代田町姉67</v>
          </cell>
          <cell r="S938" t="str">
            <v>0952-44-5739</v>
          </cell>
          <cell r="T938" t="str">
            <v>佐内</v>
          </cell>
        </row>
        <row r="939">
          <cell r="B939">
            <v>2810</v>
          </cell>
          <cell r="C939" t="str">
            <v>㈱太平運輸</v>
          </cell>
          <cell r="D939">
            <v>0</v>
          </cell>
          <cell r="E939">
            <v>43598</v>
          </cell>
          <cell r="L939">
            <v>1</v>
          </cell>
          <cell r="M939" t="str">
            <v>澤村 清太郎</v>
          </cell>
          <cell r="N939" t="str">
            <v>ﾀｲﾍｲｳﾝﾕ</v>
          </cell>
          <cell r="O939" t="str">
            <v>福岡県田川市大字弓削田3217-1</v>
          </cell>
          <cell r="Q939">
            <v>8260041</v>
          </cell>
          <cell r="R939" t="str">
            <v>福岡県田川市大字弓削田3217-1</v>
          </cell>
          <cell r="S939" t="str">
            <v>0947-42-3608</v>
          </cell>
          <cell r="T939" t="str">
            <v>佐外</v>
          </cell>
        </row>
        <row r="940">
          <cell r="B940">
            <v>64714</v>
          </cell>
          <cell r="C940" t="str">
            <v>大平金属㈱</v>
          </cell>
          <cell r="D940">
            <v>0</v>
          </cell>
          <cell r="E940">
            <v>43085</v>
          </cell>
          <cell r="L940">
            <v>3</v>
          </cell>
          <cell r="M940" t="str">
            <v>佐倉 秀正</v>
          </cell>
          <cell r="N940" t="str">
            <v>ﾀｲﾍｲｷﾝｿﾞｸ</v>
          </cell>
          <cell r="O940" t="str">
            <v>福岡県福岡市博多区美野島3-8-12</v>
          </cell>
          <cell r="Q940">
            <v>8120017</v>
          </cell>
          <cell r="R940" t="str">
            <v>福岡県福岡市博多区美野島3-8-12</v>
          </cell>
          <cell r="S940" t="str">
            <v>092-431-2489</v>
          </cell>
          <cell r="T940" t="str">
            <v>鳥外</v>
          </cell>
        </row>
        <row r="941">
          <cell r="B941">
            <v>47216</v>
          </cell>
          <cell r="C941" t="str">
            <v>㈲泰平建設</v>
          </cell>
          <cell r="D941">
            <v>0</v>
          </cell>
          <cell r="E941">
            <v>43493</v>
          </cell>
          <cell r="L941">
            <v>1</v>
          </cell>
          <cell r="M941" t="str">
            <v>江上 一恵</v>
          </cell>
          <cell r="N941" t="str">
            <v>ﾀｲﾍｲｹﾝｾﾂ</v>
          </cell>
          <cell r="O941" t="str">
            <v>福岡県糟屋郡新宮町大字上府598-7</v>
          </cell>
          <cell r="Q941" t="str">
            <v>811-0117</v>
          </cell>
          <cell r="R941" t="str">
            <v>福岡県糟屋郡新宮町大字上府598-7</v>
          </cell>
          <cell r="S941" t="str">
            <v>092-962-0206</v>
          </cell>
          <cell r="T941" t="str">
            <v>佐外</v>
          </cell>
        </row>
        <row r="942">
          <cell r="B942">
            <v>169974</v>
          </cell>
          <cell r="C942" t="str">
            <v>㈲大平実業</v>
          </cell>
          <cell r="D942">
            <v>0</v>
          </cell>
          <cell r="E942">
            <v>43437</v>
          </cell>
          <cell r="L942">
            <v>1</v>
          </cell>
          <cell r="M942" t="str">
            <v>佐倉 秀正</v>
          </cell>
          <cell r="N942" t="str">
            <v>ﾀｲﾍｲｼﾞﾂｷﾞｮｳ</v>
          </cell>
          <cell r="O942" t="str">
            <v>福岡県大野城市大城1-24-10</v>
          </cell>
          <cell r="Q942" t="str">
            <v>816-0911</v>
          </cell>
          <cell r="R942" t="str">
            <v>福岡県大野城市大城1-24-10</v>
          </cell>
          <cell r="S942" t="str">
            <v>092-504-5617</v>
          </cell>
          <cell r="T942" t="str">
            <v>佐外</v>
          </cell>
        </row>
        <row r="943">
          <cell r="B943">
            <v>121660</v>
          </cell>
          <cell r="C943" t="str">
            <v>大鵬インターナショナル㈲</v>
          </cell>
          <cell r="D943">
            <v>0</v>
          </cell>
          <cell r="E943">
            <v>42800</v>
          </cell>
          <cell r="L943">
            <v>3</v>
          </cell>
          <cell r="M943" t="str">
            <v>組坂 善昭</v>
          </cell>
          <cell r="N943" t="str">
            <v>ﾀｲﾎｳｲﾝﾀｰﾅｼｮﾅﾙ</v>
          </cell>
          <cell r="O943" t="str">
            <v>佐賀県三養基郡基山町大字長野1041</v>
          </cell>
          <cell r="Q943">
            <v>8410202</v>
          </cell>
          <cell r="R943" t="str">
            <v>佐賀県三養基郡基山町大字長野1041</v>
          </cell>
          <cell r="S943" t="str">
            <v>0942-92-4371</v>
          </cell>
          <cell r="T943" t="str">
            <v>鳥内</v>
          </cell>
        </row>
        <row r="944">
          <cell r="B944">
            <v>42046</v>
          </cell>
          <cell r="C944" t="str">
            <v>㈲大宝グループ</v>
          </cell>
          <cell r="D944">
            <v>0</v>
          </cell>
          <cell r="E944">
            <v>42601</v>
          </cell>
          <cell r="L944">
            <v>1</v>
          </cell>
          <cell r="M944" t="str">
            <v>大寶 清喜</v>
          </cell>
          <cell r="N944" t="str">
            <v>ﾀｲﾎｳｸﾞﾙｰﾌﾟ</v>
          </cell>
          <cell r="O944" t="str">
            <v>佐賀県佐賀市蓮池町大字見島264</v>
          </cell>
          <cell r="Q944">
            <v>8400002</v>
          </cell>
          <cell r="R944" t="str">
            <v>佐賀県佐賀市蓮池町大字見島264</v>
          </cell>
          <cell r="S944" t="str">
            <v>0952-97-0013</v>
          </cell>
          <cell r="T944" t="str">
            <v>佐内</v>
          </cell>
        </row>
        <row r="945">
          <cell r="B945">
            <v>122264</v>
          </cell>
          <cell r="C945" t="str">
            <v>大門運送㈲</v>
          </cell>
          <cell r="D945">
            <v>0</v>
          </cell>
          <cell r="E945">
            <v>43643</v>
          </cell>
          <cell r="L945">
            <v>1</v>
          </cell>
          <cell r="M945" t="str">
            <v>内山田 隆</v>
          </cell>
          <cell r="N945" t="str">
            <v>ﾀﾞｲﾓﾝｳﾝｿｳ</v>
          </cell>
          <cell r="O945" t="str">
            <v>福岡県柳川市大和町豊原455-1</v>
          </cell>
          <cell r="Q945" t="str">
            <v>839-0242</v>
          </cell>
          <cell r="R945" t="str">
            <v>福岡県柳川市大和町豊原455-1</v>
          </cell>
          <cell r="S945" t="str">
            <v>0944-73-5751</v>
          </cell>
          <cell r="T945" t="str">
            <v>佐外</v>
          </cell>
        </row>
        <row r="946">
          <cell r="B946">
            <v>56861</v>
          </cell>
          <cell r="C946" t="str">
            <v>㈲ダイヤ運輸倉庫</v>
          </cell>
          <cell r="D946">
            <v>0</v>
          </cell>
          <cell r="E946">
            <v>43026</v>
          </cell>
          <cell r="L946">
            <v>1</v>
          </cell>
          <cell r="M946" t="str">
            <v>西村 志広</v>
          </cell>
          <cell r="N946" t="str">
            <v>ﾀﾞｲﾔｳﾝﾕｿｳｺ</v>
          </cell>
          <cell r="O946" t="str">
            <v>鹿児島県鹿児島市小山田町56-3</v>
          </cell>
          <cell r="Q946" t="str">
            <v>891-1231</v>
          </cell>
          <cell r="R946" t="str">
            <v>鹿児島県鹿児島市小山田町56-3</v>
          </cell>
          <cell r="S946" t="str">
            <v>099-238-3337</v>
          </cell>
          <cell r="T946" t="str">
            <v>佐外</v>
          </cell>
        </row>
        <row r="947">
          <cell r="B947">
            <v>169432</v>
          </cell>
          <cell r="C947" t="str">
            <v>㈱タイヤセンター福岡</v>
          </cell>
          <cell r="D947">
            <v>0</v>
          </cell>
          <cell r="E947">
            <v>43089</v>
          </cell>
          <cell r="L947">
            <v>1</v>
          </cell>
          <cell r="M947" t="str">
            <v>蒲原 照行</v>
          </cell>
          <cell r="N947" t="str">
            <v>ﾀｲﾔｾﾝﾀｰﾌｸｵｶ</v>
          </cell>
          <cell r="O947" t="str">
            <v>福岡県糸島市二丈福井2620-1-201</v>
          </cell>
          <cell r="Q947" t="str">
            <v>819-1631</v>
          </cell>
          <cell r="R947" t="str">
            <v>福岡県糸島市二丈福井2620-1-201</v>
          </cell>
          <cell r="S947" t="str">
            <v>092-326-9234</v>
          </cell>
          <cell r="T947" t="str">
            <v>佐外</v>
          </cell>
        </row>
        <row r="948">
          <cell r="B948">
            <v>919</v>
          </cell>
          <cell r="C948" t="str">
            <v>㈱タイヤチップセンター</v>
          </cell>
          <cell r="D948">
            <v>0</v>
          </cell>
          <cell r="E948">
            <v>43055</v>
          </cell>
          <cell r="L948">
            <v>3</v>
          </cell>
          <cell r="M948" t="str">
            <v>白井 修</v>
          </cell>
          <cell r="N948" t="str">
            <v>ﾀｲﾔﾁｯﾌﾟ</v>
          </cell>
          <cell r="O948" t="str">
            <v>福岡県大野城市御笠川1-16-13</v>
          </cell>
          <cell r="Q948">
            <v>8160912</v>
          </cell>
          <cell r="R948" t="str">
            <v>福岡県大野城市御笠川1-16-13</v>
          </cell>
          <cell r="S948" t="str">
            <v>092-503-0002</v>
          </cell>
          <cell r="T948" t="str">
            <v>鳥外</v>
          </cell>
        </row>
        <row r="949">
          <cell r="B949">
            <v>185393</v>
          </cell>
          <cell r="C949" t="str">
            <v>㈲ダイヤモンド工業</v>
          </cell>
          <cell r="D949">
            <v>0</v>
          </cell>
          <cell r="E949">
            <v>42258</v>
          </cell>
          <cell r="L949">
            <v>1</v>
          </cell>
          <cell r="M949" t="str">
            <v>山中 正清</v>
          </cell>
          <cell r="N949" t="str">
            <v>ﾀﾞｲﾔﾓﾝﾄﾞｺｳｷﾞｮｳ</v>
          </cell>
          <cell r="O949" t="str">
            <v>佐賀県佐賀市巨勢町大字牛島258-1</v>
          </cell>
          <cell r="Q949" t="str">
            <v>840-0008</v>
          </cell>
          <cell r="R949" t="str">
            <v>佐賀県佐賀市巨勢町大字牛島258-1</v>
          </cell>
          <cell r="S949" t="str">
            <v>0952-29-3596</v>
          </cell>
          <cell r="T949" t="str">
            <v>佐内</v>
          </cell>
        </row>
        <row r="950">
          <cell r="B950">
            <v>168560</v>
          </cell>
          <cell r="C950" t="str">
            <v>㈱太祐</v>
          </cell>
          <cell r="D950">
            <v>0</v>
          </cell>
          <cell r="E950">
            <v>43009</v>
          </cell>
          <cell r="L950">
            <v>1</v>
          </cell>
          <cell r="M950" t="str">
            <v>野本 祐介</v>
          </cell>
          <cell r="N950" t="str">
            <v>ﾀﾞｲﾕｳ</v>
          </cell>
          <cell r="O950" t="str">
            <v>佐賀県佐賀市川副町大字西古賀1537-7</v>
          </cell>
          <cell r="Q950" t="str">
            <v>840-2204</v>
          </cell>
          <cell r="R950" t="str">
            <v>佐賀県佐賀市川副町大字西古賀1537-7</v>
          </cell>
          <cell r="S950" t="str">
            <v>0952-45-7762</v>
          </cell>
          <cell r="T950" t="str">
            <v>佐内</v>
          </cell>
        </row>
        <row r="951">
          <cell r="B951">
            <v>13698</v>
          </cell>
          <cell r="C951" t="str">
            <v>㈲大雄産業</v>
          </cell>
          <cell r="D951">
            <v>0</v>
          </cell>
          <cell r="E951">
            <v>43081</v>
          </cell>
          <cell r="L951">
            <v>1</v>
          </cell>
          <cell r="M951" t="str">
            <v>嶋田 慎也</v>
          </cell>
          <cell r="N951" t="str">
            <v>ﾀﾞｲﾕｳｻﾝｷﾞｮｳ</v>
          </cell>
          <cell r="O951" t="str">
            <v>福岡県京都郡みやこ町勝山箕田字三角281</v>
          </cell>
          <cell r="Q951" t="str">
            <v>842-0811</v>
          </cell>
          <cell r="R951" t="str">
            <v>福岡県京都郡みやこ町勝山箕田字三角281</v>
          </cell>
          <cell r="S951" t="str">
            <v>0930-32-2854</v>
          </cell>
          <cell r="T951" t="str">
            <v>佐外</v>
          </cell>
        </row>
        <row r="952">
          <cell r="B952">
            <v>106839</v>
          </cell>
          <cell r="C952" t="str">
            <v>太陽運輸倉庫㈱</v>
          </cell>
          <cell r="D952">
            <v>1</v>
          </cell>
          <cell r="E952">
            <v>41945</v>
          </cell>
          <cell r="L952">
            <v>3</v>
          </cell>
          <cell r="M952" t="str">
            <v>重久 陽一</v>
          </cell>
          <cell r="N952" t="str">
            <v>ﾀｲﾖｳｳﾝﾕｿｳｺ</v>
          </cell>
          <cell r="O952" t="str">
            <v>鹿児島県鹿児島市西別府2941-14</v>
          </cell>
          <cell r="P952" t="str">
            <v>佐賀県鳥栖市江島町1715-2</v>
          </cell>
          <cell r="Q952">
            <v>8410073</v>
          </cell>
          <cell r="R952" t="str">
            <v>佐賀県鳥栖市江島町1715-2</v>
          </cell>
          <cell r="S952" t="str">
            <v>0942-84-2000</v>
          </cell>
          <cell r="T952" t="str">
            <v>鳥内</v>
          </cell>
        </row>
        <row r="953">
          <cell r="B953">
            <v>4280</v>
          </cell>
          <cell r="C953" t="str">
            <v>㈱太陽化学</v>
          </cell>
          <cell r="D953">
            <v>0</v>
          </cell>
          <cell r="E953">
            <v>42451</v>
          </cell>
          <cell r="H953">
            <v>5</v>
          </cell>
          <cell r="I953">
            <v>42257</v>
          </cell>
          <cell r="L953">
            <v>1</v>
          </cell>
          <cell r="M953" t="str">
            <v>小川 栄作</v>
          </cell>
          <cell r="N953" t="str">
            <v>ﾀｲﾖｳｶｶﾞｸ</v>
          </cell>
          <cell r="O953" t="str">
            <v>鹿児島県鹿児島市石谷町106-2</v>
          </cell>
          <cell r="Q953">
            <v>8992701</v>
          </cell>
          <cell r="R953" t="str">
            <v>鹿児島県鹿児島市石谷町106-2</v>
          </cell>
          <cell r="S953" t="str">
            <v>099-278-1783</v>
          </cell>
          <cell r="T953" t="str">
            <v>佐外</v>
          </cell>
        </row>
        <row r="954">
          <cell r="B954">
            <v>3403</v>
          </cell>
          <cell r="C954" t="str">
            <v>㈲大洋企業</v>
          </cell>
          <cell r="D954">
            <v>0</v>
          </cell>
          <cell r="E954">
            <v>43154</v>
          </cell>
          <cell r="L954">
            <v>1</v>
          </cell>
          <cell r="M954" t="str">
            <v>橋本 昌賀</v>
          </cell>
          <cell r="N954" t="str">
            <v>ﾀｲﾖｳｷｷﾞｮｳ</v>
          </cell>
          <cell r="O954" t="str">
            <v>熊本県熊本市南区川口町1907-3</v>
          </cell>
          <cell r="Q954" t="str">
            <v>861-4123</v>
          </cell>
          <cell r="R954" t="str">
            <v>熊本県熊本市南区川口町1907-3</v>
          </cell>
          <cell r="S954" t="str">
            <v>096-223-0289</v>
          </cell>
          <cell r="T954" t="str">
            <v>佐外</v>
          </cell>
        </row>
        <row r="955">
          <cell r="B955">
            <v>158724</v>
          </cell>
          <cell r="C955" t="str">
            <v>太陽セランド㈱</v>
          </cell>
          <cell r="D955">
            <v>0</v>
          </cell>
          <cell r="E955">
            <v>42461</v>
          </cell>
          <cell r="H955">
            <v>5</v>
          </cell>
          <cell r="I955">
            <v>42461</v>
          </cell>
          <cell r="L955">
            <v>1</v>
          </cell>
          <cell r="M955" t="str">
            <v>中島 健介</v>
          </cell>
          <cell r="N955" t="str">
            <v>ﾀｲﾖｳｾﾗﾝﾄﾞ</v>
          </cell>
          <cell r="O955" t="str">
            <v>福岡県田川市大字川宮1200</v>
          </cell>
          <cell r="Q955">
            <v>8260042</v>
          </cell>
          <cell r="R955" t="str">
            <v>福岡県田川市大字川宮1200</v>
          </cell>
          <cell r="S955" t="str">
            <v>0947-44-1847</v>
          </cell>
          <cell r="T955" t="str">
            <v>佐外</v>
          </cell>
        </row>
        <row r="956">
          <cell r="B956">
            <v>6876</v>
          </cell>
          <cell r="C956" t="str">
            <v>㈱平組</v>
          </cell>
          <cell r="D956">
            <v>0</v>
          </cell>
          <cell r="E956">
            <v>42660</v>
          </cell>
          <cell r="L956">
            <v>1</v>
          </cell>
          <cell r="M956" t="str">
            <v>平 典明</v>
          </cell>
          <cell r="N956" t="str">
            <v>ﾀｲﾗｸﾞﾐ</v>
          </cell>
          <cell r="O956" t="str">
            <v>福岡県福岡市博多区博多駅南6-13-21</v>
          </cell>
          <cell r="Q956" t="str">
            <v>812-0016</v>
          </cell>
          <cell r="R956" t="str">
            <v>福岡県福岡市博多区博多駅南6-13-21</v>
          </cell>
          <cell r="S956" t="str">
            <v>092-441-2238</v>
          </cell>
          <cell r="T956" t="str">
            <v>佐外</v>
          </cell>
        </row>
        <row r="957">
          <cell r="B957">
            <v>41443</v>
          </cell>
          <cell r="C957" t="str">
            <v>㈱ダイワ</v>
          </cell>
          <cell r="D957">
            <v>0</v>
          </cell>
          <cell r="E957">
            <v>43658</v>
          </cell>
          <cell r="L957">
            <v>1</v>
          </cell>
          <cell r="M957" t="str">
            <v>里 朗</v>
          </cell>
          <cell r="N957" t="str">
            <v>ﾀﾞｲﾜ</v>
          </cell>
          <cell r="O957" t="str">
            <v>福岡県京都郡苅田町鳥越町1-77</v>
          </cell>
          <cell r="Q957">
            <v>8000304</v>
          </cell>
          <cell r="R957" t="str">
            <v>福岡県京都郡苅田町鳥越町1-77</v>
          </cell>
          <cell r="S957" t="str">
            <v>093-434-3333</v>
          </cell>
          <cell r="T957" t="str">
            <v>佐外</v>
          </cell>
        </row>
        <row r="958">
          <cell r="B958">
            <v>37595</v>
          </cell>
          <cell r="C958" t="str">
            <v>大和紙料㈱</v>
          </cell>
          <cell r="D958">
            <v>1</v>
          </cell>
          <cell r="E958">
            <v>42561</v>
          </cell>
          <cell r="L958">
            <v>5</v>
          </cell>
          <cell r="M958" t="str">
            <v>塩瀨 宣行</v>
          </cell>
          <cell r="N958" t="str">
            <v>ﾀﾞｲﾜｼﾘｮｳ</v>
          </cell>
          <cell r="O958" t="str">
            <v>大阪府大阪市大正区三軒家東2-9-10</v>
          </cell>
          <cell r="P958" t="str">
            <v>佐賀県唐津市梨川内字河内山1079-106</v>
          </cell>
          <cell r="Q958">
            <v>8470802</v>
          </cell>
          <cell r="R958" t="str">
            <v>佐賀県唐津市梨川内字河内山1079-106</v>
          </cell>
          <cell r="S958" t="str">
            <v>0955-79-7867</v>
          </cell>
          <cell r="T958" t="str">
            <v>唐内</v>
          </cell>
        </row>
        <row r="959">
          <cell r="B959">
            <v>61936</v>
          </cell>
          <cell r="C959" t="str">
            <v>㈱大和総業</v>
          </cell>
          <cell r="D959">
            <v>0</v>
          </cell>
          <cell r="E959">
            <v>42011</v>
          </cell>
          <cell r="H959">
            <v>5</v>
          </cell>
          <cell r="I959">
            <v>42011</v>
          </cell>
          <cell r="L959">
            <v>3</v>
          </cell>
          <cell r="M959" t="str">
            <v>古村 天</v>
          </cell>
          <cell r="N959" t="str">
            <v>ﾀﾞｲﾜｿｳｷﾞｮｳ</v>
          </cell>
          <cell r="O959" t="str">
            <v>福岡県久留米市御井旗崎2-24-33</v>
          </cell>
          <cell r="Q959">
            <v>8390841</v>
          </cell>
          <cell r="R959" t="str">
            <v>福岡県久留米市御井旗崎2-24-33</v>
          </cell>
          <cell r="S959" t="str">
            <v>0942-44-7997</v>
          </cell>
          <cell r="T959" t="str">
            <v>鳥外</v>
          </cell>
        </row>
        <row r="960">
          <cell r="B960">
            <v>135747</v>
          </cell>
          <cell r="C960" t="str">
            <v>大和道路㈱</v>
          </cell>
          <cell r="D960">
            <v>0</v>
          </cell>
          <cell r="E960">
            <v>42984</v>
          </cell>
          <cell r="L960">
            <v>1</v>
          </cell>
          <cell r="M960" t="str">
            <v>横尾 弘明</v>
          </cell>
          <cell r="N960" t="str">
            <v>ﾀﾞｲﾜﾄﾞｳﾛ</v>
          </cell>
          <cell r="O960" t="str">
            <v>福岡県柳川市大和町豊原932-1</v>
          </cell>
          <cell r="Q960">
            <v>8390242</v>
          </cell>
          <cell r="R960" t="str">
            <v>福岡県柳川市大和町豊原932-1</v>
          </cell>
          <cell r="S960" t="str">
            <v>093-434-3333</v>
          </cell>
          <cell r="T960" t="str">
            <v>佐外</v>
          </cell>
        </row>
        <row r="961">
          <cell r="B961">
            <v>61570</v>
          </cell>
          <cell r="C961" t="str">
            <v>大和物流㈱</v>
          </cell>
          <cell r="D961">
            <v>0</v>
          </cell>
          <cell r="E961">
            <v>42225</v>
          </cell>
          <cell r="L961">
            <v>3</v>
          </cell>
          <cell r="M961" t="str">
            <v>緒方 勇</v>
          </cell>
          <cell r="N961" t="str">
            <v>ﾀﾞｲﾜﾌﾞﾂﾘｭｳ</v>
          </cell>
          <cell r="O961" t="str">
            <v>大阪府大阪市北区堂島浜2-1-9</v>
          </cell>
          <cell r="Q961">
            <v>5500011</v>
          </cell>
          <cell r="R961" t="str">
            <v>大阪府大阪市北区堂島浜2-1-9</v>
          </cell>
          <cell r="S961" t="str">
            <v>06-4968-6366</v>
          </cell>
          <cell r="T961" t="str">
            <v>鳥外</v>
          </cell>
        </row>
        <row r="962">
          <cell r="B962">
            <v>198986</v>
          </cell>
          <cell r="C962" t="str">
            <v>大和舗道㈱</v>
          </cell>
          <cell r="D962">
            <v>0</v>
          </cell>
          <cell r="E962">
            <v>43614</v>
          </cell>
          <cell r="F962">
            <v>2</v>
          </cell>
          <cell r="G962">
            <v>43068</v>
          </cell>
          <cell r="L962">
            <v>6</v>
          </cell>
          <cell r="M962" t="str">
            <v>笠原 道明</v>
          </cell>
          <cell r="N962" t="str">
            <v>ﾀﾞｲﾜﾎﾄﾞｳ</v>
          </cell>
          <cell r="O962" t="str">
            <v>佐賀県伊万里市東山代町長浜1456-4</v>
          </cell>
          <cell r="Q962" t="str">
            <v>849-4271</v>
          </cell>
          <cell r="R962" t="str">
            <v>佐賀県伊万里市東山代町長浜1456-4</v>
          </cell>
          <cell r="S962" t="str">
            <v>0955-22-6165</v>
          </cell>
          <cell r="T962" t="str">
            <v>伊内</v>
          </cell>
        </row>
        <row r="963">
          <cell r="B963">
            <v>192867</v>
          </cell>
          <cell r="C963" t="str">
            <v>㈱タイワリサイクルステーション</v>
          </cell>
          <cell r="D963">
            <v>0</v>
          </cell>
          <cell r="E963">
            <v>42870</v>
          </cell>
          <cell r="L963">
            <v>1</v>
          </cell>
          <cell r="M963" t="str">
            <v>河合 章夫</v>
          </cell>
          <cell r="N963" t="str">
            <v>ﾀｲﾜﾘｻｲｸﾙ</v>
          </cell>
          <cell r="O963" t="str">
            <v>福岡県大川市大字三丸1558-1</v>
          </cell>
          <cell r="Q963">
            <v>8310026</v>
          </cell>
          <cell r="R963" t="str">
            <v>福岡県大川市大字三丸1558-1</v>
          </cell>
          <cell r="S963" t="str">
            <v>0944-85-8137</v>
          </cell>
          <cell r="T963" t="str">
            <v>佐外</v>
          </cell>
        </row>
        <row r="964">
          <cell r="B964">
            <v>121441</v>
          </cell>
          <cell r="C964" t="str">
            <v>㈱タカアキコーポレーション</v>
          </cell>
          <cell r="D964">
            <v>0</v>
          </cell>
          <cell r="E964">
            <v>42845</v>
          </cell>
          <cell r="L964">
            <v>3</v>
          </cell>
          <cell r="M964" t="str">
            <v>田中 竜二</v>
          </cell>
          <cell r="N964" t="str">
            <v>ﾀｶｱｷｺｰﾎﾟﾚｰｼｮﾝ</v>
          </cell>
          <cell r="O964" t="str">
            <v>福岡県久留米市三潴町高三潴913-1</v>
          </cell>
          <cell r="Q964">
            <v>8300103</v>
          </cell>
          <cell r="R964" t="str">
            <v>福岡県久留米市三潴町高三潴913-1</v>
          </cell>
          <cell r="S964" t="str">
            <v>0942-64-5748</v>
          </cell>
          <cell r="T964" t="str">
            <v>鳥外</v>
          </cell>
        </row>
        <row r="965">
          <cell r="B965">
            <v>36872</v>
          </cell>
          <cell r="C965" t="str">
            <v>㈱髙木組</v>
          </cell>
          <cell r="D965">
            <v>0</v>
          </cell>
          <cell r="E965">
            <v>42021</v>
          </cell>
          <cell r="L965">
            <v>3</v>
          </cell>
          <cell r="M965" t="str">
            <v>髙木 大蔵</v>
          </cell>
          <cell r="N965" t="str">
            <v>ﾀｶｷﾞｸﾞﾐ</v>
          </cell>
          <cell r="O965" t="str">
            <v>福岡県久留米市合川町156-8</v>
          </cell>
          <cell r="Q965">
            <v>8390861</v>
          </cell>
          <cell r="R965" t="str">
            <v>福岡県久留米市合川町156-8</v>
          </cell>
          <cell r="S965" t="str">
            <v>0942-43-6605</v>
          </cell>
          <cell r="T965" t="str">
            <v>鳥外</v>
          </cell>
        </row>
        <row r="966">
          <cell r="B966">
            <v>68634</v>
          </cell>
          <cell r="C966" t="str">
            <v>髙口工業㈱</v>
          </cell>
          <cell r="D966">
            <v>0</v>
          </cell>
          <cell r="E966">
            <v>42179</v>
          </cell>
          <cell r="H966">
            <v>5</v>
          </cell>
          <cell r="I966">
            <v>42463</v>
          </cell>
          <cell r="L966">
            <v>3</v>
          </cell>
          <cell r="M966" t="str">
            <v>髙口 一栄</v>
          </cell>
          <cell r="N966" t="str">
            <v>ﾀｶｸﾞﾁｺｳｷﾞｮｳ</v>
          </cell>
          <cell r="O966" t="str">
            <v>福岡県久留米市三潴町高三潴1565-1</v>
          </cell>
          <cell r="Q966">
            <v>8390103</v>
          </cell>
          <cell r="R966" t="str">
            <v>福岡県久留米市三潴町高三潴1565-1</v>
          </cell>
          <cell r="S966" t="str">
            <v>0942-31-6755</v>
          </cell>
          <cell r="T966" t="str">
            <v>鳥外</v>
          </cell>
        </row>
        <row r="967">
          <cell r="B967">
            <v>1148</v>
          </cell>
          <cell r="C967" t="str">
            <v>㈲喬洲開発</v>
          </cell>
          <cell r="D967">
            <v>0</v>
          </cell>
          <cell r="E967">
            <v>43079</v>
          </cell>
          <cell r="L967">
            <v>3</v>
          </cell>
          <cell r="M967" t="str">
            <v>石田 博義</v>
          </cell>
          <cell r="N967" t="str">
            <v>ﾀｶｼﾏｶｲﾊﾂ</v>
          </cell>
          <cell r="O967" t="str">
            <v>福岡県福岡市南区柳河内2-7-18</v>
          </cell>
          <cell r="Q967">
            <v>8150063</v>
          </cell>
          <cell r="R967" t="str">
            <v>福岡県福岡市南区柳河内2-7-18</v>
          </cell>
          <cell r="S967" t="str">
            <v>092-512-1895</v>
          </cell>
          <cell r="T967" t="str">
            <v>鳥外</v>
          </cell>
        </row>
        <row r="968">
          <cell r="B968">
            <v>114728</v>
          </cell>
          <cell r="C968" t="str">
            <v>㈱髙嶋造園</v>
          </cell>
          <cell r="D968">
            <v>0</v>
          </cell>
          <cell r="E968">
            <v>43410</v>
          </cell>
          <cell r="L968">
            <v>3</v>
          </cell>
          <cell r="M968" t="str">
            <v>髙嶋 智久</v>
          </cell>
          <cell r="N968" t="str">
            <v>ﾀｶｼﾏｿﾞｳｴﾝ</v>
          </cell>
          <cell r="O968" t="str">
            <v>福岡県久留米市東合川町514</v>
          </cell>
          <cell r="Q968">
            <v>8390807</v>
          </cell>
          <cell r="R968" t="str">
            <v>福岡県久留米市東合川町514</v>
          </cell>
          <cell r="S968" t="str">
            <v>0942-43-8454</v>
          </cell>
          <cell r="T968" t="str">
            <v>鳥外</v>
          </cell>
        </row>
        <row r="969">
          <cell r="B969">
            <v>85493</v>
          </cell>
          <cell r="C969" t="str">
            <v>髙田 信春</v>
          </cell>
          <cell r="D969">
            <v>0</v>
          </cell>
          <cell r="E969">
            <v>42904</v>
          </cell>
          <cell r="L969">
            <v>5</v>
          </cell>
          <cell r="M969" t="str">
            <v>高田 信春</v>
          </cell>
          <cell r="N969" t="str">
            <v>ﾀｶﾀﾞﾉﾌﾞﾊﾙ</v>
          </cell>
          <cell r="O969" t="str">
            <v>佐賀県唐津市呼子町殿ﾉ浦242-4</v>
          </cell>
          <cell r="Q969">
            <v>8470304</v>
          </cell>
          <cell r="R969" t="str">
            <v>佐賀県唐津市呼子町殿ﾉ浦242-4</v>
          </cell>
          <cell r="S969" t="str">
            <v>0955-82-4386</v>
          </cell>
          <cell r="T969" t="str">
            <v>唐内</v>
          </cell>
        </row>
        <row r="970">
          <cell r="B970">
            <v>171715</v>
          </cell>
          <cell r="C970" t="str">
            <v>㈱髙田牧場</v>
          </cell>
          <cell r="D970">
            <v>0</v>
          </cell>
          <cell r="E970">
            <v>43261</v>
          </cell>
          <cell r="L970">
            <v>1</v>
          </cell>
          <cell r="M970" t="str">
            <v>髙田 紳次</v>
          </cell>
          <cell r="N970" t="str">
            <v>ﾀｶﾀﾞﾎﾞｸｼﾞｮｳ</v>
          </cell>
          <cell r="O970" t="str">
            <v>長崎県南島原市有家町山川448</v>
          </cell>
          <cell r="P970" t="str">
            <v>長崎県南島原市有家町尾上3898　3899</v>
          </cell>
          <cell r="Q970" t="str">
            <v>859-2202</v>
          </cell>
          <cell r="R970" t="str">
            <v>長崎県南島原市有家町尾上3898　3899</v>
          </cell>
          <cell r="S970" t="str">
            <v>0957-82-5502</v>
          </cell>
          <cell r="T970" t="str">
            <v>佐外</v>
          </cell>
        </row>
        <row r="971">
          <cell r="B971">
            <v>180301</v>
          </cell>
          <cell r="C971" t="str">
            <v>㈱タカトミ</v>
          </cell>
          <cell r="D971">
            <v>0</v>
          </cell>
          <cell r="E971">
            <v>42669</v>
          </cell>
          <cell r="L971">
            <v>1</v>
          </cell>
          <cell r="M971" t="str">
            <v>三島 エンリ</v>
          </cell>
          <cell r="N971" t="str">
            <v>ﾀｶﾄﾐ</v>
          </cell>
          <cell r="O971" t="str">
            <v>福岡県糟屋郡新宮町上府北4-1-16</v>
          </cell>
          <cell r="Q971" t="str">
            <v>813-0062</v>
          </cell>
          <cell r="R971" t="str">
            <v>福岡県糟屋郡新宮町上府北4-1-16</v>
          </cell>
          <cell r="S971" t="str">
            <v>092-292-1961</v>
          </cell>
          <cell r="T971" t="str">
            <v>佐外</v>
          </cell>
        </row>
        <row r="972">
          <cell r="B972">
            <v>164478</v>
          </cell>
          <cell r="C972" t="str">
            <v>㈱高取造園土木</v>
          </cell>
          <cell r="D972">
            <v>0</v>
          </cell>
          <cell r="E972">
            <v>43125</v>
          </cell>
          <cell r="L972">
            <v>3</v>
          </cell>
          <cell r="M972" t="str">
            <v>髙取 陪生</v>
          </cell>
          <cell r="N972" t="str">
            <v>ﾀｶﾄﾘｿﾞｳｴﾝﾄﾞﾎﾞｸ</v>
          </cell>
          <cell r="O972" t="str">
            <v>佐賀県鳥栖市立石町117</v>
          </cell>
          <cell r="Q972">
            <v>8410075</v>
          </cell>
          <cell r="R972" t="str">
            <v>佐賀県鳥栖市立石町117</v>
          </cell>
          <cell r="S972" t="str">
            <v>0942-82-7655</v>
          </cell>
          <cell r="T972" t="str">
            <v>鳥内</v>
          </cell>
        </row>
        <row r="973">
          <cell r="B973">
            <v>10280</v>
          </cell>
          <cell r="C973" t="str">
            <v>㈱高野環境</v>
          </cell>
          <cell r="D973">
            <v>0</v>
          </cell>
          <cell r="E973">
            <v>42861</v>
          </cell>
          <cell r="L973">
            <v>3</v>
          </cell>
          <cell r="M973" t="str">
            <v>髙野 清隆</v>
          </cell>
          <cell r="N973" t="str">
            <v>ﾀｶﾉｶﾝｷｮｳ</v>
          </cell>
          <cell r="O973" t="str">
            <v>福岡県三井郡大刀洗町大字山隈350-1</v>
          </cell>
          <cell r="Q973">
            <v>8301226</v>
          </cell>
          <cell r="R973" t="str">
            <v>福岡県三井郡大刀洗町大字山隈350-1</v>
          </cell>
          <cell r="S973" t="str">
            <v>0942-77-1137</v>
          </cell>
          <cell r="T973" t="str">
            <v>鳥外</v>
          </cell>
        </row>
        <row r="974">
          <cell r="B974">
            <v>76643</v>
          </cell>
          <cell r="C974" t="str">
            <v>㈲髙原商会</v>
          </cell>
          <cell r="D974">
            <v>0</v>
          </cell>
          <cell r="E974">
            <v>42719</v>
          </cell>
          <cell r="L974">
            <v>1</v>
          </cell>
          <cell r="M974" t="str">
            <v>高原 智成</v>
          </cell>
          <cell r="N974" t="str">
            <v>ﾀｶﾊﾗｼｮｳｶｲ</v>
          </cell>
          <cell r="O974" t="str">
            <v>福岡県大野城市仲畑1-14-31</v>
          </cell>
          <cell r="Q974" t="str">
            <v>816-0921</v>
          </cell>
          <cell r="R974" t="str">
            <v>福岡県大野城市仲畑1-14-31</v>
          </cell>
          <cell r="S974" t="str">
            <v>092-581-3861</v>
          </cell>
          <cell r="T974" t="str">
            <v>佐外</v>
          </cell>
        </row>
        <row r="975">
          <cell r="B975">
            <v>40350</v>
          </cell>
          <cell r="C975" t="str">
            <v>㈱高森運送</v>
          </cell>
          <cell r="D975">
            <v>0</v>
          </cell>
          <cell r="E975">
            <v>43737</v>
          </cell>
          <cell r="L975">
            <v>1</v>
          </cell>
          <cell r="M975" t="str">
            <v>木實　二朗</v>
          </cell>
          <cell r="N975" t="str">
            <v>ﾀｶﾓﾘｳﾝｿｳ</v>
          </cell>
          <cell r="O975" t="str">
            <v>熊本県阿蘇郡高森町大字高森1552-1</v>
          </cell>
          <cell r="P975" t="str">
            <v>熊本県熊本市東区平山町2986-40</v>
          </cell>
          <cell r="Q975" t="str">
            <v>861-8012</v>
          </cell>
          <cell r="R975" t="str">
            <v>熊本県熊本市東区平山町2986-40</v>
          </cell>
          <cell r="S975" t="str">
            <v>096-388-1501</v>
          </cell>
          <cell r="T975" t="str">
            <v>佐外</v>
          </cell>
        </row>
        <row r="976">
          <cell r="B976">
            <v>191407</v>
          </cell>
          <cell r="C976" t="str">
            <v>高山 順次</v>
          </cell>
          <cell r="D976">
            <v>0</v>
          </cell>
          <cell r="E976">
            <v>42675</v>
          </cell>
          <cell r="L976">
            <v>3</v>
          </cell>
          <cell r="M976" t="str">
            <v>高山 順次</v>
          </cell>
          <cell r="N976" t="str">
            <v>ﾀｶﾔﾏｼﾞｭﾝｼﾞ</v>
          </cell>
          <cell r="O976" t="str">
            <v>佐賀県鳥栖市原町1337-2</v>
          </cell>
          <cell r="Q976">
            <v>8410024</v>
          </cell>
          <cell r="R976" t="str">
            <v>佐賀県鳥栖市原町1337-2</v>
          </cell>
          <cell r="S976" t="str">
            <v>0942-84-0626</v>
          </cell>
          <cell r="T976" t="str">
            <v>鳥内</v>
          </cell>
        </row>
        <row r="977">
          <cell r="B977">
            <v>117228</v>
          </cell>
          <cell r="C977" t="str">
            <v>㈲高山商店</v>
          </cell>
          <cell r="D977">
            <v>0</v>
          </cell>
          <cell r="E977">
            <v>43528</v>
          </cell>
          <cell r="L977">
            <v>1</v>
          </cell>
          <cell r="M977" t="str">
            <v>高山 修</v>
          </cell>
          <cell r="N977" t="str">
            <v>ﾀｶﾔﾏｼｮｳﾃﾝ</v>
          </cell>
          <cell r="O977" t="str">
            <v>長崎県西海市西海町七釜郷633-16</v>
          </cell>
          <cell r="Q977" t="str">
            <v>857-2223</v>
          </cell>
          <cell r="R977" t="str">
            <v>長崎県西海市西海町七釜郷633-16</v>
          </cell>
          <cell r="S977" t="str">
            <v>0959-33-2566</v>
          </cell>
          <cell r="T977" t="str">
            <v>佐外</v>
          </cell>
        </row>
        <row r="978">
          <cell r="B978">
            <v>97833</v>
          </cell>
          <cell r="C978" t="str">
            <v>㈲タカラ</v>
          </cell>
          <cell r="D978">
            <v>1</v>
          </cell>
          <cell r="E978">
            <v>42949</v>
          </cell>
          <cell r="L978">
            <v>5</v>
          </cell>
          <cell r="M978" t="str">
            <v>中村 財</v>
          </cell>
          <cell r="N978" t="str">
            <v>ﾀｶﾗ</v>
          </cell>
          <cell r="O978" t="str">
            <v>佐賀県唐津市鏡1154-1</v>
          </cell>
          <cell r="Q978">
            <v>8470022</v>
          </cell>
          <cell r="R978" t="str">
            <v>佐賀県唐津市鏡1154-1</v>
          </cell>
          <cell r="S978" t="str">
            <v>0955-77-4436</v>
          </cell>
          <cell r="T978" t="str">
            <v>唐内</v>
          </cell>
        </row>
        <row r="979">
          <cell r="B979">
            <v>11830</v>
          </cell>
          <cell r="C979" t="str">
            <v>㈲田川石油資源開発</v>
          </cell>
          <cell r="D979">
            <v>0</v>
          </cell>
          <cell r="E979">
            <v>43546</v>
          </cell>
          <cell r="L979">
            <v>3</v>
          </cell>
          <cell r="M979" t="str">
            <v>角釋 博美</v>
          </cell>
          <cell r="N979" t="str">
            <v>ﾀｶﾞﾜｾｷﾕｼｹﾞﾝ</v>
          </cell>
          <cell r="O979" t="str">
            <v>福岡県田川郡川崎町大字安眞木5955-1</v>
          </cell>
          <cell r="Q979">
            <v>8270001</v>
          </cell>
          <cell r="R979" t="str">
            <v>福岡県田川郡川崎町大字安眞木5955-1</v>
          </cell>
          <cell r="S979" t="str">
            <v>0947-73-3875</v>
          </cell>
          <cell r="T979" t="str">
            <v>鳥外</v>
          </cell>
        </row>
        <row r="980">
          <cell r="B980">
            <v>17043</v>
          </cell>
          <cell r="C980" t="str">
            <v>㈱滝口商店</v>
          </cell>
          <cell r="D980">
            <v>0</v>
          </cell>
          <cell r="E980">
            <v>43659</v>
          </cell>
          <cell r="L980">
            <v>7</v>
          </cell>
          <cell r="M980" t="str">
            <v>瀧口 國重</v>
          </cell>
          <cell r="N980" t="str">
            <v>ﾀｷｸﾞﾁｼｮｳﾃﾝ</v>
          </cell>
          <cell r="O980" t="str">
            <v>長崎県長崎市小江町1797</v>
          </cell>
          <cell r="Q980">
            <v>8511133</v>
          </cell>
          <cell r="R980" t="str">
            <v>長崎県長崎市小江町1797</v>
          </cell>
          <cell r="S980" t="str">
            <v>095-845-4423</v>
          </cell>
          <cell r="T980" t="str">
            <v>杵外</v>
          </cell>
        </row>
        <row r="981">
          <cell r="B981">
            <v>174250</v>
          </cell>
          <cell r="C981" t="str">
            <v>㈲多久環境整備センター</v>
          </cell>
          <cell r="D981">
            <v>0</v>
          </cell>
          <cell r="E981">
            <v>43380</v>
          </cell>
          <cell r="L981">
            <v>1</v>
          </cell>
          <cell r="M981" t="str">
            <v>廣川 陽三</v>
          </cell>
          <cell r="N981" t="str">
            <v>ﾀｸｶﾝｷｮｳｾｲﾋﾞｾﾝﾀｰ</v>
          </cell>
          <cell r="O981" t="str">
            <v>佐賀県多久市南多久町長尾4125-32</v>
          </cell>
          <cell r="Q981" t="str">
            <v>846-0023</v>
          </cell>
          <cell r="R981" t="str">
            <v>佐賀県多久市南多久町長尾4125-32</v>
          </cell>
          <cell r="S981" t="str">
            <v>0952-74-2233</v>
          </cell>
          <cell r="T981" t="str">
            <v>佐内</v>
          </cell>
        </row>
        <row r="982">
          <cell r="B982">
            <v>141343</v>
          </cell>
          <cell r="C982" t="str">
            <v>多久建設㈱</v>
          </cell>
          <cell r="D982">
            <v>0</v>
          </cell>
          <cell r="E982">
            <v>43166</v>
          </cell>
          <cell r="L982">
            <v>1</v>
          </cell>
          <cell r="M982" t="str">
            <v>秋永 一正</v>
          </cell>
          <cell r="N982" t="str">
            <v>ﾀｸｹﾝｾﾂ</v>
          </cell>
          <cell r="O982" t="str">
            <v>佐賀県多久市北多久町大字小侍1152</v>
          </cell>
          <cell r="Q982">
            <v>8460002</v>
          </cell>
          <cell r="R982" t="str">
            <v>佐賀県多久市北多久町大字小侍1152</v>
          </cell>
          <cell r="S982" t="str">
            <v>0952-75-2776</v>
          </cell>
          <cell r="T982" t="str">
            <v>佐内</v>
          </cell>
        </row>
        <row r="983">
          <cell r="B983">
            <v>43751</v>
          </cell>
          <cell r="C983" t="str">
            <v>㈱田口興業</v>
          </cell>
          <cell r="D983">
            <v>0</v>
          </cell>
          <cell r="E983">
            <v>42766</v>
          </cell>
          <cell r="L983">
            <v>1</v>
          </cell>
          <cell r="M983" t="str">
            <v>田口 雄司</v>
          </cell>
          <cell r="N983" t="str">
            <v>ﾀｸﾞﾁｺｳｷﾞｮｳ</v>
          </cell>
          <cell r="O983" t="str">
            <v>福岡県大野城市つつじヶ丘4-19-1</v>
          </cell>
          <cell r="Q983">
            <v>8160962</v>
          </cell>
          <cell r="R983" t="str">
            <v>福岡県大野城市つつじヶ丘4-19-1</v>
          </cell>
          <cell r="S983" t="str">
            <v>092-596-7425</v>
          </cell>
          <cell r="T983" t="str">
            <v>佐外</v>
          </cell>
        </row>
        <row r="984">
          <cell r="B984">
            <v>82698</v>
          </cell>
          <cell r="C984" t="str">
            <v>田口 重利</v>
          </cell>
          <cell r="D984">
            <v>0</v>
          </cell>
          <cell r="E984">
            <v>42774</v>
          </cell>
          <cell r="L984">
            <v>1</v>
          </cell>
          <cell r="M984" t="str">
            <v>田口 重利</v>
          </cell>
          <cell r="N984" t="str">
            <v>ﾀｸﾞﾁｼｹﾞﾄｼ</v>
          </cell>
          <cell r="O984" t="str">
            <v>佐賀県小城市三日月町金田37</v>
          </cell>
          <cell r="P984" t="str">
            <v>佐賀県小城市三日月町金田75-1</v>
          </cell>
          <cell r="Q984">
            <v>8450032</v>
          </cell>
          <cell r="R984" t="str">
            <v>佐賀県小城市三日月町金田75-1</v>
          </cell>
          <cell r="S984" t="str">
            <v>0952-72-7547</v>
          </cell>
          <cell r="T984" t="str">
            <v>佐内</v>
          </cell>
        </row>
        <row r="985">
          <cell r="B985">
            <v>140296</v>
          </cell>
          <cell r="C985" t="str">
            <v>詫磨運輸㈱</v>
          </cell>
          <cell r="D985">
            <v>0</v>
          </cell>
          <cell r="E985">
            <v>42633</v>
          </cell>
          <cell r="L985">
            <v>1</v>
          </cell>
          <cell r="M985" t="str">
            <v>詫磨 康雄</v>
          </cell>
          <cell r="N985" t="str">
            <v>ﾀｸﾏｳﾝﾕ</v>
          </cell>
          <cell r="O985" t="str">
            <v>大分県大分市大手町1-2-1</v>
          </cell>
          <cell r="Q985">
            <v>8700026</v>
          </cell>
          <cell r="R985" t="str">
            <v>大分県大分市大手町1-2-1</v>
          </cell>
          <cell r="S985" t="str">
            <v>097-536-2775</v>
          </cell>
          <cell r="T985" t="str">
            <v>佐外</v>
          </cell>
        </row>
        <row r="986">
          <cell r="B986">
            <v>139488</v>
          </cell>
          <cell r="C986" t="str">
            <v>㈲武雄ひまわり環境</v>
          </cell>
          <cell r="D986">
            <v>0</v>
          </cell>
          <cell r="E986">
            <v>43058</v>
          </cell>
          <cell r="L986">
            <v>7</v>
          </cell>
          <cell r="M986" t="str">
            <v>槇 志津子</v>
          </cell>
          <cell r="N986" t="str">
            <v>ﾀｹｵﾋﾏﾜﾘｶﾝｷｮｳ</v>
          </cell>
          <cell r="O986" t="str">
            <v>佐賀県武雄市武雄町大字富岡10372-8</v>
          </cell>
          <cell r="Q986">
            <v>8430024</v>
          </cell>
          <cell r="R986" t="str">
            <v>佐賀県武雄市武雄町大字富岡10372-8</v>
          </cell>
          <cell r="S986" t="str">
            <v>0954-22-3357</v>
          </cell>
          <cell r="T986" t="str">
            <v>杵内</v>
          </cell>
        </row>
        <row r="987">
          <cell r="B987">
            <v>55850</v>
          </cell>
          <cell r="C987" t="str">
            <v>㈱竹田商会</v>
          </cell>
          <cell r="D987">
            <v>0</v>
          </cell>
          <cell r="E987">
            <v>42276</v>
          </cell>
          <cell r="L987">
            <v>3</v>
          </cell>
          <cell r="M987" t="str">
            <v>竹田 奉正</v>
          </cell>
          <cell r="N987" t="str">
            <v>ﾀｹﾀﾞｼｮｳｶｲ</v>
          </cell>
          <cell r="O987" t="str">
            <v>福岡県福岡市博多区上牟田1-17-21</v>
          </cell>
          <cell r="Q987">
            <v>8120006</v>
          </cell>
          <cell r="R987" t="str">
            <v>福岡県福岡市博多区上牟田1-17-21</v>
          </cell>
          <cell r="S987" t="str">
            <v>092-432-0088</v>
          </cell>
          <cell r="T987" t="str">
            <v>鳥外</v>
          </cell>
        </row>
        <row r="988">
          <cell r="B988">
            <v>156599</v>
          </cell>
          <cell r="C988" t="str">
            <v>竹原清備㈱</v>
          </cell>
          <cell r="D988">
            <v>0</v>
          </cell>
          <cell r="E988">
            <v>42272</v>
          </cell>
          <cell r="L988">
            <v>1</v>
          </cell>
          <cell r="M988" t="str">
            <v>竹原 聖吾</v>
          </cell>
          <cell r="N988" t="str">
            <v>ﾀｹﾊﾗｾｲﾋﾞ</v>
          </cell>
          <cell r="O988" t="str">
            <v>長崎県壱岐市郷ノ浦町東触667-2</v>
          </cell>
          <cell r="Q988" t="str">
            <v>811-5142</v>
          </cell>
          <cell r="R988" t="str">
            <v>長崎県壱岐市郷ノ浦町東触667-2</v>
          </cell>
          <cell r="S988" t="str">
            <v>0920-47-1209</v>
          </cell>
          <cell r="T988" t="str">
            <v>佐外</v>
          </cell>
        </row>
        <row r="989">
          <cell r="B989">
            <v>200150</v>
          </cell>
          <cell r="C989" t="str">
            <v>武廣 啓司</v>
          </cell>
          <cell r="D989">
            <v>0</v>
          </cell>
          <cell r="E989">
            <v>43173</v>
          </cell>
          <cell r="L989">
            <v>3</v>
          </cell>
          <cell r="M989" t="str">
            <v>武廣 啓司</v>
          </cell>
          <cell r="N989" t="str">
            <v>ﾀｹﾋﾛｹｲｼﾞ</v>
          </cell>
          <cell r="O989" t="str">
            <v>佐賀県三養基郡基山町大字宮浦552-37</v>
          </cell>
          <cell r="Q989" t="str">
            <v>841-0204</v>
          </cell>
          <cell r="R989" t="str">
            <v>佐賀県三養基郡基山町大字宮浦552-37</v>
          </cell>
          <cell r="S989" t="str">
            <v>0942-92-5141</v>
          </cell>
          <cell r="T989" t="str">
            <v>鳥内</v>
          </cell>
        </row>
        <row r="990">
          <cell r="B990">
            <v>169662</v>
          </cell>
          <cell r="C990" t="str">
            <v>竹広建設㈱</v>
          </cell>
          <cell r="D990">
            <v>0</v>
          </cell>
          <cell r="E990">
            <v>43067</v>
          </cell>
          <cell r="L990">
            <v>1</v>
          </cell>
          <cell r="M990" t="str">
            <v>竹廣 喜友</v>
          </cell>
          <cell r="N990" t="str">
            <v>ﾀｹﾋﾛｹﾝｾﾂ</v>
          </cell>
          <cell r="O990" t="str">
            <v>佐賀県多久市西多久町大字板屋7617</v>
          </cell>
          <cell r="Q990" t="str">
            <v>846-0041</v>
          </cell>
          <cell r="R990" t="str">
            <v>佐賀県多久市西多久町大字板屋7617</v>
          </cell>
          <cell r="S990" t="str">
            <v>0952-74-2752</v>
          </cell>
          <cell r="T990" t="str">
            <v>佐内</v>
          </cell>
        </row>
        <row r="991">
          <cell r="B991">
            <v>168148</v>
          </cell>
          <cell r="C991" t="str">
            <v>㈱タケリョー</v>
          </cell>
          <cell r="D991">
            <v>0</v>
          </cell>
          <cell r="E991">
            <v>42992</v>
          </cell>
          <cell r="L991">
            <v>7</v>
          </cell>
          <cell r="M991" t="str">
            <v>武富 和彦</v>
          </cell>
          <cell r="N991" t="str">
            <v>ﾀｹﾘｮｰ</v>
          </cell>
          <cell r="O991" t="str">
            <v>佐賀県杵島郡江北町大字山口241-1</v>
          </cell>
          <cell r="Q991" t="str">
            <v>849-0501</v>
          </cell>
          <cell r="R991" t="str">
            <v>佐賀県杵島郡江北町大字山口241-1</v>
          </cell>
          <cell r="S991" t="str">
            <v>0952-86-2321</v>
          </cell>
          <cell r="T991" t="str">
            <v>杵内</v>
          </cell>
        </row>
        <row r="992">
          <cell r="B992">
            <v>204937</v>
          </cell>
          <cell r="C992" t="str">
            <v>㈲田籠建装</v>
          </cell>
          <cell r="D992">
            <v>1</v>
          </cell>
          <cell r="E992">
            <v>43486</v>
          </cell>
          <cell r="L992">
            <v>1</v>
          </cell>
          <cell r="M992" t="str">
            <v>尾畑 真也</v>
          </cell>
          <cell r="N992" t="str">
            <v>ﾀｺﾞﾓﾘｹﾝｿｳ</v>
          </cell>
          <cell r="O992" t="str">
            <v>福岡県朝倉市馬田2701</v>
          </cell>
          <cell r="Q992" t="str">
            <v>838-0058</v>
          </cell>
          <cell r="R992" t="str">
            <v>福岡県朝倉市馬田2701</v>
          </cell>
          <cell r="S992" t="str">
            <v>0944-33-0336</v>
          </cell>
          <cell r="T992" t="str">
            <v>佐外</v>
          </cell>
        </row>
        <row r="993">
          <cell r="B993">
            <v>62575</v>
          </cell>
          <cell r="C993" t="str">
            <v>田崎 和紀</v>
          </cell>
          <cell r="D993">
            <v>1</v>
          </cell>
          <cell r="E993">
            <v>43659</v>
          </cell>
          <cell r="L993">
            <v>5</v>
          </cell>
          <cell r="M993" t="str">
            <v>田﨑 和紀</v>
          </cell>
          <cell r="N993" t="str">
            <v>ﾀｻｷｶｽﾞﾉﾘ</v>
          </cell>
          <cell r="O993" t="str">
            <v>佐賀県唐津市和多田用尺14-13</v>
          </cell>
          <cell r="P993" t="str">
            <v>佐賀県唐津市和多田南先石5-2</v>
          </cell>
          <cell r="Q993">
            <v>8470075</v>
          </cell>
          <cell r="R993" t="str">
            <v>佐賀県唐津市和多田南先石5-2</v>
          </cell>
          <cell r="S993" t="str">
            <v>0955-74-2237</v>
          </cell>
          <cell r="T993" t="str">
            <v>唐内</v>
          </cell>
        </row>
        <row r="994">
          <cell r="B994">
            <v>205952</v>
          </cell>
          <cell r="C994" t="str">
            <v>田嶋 菊丸</v>
          </cell>
          <cell r="D994">
            <v>1</v>
          </cell>
          <cell r="E994">
            <v>43518</v>
          </cell>
          <cell r="L994">
            <v>7</v>
          </cell>
          <cell r="M994" t="str">
            <v>田嶋 菊丸</v>
          </cell>
          <cell r="N994" t="str">
            <v>ﾀｼﾏｷｸﾏﾙ</v>
          </cell>
          <cell r="O994" t="str">
            <v>佐賀県武雄市武雄町大字富岡8408-6　樋渡アパート</v>
          </cell>
          <cell r="P994" t="str">
            <v>佐賀県武雄市武雄町大字富岡8408-6</v>
          </cell>
          <cell r="Q994" t="str">
            <v>843-0024</v>
          </cell>
          <cell r="R994" t="str">
            <v>佐賀県武雄市武雄町大字富岡8408-6</v>
          </cell>
          <cell r="S994" t="str">
            <v>090-9951-7887</v>
          </cell>
          <cell r="T994" t="str">
            <v>杵内</v>
          </cell>
        </row>
        <row r="995">
          <cell r="B995">
            <v>56665</v>
          </cell>
          <cell r="C995" t="str">
            <v>㈱タジリ</v>
          </cell>
          <cell r="D995">
            <v>0</v>
          </cell>
          <cell r="E995">
            <v>43355</v>
          </cell>
          <cell r="L995">
            <v>3</v>
          </cell>
          <cell r="M995" t="str">
            <v>田尻 純</v>
          </cell>
          <cell r="N995" t="str">
            <v>ﾀｼﾞﾘ</v>
          </cell>
          <cell r="O995" t="str">
            <v>福岡県福岡市東区高美台2-40-22</v>
          </cell>
          <cell r="Q995">
            <v>8110215</v>
          </cell>
          <cell r="R995" t="str">
            <v>福岡県福岡市東区高美台2-40-22</v>
          </cell>
          <cell r="S995" t="str">
            <v>092-944-2551</v>
          </cell>
          <cell r="T995" t="str">
            <v>鳥外</v>
          </cell>
        </row>
        <row r="996">
          <cell r="B996">
            <v>59648</v>
          </cell>
          <cell r="C996" t="str">
            <v>㈱タシロ</v>
          </cell>
          <cell r="D996">
            <v>1</v>
          </cell>
          <cell r="E996">
            <v>43571</v>
          </cell>
          <cell r="F996">
            <v>2</v>
          </cell>
          <cell r="G996">
            <v>42500</v>
          </cell>
          <cell r="L996">
            <v>1</v>
          </cell>
          <cell r="M996" t="str">
            <v>田代 清安</v>
          </cell>
          <cell r="N996" t="str">
            <v>ﾀｼﾛ</v>
          </cell>
          <cell r="O996" t="str">
            <v>佐賀県佐賀市本庄町大字末次174</v>
          </cell>
          <cell r="Q996">
            <v>8400024</v>
          </cell>
          <cell r="R996" t="str">
            <v>佐賀県佐賀市本庄町大字末次174</v>
          </cell>
          <cell r="S996" t="str">
            <v>0952-24-8444</v>
          </cell>
          <cell r="T996" t="str">
            <v>佐内</v>
          </cell>
        </row>
        <row r="997">
          <cell r="B997">
            <v>189060</v>
          </cell>
          <cell r="C997" t="str">
            <v>田代 一則</v>
          </cell>
          <cell r="D997">
            <v>0</v>
          </cell>
          <cell r="E997">
            <v>42535</v>
          </cell>
          <cell r="L997">
            <v>1</v>
          </cell>
          <cell r="M997" t="str">
            <v>田代 一則</v>
          </cell>
          <cell r="N997" t="str">
            <v>ﾀｼﾛｶｽﾞﾉﾘ</v>
          </cell>
          <cell r="O997" t="str">
            <v>佐賀県神埼市神埼町本告牟田806-23</v>
          </cell>
          <cell r="Q997">
            <v>8420013</v>
          </cell>
          <cell r="R997" t="str">
            <v>佐賀県神埼市神埼町本告牟田806-23</v>
          </cell>
          <cell r="S997" t="str">
            <v>0952-53-8258</v>
          </cell>
          <cell r="T997" t="str">
            <v>佐内</v>
          </cell>
        </row>
        <row r="998">
          <cell r="B998">
            <v>1033</v>
          </cell>
          <cell r="C998" t="str">
            <v>㈲田代産業</v>
          </cell>
          <cell r="D998">
            <v>1</v>
          </cell>
          <cell r="E998">
            <v>42118</v>
          </cell>
          <cell r="F998">
            <v>4</v>
          </cell>
          <cell r="G998">
            <v>42118</v>
          </cell>
          <cell r="L998">
            <v>6</v>
          </cell>
          <cell r="M998" t="str">
            <v>田代 作市</v>
          </cell>
          <cell r="N998" t="str">
            <v>ﾀｼﾛｻﾝｷﾞｮｳ</v>
          </cell>
          <cell r="O998" t="str">
            <v>佐賀県伊万里市大川町立川695-3</v>
          </cell>
          <cell r="Q998">
            <v>8495254</v>
          </cell>
          <cell r="R998" t="str">
            <v>佐賀県伊万里市大川町立川695-3</v>
          </cell>
          <cell r="S998" t="str">
            <v>0955-29-2185</v>
          </cell>
          <cell r="T998" t="str">
            <v>伊内</v>
          </cell>
        </row>
        <row r="999">
          <cell r="B999">
            <v>144596</v>
          </cell>
          <cell r="C999" t="str">
            <v>㈱ダスト</v>
          </cell>
          <cell r="D999">
            <v>0</v>
          </cell>
          <cell r="E999">
            <v>43506</v>
          </cell>
          <cell r="L999">
            <v>1</v>
          </cell>
          <cell r="M999" t="str">
            <v>高田 照幸</v>
          </cell>
          <cell r="N999" t="str">
            <v>ﾀﾞｽﾄ</v>
          </cell>
          <cell r="O999" t="str">
            <v>福岡県大川市大字津595-5</v>
          </cell>
          <cell r="Q999">
            <v>8310035</v>
          </cell>
          <cell r="R999" t="str">
            <v>福岡県大川市大字津595-5</v>
          </cell>
          <cell r="S999" t="str">
            <v>0944-86-4533</v>
          </cell>
          <cell r="T999" t="str">
            <v>佐外</v>
          </cell>
        </row>
        <row r="1000">
          <cell r="B1000">
            <v>14101</v>
          </cell>
          <cell r="C1000" t="str">
            <v>㈱橘組</v>
          </cell>
          <cell r="D1000">
            <v>0</v>
          </cell>
          <cell r="E1000">
            <v>42610</v>
          </cell>
          <cell r="L1000">
            <v>3</v>
          </cell>
          <cell r="M1000" t="str">
            <v>橘 秀二</v>
          </cell>
          <cell r="N1000" t="str">
            <v>ﾀﾁﾊﾞﾅｸﾞﾐ</v>
          </cell>
          <cell r="O1000" t="str">
            <v>福岡県福岡市西区小戸1-44-9</v>
          </cell>
          <cell r="Q1000">
            <v>8190001</v>
          </cell>
          <cell r="R1000" t="str">
            <v>福岡県福岡市西区小戸1-44-9</v>
          </cell>
          <cell r="S1000" t="str">
            <v>092-881-0056</v>
          </cell>
          <cell r="T1000" t="str">
            <v>鳥外</v>
          </cell>
        </row>
        <row r="1001">
          <cell r="B1001">
            <v>17265</v>
          </cell>
          <cell r="C1001" t="str">
            <v>㈲立石運送</v>
          </cell>
          <cell r="D1001">
            <v>0</v>
          </cell>
          <cell r="E1001">
            <v>43616</v>
          </cell>
          <cell r="L1001">
            <v>1</v>
          </cell>
          <cell r="M1001" t="str">
            <v>立石 利明</v>
          </cell>
          <cell r="N1001" t="str">
            <v>ﾀﾃｲｼｳﾝｿｳ</v>
          </cell>
          <cell r="O1001" t="str">
            <v>鹿児島県肝属郡肝付町新富876-6</v>
          </cell>
          <cell r="Q1001">
            <v>8931207</v>
          </cell>
          <cell r="R1001" t="str">
            <v>鹿児島県肝属郡肝付町新富876-6</v>
          </cell>
          <cell r="S1001" t="str">
            <v>0994-65-2206</v>
          </cell>
          <cell r="T1001" t="str">
            <v>佐外</v>
          </cell>
        </row>
        <row r="1002">
          <cell r="B1002">
            <v>56816</v>
          </cell>
          <cell r="C1002" t="str">
            <v>立山 功二郎</v>
          </cell>
          <cell r="D1002">
            <v>0</v>
          </cell>
          <cell r="E1002">
            <v>42401</v>
          </cell>
          <cell r="L1002">
            <v>3</v>
          </cell>
          <cell r="M1002" t="str">
            <v>立山 功二郎</v>
          </cell>
          <cell r="N1002" t="str">
            <v>ﾀﾃﾔﾏｺｳｼﾞﾛｳ</v>
          </cell>
          <cell r="O1002" t="str">
            <v>福岡県福岡市東区西戸崎1-2-45-1007</v>
          </cell>
          <cell r="Q1002">
            <v>8110321</v>
          </cell>
          <cell r="R1002" t="str">
            <v>福岡県福岡市東区西戸崎1-2-45-1007</v>
          </cell>
          <cell r="S1002" t="str">
            <v>092-605-2667</v>
          </cell>
          <cell r="T1002" t="str">
            <v>鳥外</v>
          </cell>
        </row>
        <row r="1003">
          <cell r="B1003">
            <v>195537</v>
          </cell>
          <cell r="C1003" t="str">
            <v>田所 昭</v>
          </cell>
          <cell r="D1003">
            <v>0</v>
          </cell>
          <cell r="E1003">
            <v>43493</v>
          </cell>
          <cell r="L1003">
            <v>1</v>
          </cell>
          <cell r="M1003" t="str">
            <v>田所 昭</v>
          </cell>
          <cell r="N1003" t="str">
            <v>ﾀﾄﾞｺﾛｱｷﾗ</v>
          </cell>
          <cell r="O1003" t="str">
            <v>福岡県久留米市三潴町早津崎1007  グランドテラス早津崎104号</v>
          </cell>
          <cell r="Q1003" t="str">
            <v>830-0101</v>
          </cell>
          <cell r="R1003" t="str">
            <v>福岡県久留米市三潴町早津崎1007  グランドテラス早津崎104号</v>
          </cell>
          <cell r="S1003" t="str">
            <v>0942-62-2861</v>
          </cell>
          <cell r="T1003" t="str">
            <v>佐外</v>
          </cell>
        </row>
        <row r="1004">
          <cell r="B1004">
            <v>115109</v>
          </cell>
          <cell r="C1004" t="str">
            <v>田中運輸㈱</v>
          </cell>
          <cell r="D1004">
            <v>0</v>
          </cell>
          <cell r="E1004">
            <v>41976</v>
          </cell>
          <cell r="L1004">
            <v>1</v>
          </cell>
          <cell r="M1004" t="str">
            <v>田中 貴子</v>
          </cell>
          <cell r="N1004" t="str">
            <v>ﾀﾅｶｳﾝﾕ</v>
          </cell>
          <cell r="O1004" t="str">
            <v>佐賀県佐賀市天祐1-2-18</v>
          </cell>
          <cell r="P1004" t="str">
            <v>佐賀県佐賀市鍋島町大字八戸3024</v>
          </cell>
          <cell r="Q1004">
            <v>8400857</v>
          </cell>
          <cell r="R1004" t="str">
            <v>佐賀県佐賀市鍋島町大字八戸3024</v>
          </cell>
          <cell r="S1004" t="str">
            <v>0952-23-7121</v>
          </cell>
          <cell r="T1004" t="str">
            <v>佐内</v>
          </cell>
        </row>
        <row r="1005">
          <cell r="B1005">
            <v>184044</v>
          </cell>
          <cell r="C1005" t="str">
            <v>㈲田中庭樹園</v>
          </cell>
          <cell r="D1005">
            <v>0</v>
          </cell>
          <cell r="E1005">
            <v>42244</v>
          </cell>
          <cell r="L1005">
            <v>1</v>
          </cell>
          <cell r="M1005" t="str">
            <v>田名 一則</v>
          </cell>
          <cell r="N1005" t="str">
            <v>ﾀﾅｶｶｽﾞﾉﾘ</v>
          </cell>
          <cell r="O1005" t="str">
            <v>佐賀県佐賀市金立町大字金立1197-388</v>
          </cell>
          <cell r="Q1005" t="str">
            <v>849-0906</v>
          </cell>
          <cell r="R1005" t="str">
            <v>佐賀県佐賀市金立町大字金立1197-388</v>
          </cell>
          <cell r="S1005" t="str">
            <v>0952-98-3114</v>
          </cell>
          <cell r="T1005" t="str">
            <v>佐内</v>
          </cell>
        </row>
        <row r="1006">
          <cell r="B1006">
            <v>198451</v>
          </cell>
          <cell r="C1006" t="str">
            <v>㈱田中組</v>
          </cell>
          <cell r="D1006">
            <v>0</v>
          </cell>
          <cell r="E1006">
            <v>43048</v>
          </cell>
          <cell r="L1006">
            <v>7</v>
          </cell>
          <cell r="M1006" t="str">
            <v>田中 泰昭</v>
          </cell>
          <cell r="N1006" t="str">
            <v>ﾀﾅｶｸﾞﾐ</v>
          </cell>
          <cell r="O1006" t="str">
            <v>佐賀県鹿島市大字納富分4373-1</v>
          </cell>
          <cell r="Q1006" t="str">
            <v>849-1312</v>
          </cell>
          <cell r="R1006" t="str">
            <v>佐賀県鹿島市大字納富分4373-1</v>
          </cell>
          <cell r="S1006" t="str">
            <v>0954-63-4531</v>
          </cell>
          <cell r="T1006" t="str">
            <v>杵内</v>
          </cell>
        </row>
        <row r="1007">
          <cell r="B1007">
            <v>24280</v>
          </cell>
          <cell r="C1007" t="str">
            <v>㈱田中建設</v>
          </cell>
          <cell r="D1007">
            <v>0</v>
          </cell>
          <cell r="E1007">
            <v>41972</v>
          </cell>
          <cell r="L1007">
            <v>3</v>
          </cell>
          <cell r="M1007" t="str">
            <v>田中 正一</v>
          </cell>
          <cell r="N1007" t="str">
            <v>ﾀﾅｶｹﾝｾﾂ</v>
          </cell>
          <cell r="O1007" t="str">
            <v>福岡県小郡市大崎888-4</v>
          </cell>
          <cell r="Q1007">
            <v>8380127</v>
          </cell>
          <cell r="R1007" t="str">
            <v>福岡県小郡市大崎888-4</v>
          </cell>
          <cell r="S1007" t="str">
            <v>0942-72-3457</v>
          </cell>
          <cell r="T1007" t="str">
            <v>鳥外</v>
          </cell>
        </row>
        <row r="1008">
          <cell r="B1008">
            <v>44719</v>
          </cell>
          <cell r="C1008" t="str">
            <v>㈲田中工業</v>
          </cell>
          <cell r="D1008">
            <v>0</v>
          </cell>
          <cell r="E1008">
            <v>42094</v>
          </cell>
          <cell r="L1008">
            <v>3</v>
          </cell>
          <cell r="M1008" t="str">
            <v>田中 浩喜</v>
          </cell>
          <cell r="N1008" t="str">
            <v>ﾀﾅｶｺｳｷﾞｮｳ</v>
          </cell>
          <cell r="O1008" t="str">
            <v>福岡県朝倉市屋永3180-1</v>
          </cell>
          <cell r="Q1008">
            <v>8380031</v>
          </cell>
          <cell r="R1008" t="str">
            <v>福岡県朝倉市屋永3180-1</v>
          </cell>
          <cell r="S1008" t="str">
            <v>0946-23-2792</v>
          </cell>
          <cell r="T1008" t="str">
            <v>鳥外</v>
          </cell>
        </row>
        <row r="1009">
          <cell r="B1009">
            <v>176004</v>
          </cell>
          <cell r="C1009" t="str">
            <v>田中工研㈱</v>
          </cell>
          <cell r="D1009">
            <v>0</v>
          </cell>
          <cell r="E1009">
            <v>43516</v>
          </cell>
          <cell r="L1009">
            <v>1</v>
          </cell>
          <cell r="M1009" t="str">
            <v>田中 孝弘</v>
          </cell>
          <cell r="N1009" t="str">
            <v>ﾀﾅｶｺｳｹﾝ</v>
          </cell>
          <cell r="O1009" t="str">
            <v>佐賀県神埼市千代田町下坂400-1</v>
          </cell>
          <cell r="Q1009" t="str">
            <v>842-0068</v>
          </cell>
          <cell r="R1009" t="str">
            <v>佐賀県神埼市千代田町下坂400-1</v>
          </cell>
          <cell r="S1009" t="str">
            <v>0952-44-2035</v>
          </cell>
          <cell r="T1009" t="str">
            <v>佐内</v>
          </cell>
        </row>
        <row r="1010">
          <cell r="B1010">
            <v>189110</v>
          </cell>
          <cell r="C1010" t="str">
            <v>㈱タナカ産業</v>
          </cell>
          <cell r="D1010">
            <v>0</v>
          </cell>
          <cell r="E1010">
            <v>42543</v>
          </cell>
          <cell r="F1010">
            <v>2</v>
          </cell>
          <cell r="G1010">
            <v>42656</v>
          </cell>
          <cell r="L1010">
            <v>5</v>
          </cell>
          <cell r="M1010" t="str">
            <v>田中 浩二</v>
          </cell>
          <cell r="N1010" t="str">
            <v>ﾀﾅｶｻﾝｷﾞｮｳ</v>
          </cell>
          <cell r="O1010" t="str">
            <v>佐賀県唐津市相知町大野337</v>
          </cell>
          <cell r="Q1010">
            <v>8493221</v>
          </cell>
          <cell r="R1010" t="str">
            <v>佐賀県唐津市相知町大野337</v>
          </cell>
          <cell r="S1010" t="str">
            <v>0955-62-5337</v>
          </cell>
          <cell r="T1010" t="str">
            <v>唐内</v>
          </cell>
        </row>
        <row r="1011">
          <cell r="B1011">
            <v>155395</v>
          </cell>
          <cell r="C1011" t="str">
            <v>㈲田中住設</v>
          </cell>
          <cell r="D1011">
            <v>0</v>
          </cell>
          <cell r="E1011">
            <v>42207</v>
          </cell>
          <cell r="L1011">
            <v>3</v>
          </cell>
          <cell r="M1011" t="str">
            <v>田中 重幸</v>
          </cell>
          <cell r="N1011" t="str">
            <v>ﾀﾅｶｼﾞｭｳｾﾂ</v>
          </cell>
          <cell r="O1011" t="str">
            <v>佐賀県三養基郡みやき町大字寄人1434-1</v>
          </cell>
          <cell r="Q1011">
            <v>8401105</v>
          </cell>
          <cell r="R1011" t="str">
            <v>佐賀県三養基郡みやき町大字寄人1434-1</v>
          </cell>
          <cell r="S1011" t="str">
            <v>0942-96-2110</v>
          </cell>
          <cell r="T1011" t="str">
            <v>鳥内</v>
          </cell>
        </row>
        <row r="1012">
          <cell r="B1012">
            <v>1193</v>
          </cell>
          <cell r="C1012" t="str">
            <v>㈱田中商店</v>
          </cell>
          <cell r="D1012">
            <v>0</v>
          </cell>
          <cell r="E1012">
            <v>43520</v>
          </cell>
          <cell r="L1012">
            <v>8</v>
          </cell>
          <cell r="M1012" t="str">
            <v>田中 雄二</v>
          </cell>
          <cell r="N1012" t="str">
            <v>ﾀﾅｶｼｮｳﾃﾝ</v>
          </cell>
          <cell r="O1012" t="str">
            <v>長崎県大村市黒丸町385</v>
          </cell>
          <cell r="Q1012">
            <v>8560808</v>
          </cell>
          <cell r="R1012" t="str">
            <v>長崎県大村市黒丸町385</v>
          </cell>
          <cell r="S1012" t="str">
            <v>0957-55-7060</v>
          </cell>
          <cell r="T1012" t="str">
            <v>杵外</v>
          </cell>
        </row>
        <row r="1013">
          <cell r="B1013">
            <v>209176</v>
          </cell>
          <cell r="C1013" t="str">
            <v>㈱田中造園土木</v>
          </cell>
          <cell r="D1013">
            <v>0</v>
          </cell>
          <cell r="E1013">
            <v>43594</v>
          </cell>
          <cell r="L1013">
            <v>5</v>
          </cell>
          <cell r="M1013" t="str">
            <v>田中 秀樹</v>
          </cell>
          <cell r="N1013" t="str">
            <v>ﾀﾅｶｿﾞｳｴﾝﾄﾞﾎﾞｸ</v>
          </cell>
          <cell r="O1013" t="str">
            <v>佐賀県唐津市相知町大野３２２番地</v>
          </cell>
          <cell r="Q1013" t="str">
            <v>849-3221</v>
          </cell>
          <cell r="R1013" t="str">
            <v>佐賀県唐津市相知町大野３２２番地</v>
          </cell>
          <cell r="S1013" t="str">
            <v>0955-62-5357</v>
          </cell>
          <cell r="T1013" t="str">
            <v>唐内</v>
          </cell>
        </row>
        <row r="1014">
          <cell r="B1014">
            <v>190403</v>
          </cell>
          <cell r="C1014" t="str">
            <v>田中総業㈱</v>
          </cell>
          <cell r="D1014">
            <v>0</v>
          </cell>
          <cell r="E1014">
            <v>42948</v>
          </cell>
          <cell r="L1014">
            <v>1</v>
          </cell>
          <cell r="M1014" t="str">
            <v>田中 敏雄</v>
          </cell>
          <cell r="N1014" t="str">
            <v>ﾀﾅｶｿｳｷﾞｮｳ</v>
          </cell>
          <cell r="O1014" t="str">
            <v>福岡県小郡市上岩田846-3</v>
          </cell>
          <cell r="P1014" t="str">
            <v>福岡県小郡市上岩田846-3,865-2</v>
          </cell>
          <cell r="Q1014" t="str">
            <v>838-0121</v>
          </cell>
          <cell r="R1014" t="str">
            <v>福岡県小郡市上岩田846-3,865-2</v>
          </cell>
          <cell r="S1014" t="str">
            <v>0942-27-6945</v>
          </cell>
          <cell r="T1014" t="str">
            <v>佐外</v>
          </cell>
        </row>
        <row r="1015">
          <cell r="B1015">
            <v>2595</v>
          </cell>
          <cell r="C1015" t="str">
            <v>㈱田中守商店</v>
          </cell>
          <cell r="D1015">
            <v>1</v>
          </cell>
          <cell r="E1015">
            <v>43197</v>
          </cell>
          <cell r="L1015">
            <v>1</v>
          </cell>
          <cell r="M1015" t="str">
            <v>笹岡　貴美</v>
          </cell>
          <cell r="N1015" t="str">
            <v>ﾀﾅｶﾏﾓﾙｼｮｳﾃﾝ</v>
          </cell>
          <cell r="O1015" t="str">
            <v>佐賀県佐賀市諸富町大字徳富206-1</v>
          </cell>
          <cell r="Q1015">
            <v>8402104</v>
          </cell>
          <cell r="R1015" t="str">
            <v>佐賀県佐賀市諸富町大字徳富206-1</v>
          </cell>
          <cell r="S1015" t="str">
            <v>0952-47-3248</v>
          </cell>
          <cell r="T1015" t="str">
            <v>佐内</v>
          </cell>
        </row>
        <row r="1016">
          <cell r="B1016">
            <v>34395</v>
          </cell>
          <cell r="C1016" t="str">
            <v>田中 良</v>
          </cell>
          <cell r="D1016">
            <v>0</v>
          </cell>
          <cell r="E1016">
            <v>43035</v>
          </cell>
          <cell r="L1016">
            <v>3</v>
          </cell>
          <cell r="M1016" t="str">
            <v>田中 良</v>
          </cell>
          <cell r="N1016" t="str">
            <v>ﾀﾅｶﾘｮｳ</v>
          </cell>
          <cell r="O1016" t="str">
            <v>福岡県久留米市善導寺町木塚1698-3</v>
          </cell>
          <cell r="Q1016">
            <v>8390822</v>
          </cell>
          <cell r="R1016" t="str">
            <v>福岡県久留米市善導寺町木塚1698-3</v>
          </cell>
          <cell r="S1016" t="str">
            <v>0942-47-4849</v>
          </cell>
          <cell r="T1016" t="str">
            <v>鳥外</v>
          </cell>
        </row>
        <row r="1017">
          <cell r="B1017">
            <v>56342</v>
          </cell>
          <cell r="C1017" t="str">
            <v>㈱タニグチ</v>
          </cell>
          <cell r="F1017">
            <v>2</v>
          </cell>
          <cell r="G1017">
            <v>43396</v>
          </cell>
          <cell r="L1017">
            <v>1</v>
          </cell>
          <cell r="M1017" t="str">
            <v>谷口 祐</v>
          </cell>
          <cell r="N1017" t="str">
            <v>ﾀﾆｸﾞﾁ</v>
          </cell>
          <cell r="O1017" t="str">
            <v>佐賀県多久市北多久町大字小侍51-2</v>
          </cell>
          <cell r="Q1017">
            <v>8460002</v>
          </cell>
          <cell r="R1017" t="str">
            <v>佐賀県多久市北多久町大字小侍51-2</v>
          </cell>
          <cell r="S1017" t="str">
            <v>0952-74-4111</v>
          </cell>
          <cell r="T1017" t="str">
            <v>佐内</v>
          </cell>
        </row>
        <row r="1018">
          <cell r="B1018">
            <v>57117</v>
          </cell>
          <cell r="C1018" t="str">
            <v>㈲谷口運送</v>
          </cell>
          <cell r="D1018">
            <v>0</v>
          </cell>
          <cell r="E1018">
            <v>43437</v>
          </cell>
          <cell r="L1018">
            <v>1</v>
          </cell>
          <cell r="M1018" t="str">
            <v>畠山　慎二</v>
          </cell>
          <cell r="N1018" t="str">
            <v>ﾀﾆｸﾞﾁｳﾝｿｳ</v>
          </cell>
          <cell r="O1018" t="str">
            <v>佐賀県多久市北多久町大字小侍1547-1</v>
          </cell>
          <cell r="Q1018">
            <v>8460002</v>
          </cell>
          <cell r="R1018" t="str">
            <v>佐賀県多久市北多久町大字小侍1547-1</v>
          </cell>
          <cell r="S1018" t="str">
            <v>0952-74-3840</v>
          </cell>
          <cell r="T1018" t="str">
            <v>佐内</v>
          </cell>
        </row>
        <row r="1019">
          <cell r="B1019">
            <v>57586</v>
          </cell>
          <cell r="C1019" t="str">
            <v>谷口商店輸送協業組合</v>
          </cell>
          <cell r="D1019">
            <v>0</v>
          </cell>
          <cell r="E1019">
            <v>43469</v>
          </cell>
          <cell r="L1019">
            <v>1</v>
          </cell>
          <cell r="M1019" t="str">
            <v>加藤 二三峰</v>
          </cell>
          <cell r="N1019" t="str">
            <v>ﾀﾆｸﾞﾁｼｮｳﾃﾝﾕｿｳ</v>
          </cell>
          <cell r="O1019" t="str">
            <v>佐賀県多久市多久町7058-8</v>
          </cell>
          <cell r="Q1019">
            <v>8460031</v>
          </cell>
          <cell r="R1019" t="str">
            <v>佐賀県多久市多久町7058-8</v>
          </cell>
          <cell r="S1019" t="str">
            <v>0952-74-2151</v>
          </cell>
          <cell r="T1019" t="str">
            <v>佐内</v>
          </cell>
        </row>
        <row r="1020">
          <cell r="B1020">
            <v>10254</v>
          </cell>
          <cell r="C1020" t="str">
            <v>㈲谷田建設</v>
          </cell>
          <cell r="D1020">
            <v>1</v>
          </cell>
          <cell r="E1020">
            <v>43405</v>
          </cell>
          <cell r="F1020">
            <v>4</v>
          </cell>
          <cell r="G1020">
            <v>43395</v>
          </cell>
          <cell r="H1020">
            <v>5</v>
          </cell>
          <cell r="I1020">
            <v>43405</v>
          </cell>
          <cell r="L1020">
            <v>1</v>
          </cell>
          <cell r="M1020" t="str">
            <v>谷田 政行</v>
          </cell>
          <cell r="N1020" t="str">
            <v>ﾀﾆﾀﾞｹﾝｾﾂ</v>
          </cell>
          <cell r="O1020" t="str">
            <v>佐賀県佐賀市大和町大字久留間3180-4</v>
          </cell>
          <cell r="Q1020">
            <v>8400213</v>
          </cell>
          <cell r="R1020" t="str">
            <v>佐賀県佐賀市大和町大字久留間3180-4</v>
          </cell>
          <cell r="S1020" t="str">
            <v>0952-62-7888</v>
          </cell>
          <cell r="T1020" t="str">
            <v>佐内</v>
          </cell>
        </row>
        <row r="1021">
          <cell r="B1021">
            <v>147115</v>
          </cell>
          <cell r="C1021" t="str">
            <v>多摩運送㈱</v>
          </cell>
          <cell r="D1021">
            <v>0</v>
          </cell>
          <cell r="E1021">
            <v>42059</v>
          </cell>
          <cell r="L1021">
            <v>1</v>
          </cell>
          <cell r="M1021" t="str">
            <v>齋藤 貢</v>
          </cell>
          <cell r="N1021" t="str">
            <v>ﾀﾏｳﾝｿｳ</v>
          </cell>
          <cell r="O1021" t="str">
            <v>東京都立川市富士見町6-49-18</v>
          </cell>
          <cell r="Q1021" t="str">
            <v>190-8508</v>
          </cell>
          <cell r="R1021" t="str">
            <v>東京都立川市富士見町6-49-18</v>
          </cell>
          <cell r="S1021" t="str">
            <v>042-526-1231</v>
          </cell>
          <cell r="T1021" t="str">
            <v>佐外</v>
          </cell>
        </row>
        <row r="1022">
          <cell r="B1022">
            <v>84416</v>
          </cell>
          <cell r="C1022" t="str">
            <v>㈱玉名リサイクルプラザ</v>
          </cell>
          <cell r="D1022">
            <v>0</v>
          </cell>
          <cell r="E1022">
            <v>42248</v>
          </cell>
          <cell r="L1022">
            <v>1</v>
          </cell>
          <cell r="M1022" t="str">
            <v>山田 浩之</v>
          </cell>
          <cell r="N1022" t="str">
            <v>ﾀﾏﾅﾘｻｲｸﾙﾌﾟﾗｻﾞ</v>
          </cell>
          <cell r="O1022" t="str">
            <v>熊本県玉名市山部田442-1</v>
          </cell>
          <cell r="Q1022" t="str">
            <v>865-0012</v>
          </cell>
          <cell r="R1022" t="str">
            <v>熊本県玉名市山部田442-1</v>
          </cell>
          <cell r="S1022" t="str">
            <v>0968-76-6680</v>
          </cell>
          <cell r="T1022" t="str">
            <v>佐外</v>
          </cell>
        </row>
        <row r="1023">
          <cell r="B1023">
            <v>203816</v>
          </cell>
          <cell r="C1023" t="str">
            <v>溜渕 誠都</v>
          </cell>
          <cell r="D1023">
            <v>0</v>
          </cell>
          <cell r="E1023">
            <v>43712</v>
          </cell>
          <cell r="L1023">
            <v>1</v>
          </cell>
          <cell r="M1023" t="str">
            <v>溜渕 誠都</v>
          </cell>
          <cell r="N1023" t="str">
            <v>ﾀﾏﾘﾌﾞﾁﾏｺﾄ</v>
          </cell>
          <cell r="O1023" t="str">
            <v>福岡県小郡市小郡2193-3-102</v>
          </cell>
          <cell r="Q1023">
            <v>8380141</v>
          </cell>
          <cell r="R1023" t="str">
            <v>福岡県小郡市小郡2193-3-102</v>
          </cell>
          <cell r="S1023" t="str">
            <v>090-9576-7419</v>
          </cell>
          <cell r="T1023" t="str">
            <v>佐外</v>
          </cell>
        </row>
        <row r="1024">
          <cell r="B1024">
            <v>74518</v>
          </cell>
          <cell r="C1024" t="str">
            <v>㈱多摩流通</v>
          </cell>
          <cell r="D1024">
            <v>0</v>
          </cell>
          <cell r="E1024">
            <v>42522</v>
          </cell>
          <cell r="L1024">
            <v>1</v>
          </cell>
          <cell r="M1024" t="str">
            <v>齋藤 公雄</v>
          </cell>
          <cell r="N1024" t="str">
            <v>ﾀﾏﾘｭｳﾂｳ</v>
          </cell>
          <cell r="O1024" t="str">
            <v>東京都西多摩郡日の出町大字平井6-1</v>
          </cell>
          <cell r="P1024" t="str">
            <v>福岡県大野城市御笠川二丁目9番5号</v>
          </cell>
          <cell r="Q1024">
            <v>8160912</v>
          </cell>
          <cell r="R1024" t="str">
            <v>福岡県大野城市御笠川二丁目9番5号</v>
          </cell>
          <cell r="S1024" t="str">
            <v>092-503-6633</v>
          </cell>
          <cell r="T1024" t="str">
            <v>佐外</v>
          </cell>
        </row>
        <row r="1025">
          <cell r="B1025">
            <v>119661</v>
          </cell>
          <cell r="C1025" t="str">
            <v>㈲タムラクレーン</v>
          </cell>
          <cell r="D1025">
            <v>0</v>
          </cell>
          <cell r="E1025">
            <v>43579</v>
          </cell>
          <cell r="L1025">
            <v>1</v>
          </cell>
          <cell r="M1025" t="str">
            <v>田村 真一</v>
          </cell>
          <cell r="N1025" t="str">
            <v>ﾀﾑﾗｸﾚｰﾝ</v>
          </cell>
          <cell r="O1025" t="str">
            <v>長崎県東彼杵郡東彼杵町大音琴郷161-2</v>
          </cell>
          <cell r="Q1025" t="str">
            <v>859-3811</v>
          </cell>
          <cell r="R1025" t="str">
            <v>長崎県東彼杵郡東彼杵町大音琴郷161-2</v>
          </cell>
          <cell r="S1025" t="str">
            <v>0956-46-1722</v>
          </cell>
          <cell r="T1025" t="str">
            <v>佐外</v>
          </cell>
        </row>
        <row r="1026">
          <cell r="B1026">
            <v>188251</v>
          </cell>
          <cell r="C1026" t="str">
            <v>㈲太良清掃</v>
          </cell>
          <cell r="D1026">
            <v>0</v>
          </cell>
          <cell r="E1026">
            <v>42452</v>
          </cell>
          <cell r="L1026">
            <v>7</v>
          </cell>
          <cell r="M1026" t="str">
            <v>坂本 直次</v>
          </cell>
          <cell r="N1026" t="str">
            <v>ﾀﾗｾｲｿｳ</v>
          </cell>
          <cell r="O1026" t="str">
            <v>佐賀県藤津郡太良町大字糸岐2968-5</v>
          </cell>
          <cell r="Q1026" t="str">
            <v>849-1601</v>
          </cell>
          <cell r="R1026" t="str">
            <v>佐賀県藤津郡太良町大字糸岐2968-5</v>
          </cell>
          <cell r="S1026" t="str">
            <v>0954-67-2321</v>
          </cell>
          <cell r="T1026" t="str">
            <v>杵内</v>
          </cell>
        </row>
        <row r="1027">
          <cell r="B1027">
            <v>50716</v>
          </cell>
          <cell r="C1027" t="str">
            <v>㈲太郎丸建材</v>
          </cell>
          <cell r="D1027">
            <v>0</v>
          </cell>
          <cell r="E1027">
            <v>43029</v>
          </cell>
          <cell r="L1027">
            <v>1</v>
          </cell>
          <cell r="M1027" t="str">
            <v>太郎丸 ﾁｻ代</v>
          </cell>
          <cell r="N1027" t="str">
            <v>ﾀﾛｳﾏﾙｹﾝｻﾞｲ</v>
          </cell>
          <cell r="O1027" t="str">
            <v>佐賀県小城市芦刈町道免1094</v>
          </cell>
          <cell r="Q1027">
            <v>8490316</v>
          </cell>
          <cell r="R1027" t="str">
            <v>佐賀県小城市芦刈町道免1094</v>
          </cell>
          <cell r="S1027" t="str">
            <v>0952-66-1694</v>
          </cell>
          <cell r="T1027" t="str">
            <v>佐内</v>
          </cell>
        </row>
        <row r="1028">
          <cell r="B1028">
            <v>200516</v>
          </cell>
          <cell r="C1028" t="str">
            <v>㈱田和通商</v>
          </cell>
          <cell r="D1028">
            <v>0</v>
          </cell>
          <cell r="E1028">
            <v>43187</v>
          </cell>
          <cell r="M1028" t="str">
            <v>田中 篤</v>
          </cell>
          <cell r="N1028" t="str">
            <v>ﾀﾜﾂｳｼｮｳ</v>
          </cell>
          <cell r="O1028" t="str">
            <v>佐賀県西松浦郡有田町岩谷川内三丁目9番13号</v>
          </cell>
          <cell r="Q1028" t="str">
            <v>844-0011</v>
          </cell>
          <cell r="R1028" t="str">
            <v>佐賀県西松浦郡有田町岩谷川内三丁目9番13号</v>
          </cell>
          <cell r="S1028" t="str">
            <v>0955-42-6300</v>
          </cell>
          <cell r="T1028" t="str">
            <v>伊内</v>
          </cell>
        </row>
        <row r="1029">
          <cell r="B1029">
            <v>109288</v>
          </cell>
          <cell r="C1029" t="str">
            <v>㈱劦電機</v>
          </cell>
          <cell r="D1029">
            <v>0</v>
          </cell>
          <cell r="E1029">
            <v>42928</v>
          </cell>
          <cell r="L1029">
            <v>1</v>
          </cell>
          <cell r="M1029" t="str">
            <v>小潟 龍太郎</v>
          </cell>
          <cell r="N1029" t="str">
            <v>ﾁｶﾗﾃﾞﾝｷ</v>
          </cell>
          <cell r="O1029" t="str">
            <v>長崎県佐世保市鵜渡越412-4</v>
          </cell>
          <cell r="Q1029" t="str">
            <v>857-0069</v>
          </cell>
          <cell r="R1029" t="str">
            <v>長崎県佐世保市鵜渡越412-4</v>
          </cell>
          <cell r="S1029" t="str">
            <v>0956-23-6054</v>
          </cell>
          <cell r="T1029" t="str">
            <v>佐内</v>
          </cell>
        </row>
        <row r="1030">
          <cell r="B1030">
            <v>113795</v>
          </cell>
          <cell r="C1030" t="str">
            <v>筑後運送㈱</v>
          </cell>
          <cell r="D1030">
            <v>0</v>
          </cell>
          <cell r="E1030">
            <v>41907</v>
          </cell>
          <cell r="L1030">
            <v>1</v>
          </cell>
          <cell r="M1030" t="str">
            <v>仲 聡陽</v>
          </cell>
          <cell r="N1030" t="str">
            <v>ﾁｸｺﾞｳﾝｿｳ</v>
          </cell>
          <cell r="O1030" t="str">
            <v>福岡県久留米市京町5-191-3</v>
          </cell>
          <cell r="Q1030">
            <v>8300028</v>
          </cell>
          <cell r="R1030" t="str">
            <v>福岡県久留米市京町5-191-3</v>
          </cell>
          <cell r="S1030" t="str">
            <v>0942-35-1555</v>
          </cell>
          <cell r="T1030" t="str">
            <v>佐外</v>
          </cell>
        </row>
        <row r="1031">
          <cell r="B1031">
            <v>140580</v>
          </cell>
          <cell r="C1031" t="str">
            <v>㈲筑後鋼管鉄工</v>
          </cell>
          <cell r="D1031">
            <v>0</v>
          </cell>
          <cell r="E1031">
            <v>42457</v>
          </cell>
          <cell r="L1031">
            <v>1</v>
          </cell>
          <cell r="M1031" t="str">
            <v>瀬戸山 芳博</v>
          </cell>
          <cell r="N1031" t="str">
            <v>ﾁｸｺﾞｺｳｶﾝﾃｯｺｳ</v>
          </cell>
          <cell r="O1031" t="str">
            <v>福岡県久留米市安武町武島1130</v>
          </cell>
          <cell r="Q1031">
            <v>8300071</v>
          </cell>
          <cell r="R1031" t="str">
            <v>福岡県久留米市安武町武島1130</v>
          </cell>
          <cell r="S1031" t="str">
            <v>0942-35-4427</v>
          </cell>
          <cell r="T1031" t="str">
            <v>佐外</v>
          </cell>
        </row>
        <row r="1032">
          <cell r="B1032">
            <v>159818</v>
          </cell>
          <cell r="C1032" t="str">
            <v>㈲畜産サービス</v>
          </cell>
          <cell r="D1032">
            <v>0</v>
          </cell>
          <cell r="E1032">
            <v>42501</v>
          </cell>
          <cell r="L1032">
            <v>7</v>
          </cell>
          <cell r="M1032" t="str">
            <v>山口 英行</v>
          </cell>
          <cell r="N1032" t="str">
            <v>ﾁｸｻﾝｻｰﾋﾞｽ</v>
          </cell>
          <cell r="O1032" t="str">
            <v>佐賀県杵島郡白石町大字今泉2308-4</v>
          </cell>
          <cell r="Q1032" t="str">
            <v>849-1101</v>
          </cell>
          <cell r="R1032" t="str">
            <v>佐賀県杵島郡白石町大字今泉2308-4</v>
          </cell>
          <cell r="S1032" t="str">
            <v>0952-84-3231</v>
          </cell>
          <cell r="T1032" t="str">
            <v>杵内</v>
          </cell>
        </row>
        <row r="1033">
          <cell r="B1033">
            <v>144964</v>
          </cell>
          <cell r="C1033" t="str">
            <v>㈲筑紫環境開発</v>
          </cell>
          <cell r="D1033">
            <v>0</v>
          </cell>
          <cell r="E1033">
            <v>43458</v>
          </cell>
          <cell r="L1033">
            <v>3</v>
          </cell>
          <cell r="M1033" t="str">
            <v>川嶋 奉幸</v>
          </cell>
          <cell r="N1033" t="str">
            <v>ﾁｸｼｶﾝｷｮｳｶｲﾊﾂ</v>
          </cell>
          <cell r="O1033" t="str">
            <v>福岡県筑紫郡那珂川町下梶原1-10-22</v>
          </cell>
          <cell r="Q1033">
            <v>8111222</v>
          </cell>
          <cell r="R1033" t="str">
            <v>福岡県筑紫郡那珂川町下梶原1-10-22</v>
          </cell>
          <cell r="S1033" t="str">
            <v>092-952-7221</v>
          </cell>
          <cell r="T1033" t="str">
            <v>鳥外</v>
          </cell>
        </row>
        <row r="1034">
          <cell r="B1034">
            <v>161549</v>
          </cell>
          <cell r="C1034" t="str">
            <v>㈲筑紫環境サービス</v>
          </cell>
          <cell r="D1034">
            <v>0</v>
          </cell>
          <cell r="E1034">
            <v>42656</v>
          </cell>
          <cell r="L1034">
            <v>1</v>
          </cell>
          <cell r="M1034" t="str">
            <v>下田 幸子</v>
          </cell>
          <cell r="N1034" t="str">
            <v>ﾁｸｼｶﾝｷｮｳｻｰﾋﾞｽ</v>
          </cell>
          <cell r="O1034" t="str">
            <v>福岡県筑紫野市岡田1-13-3</v>
          </cell>
          <cell r="Q1034">
            <v>8180013</v>
          </cell>
          <cell r="R1034" t="str">
            <v>福岡県筑紫野市岡田1-13-3</v>
          </cell>
          <cell r="S1034" t="str">
            <v>092-985-2254</v>
          </cell>
          <cell r="T1034" t="str">
            <v>佐外</v>
          </cell>
        </row>
        <row r="1035">
          <cell r="B1035">
            <v>37863</v>
          </cell>
          <cell r="C1035" t="str">
            <v>㈱筑紫野市浄化槽ｾﾝﾀｰ</v>
          </cell>
          <cell r="D1035">
            <v>0</v>
          </cell>
          <cell r="E1035">
            <v>43620</v>
          </cell>
          <cell r="L1035">
            <v>3</v>
          </cell>
          <cell r="M1035" t="str">
            <v>山本 節子</v>
          </cell>
          <cell r="N1035" t="str">
            <v>ﾁｸｼﾉｼｼﾞｮｳｶｾﾝﾀｰ</v>
          </cell>
          <cell r="O1035" t="str">
            <v>福岡県筑紫野市塔原東5-7-11</v>
          </cell>
          <cell r="Q1035">
            <v>8180059</v>
          </cell>
          <cell r="R1035" t="str">
            <v>福岡県筑紫野市塔原東5-7-11</v>
          </cell>
          <cell r="S1035" t="str">
            <v>092-923-4490</v>
          </cell>
          <cell r="T1035" t="str">
            <v>鳥外</v>
          </cell>
        </row>
        <row r="1036">
          <cell r="B1036">
            <v>140962</v>
          </cell>
          <cell r="C1036" t="str">
            <v>チッキ㈱</v>
          </cell>
          <cell r="D1036">
            <v>0</v>
          </cell>
          <cell r="E1036">
            <v>43333</v>
          </cell>
          <cell r="L1036">
            <v>3</v>
          </cell>
          <cell r="M1036" t="str">
            <v>堀江 孝一</v>
          </cell>
          <cell r="N1036" t="str">
            <v>ﾁｯｷ</v>
          </cell>
          <cell r="O1036" t="str">
            <v>福岡県八女市今福字神南牟田191-7</v>
          </cell>
          <cell r="P1036" t="str">
            <v>福岡県八女郡広川町一條1373-15</v>
          </cell>
          <cell r="Q1036">
            <v>8340122</v>
          </cell>
          <cell r="R1036" t="str">
            <v>福岡県八女郡広川町一條1373-15</v>
          </cell>
          <cell r="S1036" t="str">
            <v>0942-54-0098</v>
          </cell>
          <cell r="T1036" t="str">
            <v>鳥外</v>
          </cell>
        </row>
        <row r="1037">
          <cell r="B1037">
            <v>178814</v>
          </cell>
          <cell r="C1037" t="str">
            <v>㈱智弘建設</v>
          </cell>
          <cell r="D1037">
            <v>0</v>
          </cell>
          <cell r="E1037">
            <v>43675</v>
          </cell>
          <cell r="L1037">
            <v>7</v>
          </cell>
          <cell r="M1037" t="str">
            <v>下川 正弘</v>
          </cell>
          <cell r="N1037" t="str">
            <v>ﾁﾋﾛｹﾝｾﾂ</v>
          </cell>
          <cell r="O1037" t="str">
            <v>佐賀県鹿島市古枝甲16-4</v>
          </cell>
          <cell r="Q1037">
            <v>8491321</v>
          </cell>
          <cell r="R1037" t="str">
            <v>佐賀県鹿島市古枝甲16-4</v>
          </cell>
          <cell r="S1037" t="str">
            <v>0954-63-0595</v>
          </cell>
          <cell r="T1037" t="str">
            <v>杵内</v>
          </cell>
        </row>
        <row r="1038">
          <cell r="B1038">
            <v>4152</v>
          </cell>
          <cell r="C1038" t="str">
            <v>㈱中央環境</v>
          </cell>
          <cell r="D1038">
            <v>0</v>
          </cell>
          <cell r="E1038">
            <v>41591</v>
          </cell>
          <cell r="H1038">
            <v>5</v>
          </cell>
          <cell r="I1038">
            <v>41591</v>
          </cell>
          <cell r="L1038">
            <v>6</v>
          </cell>
          <cell r="M1038" t="str">
            <v>上田 恭久</v>
          </cell>
          <cell r="N1038" t="str">
            <v>ﾁｭｳｵｳｶﾝｷｮｳ</v>
          </cell>
          <cell r="O1038" t="str">
            <v>長崎県長崎市西海町2739-4</v>
          </cell>
          <cell r="Q1038">
            <v>8513101</v>
          </cell>
          <cell r="R1038" t="str">
            <v>長崎県長崎市西海町2739-4</v>
          </cell>
          <cell r="S1038" t="str">
            <v>095-884-3229</v>
          </cell>
          <cell r="T1038" t="str">
            <v>伊外</v>
          </cell>
        </row>
        <row r="1039">
          <cell r="B1039">
            <v>51742</v>
          </cell>
          <cell r="C1039" t="str">
            <v>㈱中央梱包運輸</v>
          </cell>
          <cell r="D1039">
            <v>0</v>
          </cell>
          <cell r="E1039">
            <v>43027</v>
          </cell>
          <cell r="L1039">
            <v>1</v>
          </cell>
          <cell r="M1039" t="str">
            <v>小原 清</v>
          </cell>
          <cell r="N1039" t="str">
            <v>ﾁｭｳｵｳｺﾝﾎﾟｳｳﾝﾕ</v>
          </cell>
          <cell r="O1039" t="str">
            <v>東京都杉並区高円寺南4-27-1</v>
          </cell>
          <cell r="Q1039" t="str">
            <v>166-0003</v>
          </cell>
          <cell r="R1039" t="str">
            <v>東京都杉並区高円寺南4-27-1</v>
          </cell>
          <cell r="S1039" t="str">
            <v>03-3311-7977</v>
          </cell>
          <cell r="T1039" t="str">
            <v>佐外</v>
          </cell>
        </row>
        <row r="1040">
          <cell r="B1040">
            <v>183756</v>
          </cell>
          <cell r="C1040" t="str">
            <v>㈲中央設備商会</v>
          </cell>
          <cell r="D1040">
            <v>0</v>
          </cell>
          <cell r="E1040">
            <v>42160</v>
          </cell>
          <cell r="L1040">
            <v>3</v>
          </cell>
          <cell r="M1040" t="str">
            <v>坂口 實</v>
          </cell>
          <cell r="N1040" t="str">
            <v>ﾁｭｳｵｳｾﾂﾋﾞｼｮｳｶｲ</v>
          </cell>
          <cell r="O1040" t="str">
            <v>佐賀県鳥栖市藤木町2081-1</v>
          </cell>
          <cell r="Q1040" t="str">
            <v>841-0048</v>
          </cell>
          <cell r="R1040" t="str">
            <v>佐賀県鳥栖市藤木町2081-1</v>
          </cell>
          <cell r="S1040" t="str">
            <v>0942-82-4410</v>
          </cell>
          <cell r="T1040" t="str">
            <v>鳥外</v>
          </cell>
        </row>
        <row r="1041">
          <cell r="B1041">
            <v>118404</v>
          </cell>
          <cell r="C1041" t="str">
            <v>㈱中央綜合警備保障</v>
          </cell>
          <cell r="D1041">
            <v>0</v>
          </cell>
          <cell r="E1041">
            <v>42357</v>
          </cell>
          <cell r="L1041">
            <v>6</v>
          </cell>
          <cell r="M1041" t="str">
            <v>堀内 敏也</v>
          </cell>
          <cell r="N1041" t="str">
            <v>ﾁｭｳｵｳｿｵｳｺﾞｳｹｲﾋﾞﾎｼｮｳ</v>
          </cell>
          <cell r="O1041" t="str">
            <v>長崎県大村市原口町1148-6</v>
          </cell>
          <cell r="P1041" t="str">
            <v>長崎県大村市中岳町2141-1</v>
          </cell>
          <cell r="Q1041">
            <v>8560013</v>
          </cell>
          <cell r="R1041" t="str">
            <v>長崎県大村市中岳町2141-1</v>
          </cell>
          <cell r="S1041" t="str">
            <v>0957-55-0988</v>
          </cell>
          <cell r="T1041" t="str">
            <v>伊外</v>
          </cell>
        </row>
        <row r="1042">
          <cell r="B1042">
            <v>137895</v>
          </cell>
          <cell r="C1042" t="str">
            <v>㈱中国工業開発</v>
          </cell>
          <cell r="D1042">
            <v>0</v>
          </cell>
          <cell r="E1042">
            <v>43200</v>
          </cell>
          <cell r="L1042">
            <v>1</v>
          </cell>
          <cell r="M1042" t="str">
            <v>岡田 和洋</v>
          </cell>
          <cell r="N1042" t="str">
            <v>ﾁｭｳｺﾞｸｺｳｷﾞｮｳｶｲﾊﾂ</v>
          </cell>
          <cell r="O1042" t="str">
            <v>広島県竹原市西野町1625</v>
          </cell>
          <cell r="P1042" t="str">
            <v>佐賀県佐賀市兵庫町大字渕2680-1</v>
          </cell>
          <cell r="Q1042" t="str">
            <v>849-0913</v>
          </cell>
          <cell r="R1042" t="str">
            <v>佐賀県佐賀市兵庫町大字渕2680-1</v>
          </cell>
          <cell r="S1042" t="str">
            <v>0952-33-8748</v>
          </cell>
          <cell r="T1042" t="str">
            <v>佐外</v>
          </cell>
        </row>
        <row r="1043">
          <cell r="B1043">
            <v>10500</v>
          </cell>
          <cell r="C1043" t="str">
            <v>中国高速運輸㈲</v>
          </cell>
          <cell r="D1043">
            <v>0</v>
          </cell>
          <cell r="E1043">
            <v>42579</v>
          </cell>
          <cell r="L1043">
            <v>1</v>
          </cell>
          <cell r="M1043" t="str">
            <v>小田 和英</v>
          </cell>
          <cell r="N1043" t="str">
            <v>ﾁｭｳｺﾞｸｺｳｿｸｳﾝﾕ</v>
          </cell>
          <cell r="O1043" t="str">
            <v>広島県広島市安佐南区大町西1-11-39</v>
          </cell>
          <cell r="Q1043">
            <v>7310125</v>
          </cell>
          <cell r="R1043" t="str">
            <v>広島県広島市安佐南区大町西1-11-39</v>
          </cell>
          <cell r="S1043" t="str">
            <v>082-877-6600</v>
          </cell>
          <cell r="T1043" t="str">
            <v>佐外</v>
          </cell>
        </row>
        <row r="1044">
          <cell r="B1044">
            <v>58104</v>
          </cell>
          <cell r="C1044" t="str">
            <v>㈲厨設</v>
          </cell>
          <cell r="D1044">
            <v>0</v>
          </cell>
          <cell r="E1044">
            <v>43508</v>
          </cell>
          <cell r="L1044">
            <v>3</v>
          </cell>
          <cell r="M1044" t="str">
            <v>梅津 雅裕</v>
          </cell>
          <cell r="N1044" t="str">
            <v>ﾁｭｳｾﾂ</v>
          </cell>
          <cell r="O1044" t="str">
            <v>福岡県福岡市東区松島1-33-5</v>
          </cell>
          <cell r="Q1044">
            <v>8120062</v>
          </cell>
          <cell r="R1044" t="str">
            <v>福岡県福岡市東区松島1-33-5</v>
          </cell>
          <cell r="S1044" t="str">
            <v>092-623-4451</v>
          </cell>
          <cell r="T1044" t="str">
            <v>鳥外</v>
          </cell>
        </row>
        <row r="1045">
          <cell r="B1045">
            <v>131862</v>
          </cell>
          <cell r="C1045" t="str">
            <v>㈲中和土建工業</v>
          </cell>
          <cell r="D1045">
            <v>0</v>
          </cell>
          <cell r="E1045">
            <v>42696</v>
          </cell>
          <cell r="L1045">
            <v>5</v>
          </cell>
          <cell r="M1045" t="str">
            <v>中村 和央</v>
          </cell>
          <cell r="N1045" t="str">
            <v>ﾁｭｳﾜﾄﾞｹﾝｺｳｷﾞｮｳ</v>
          </cell>
          <cell r="O1045" t="str">
            <v>佐賀県唐津市浜玉町東山田3527</v>
          </cell>
          <cell r="Q1045">
            <v>8495123</v>
          </cell>
          <cell r="R1045" t="str">
            <v>佐賀県唐津市浜玉町東山田3527</v>
          </cell>
          <cell r="S1045" t="str">
            <v>0955-56-2043</v>
          </cell>
          <cell r="T1045" t="str">
            <v>唐内</v>
          </cell>
        </row>
        <row r="1046">
          <cell r="B1046">
            <v>126605</v>
          </cell>
          <cell r="C1046" t="str">
            <v>㈱千代田技建</v>
          </cell>
          <cell r="D1046">
            <v>0</v>
          </cell>
          <cell r="E1046">
            <v>42478</v>
          </cell>
          <cell r="L1046">
            <v>1</v>
          </cell>
          <cell r="M1046" t="str">
            <v>原口 文雄</v>
          </cell>
          <cell r="N1046" t="str">
            <v>ﾁﾖﾀﾞｷﾞｹﾝ</v>
          </cell>
          <cell r="O1046" t="str">
            <v>佐賀県神埼市千代田町直鳥703-1</v>
          </cell>
          <cell r="Q1046">
            <v>8420053</v>
          </cell>
          <cell r="R1046" t="str">
            <v>佐賀県神埼市千代田町直鳥703-1</v>
          </cell>
          <cell r="S1046" t="str">
            <v>0952-44-5297</v>
          </cell>
          <cell r="T1046" t="str">
            <v>佐内</v>
          </cell>
        </row>
        <row r="1047">
          <cell r="B1047">
            <v>48920</v>
          </cell>
          <cell r="C1047" t="str">
            <v>千代田工業㈱</v>
          </cell>
          <cell r="D1047">
            <v>0</v>
          </cell>
          <cell r="E1047">
            <v>42911</v>
          </cell>
          <cell r="L1047">
            <v>1</v>
          </cell>
          <cell r="M1047" t="str">
            <v>渡邊 建次郎</v>
          </cell>
          <cell r="N1047" t="str">
            <v>ﾁﾖﾀﾞｺｳｷﾞｮｳ</v>
          </cell>
          <cell r="O1047" t="str">
            <v>佐賀県佐賀市神園2-8-8</v>
          </cell>
          <cell r="Q1047">
            <v>8400806</v>
          </cell>
          <cell r="R1047" t="str">
            <v>佐賀県佐賀市神園2-8-8</v>
          </cell>
          <cell r="S1047" t="str">
            <v>0952-30-1405</v>
          </cell>
          <cell r="T1047" t="str">
            <v>佐内</v>
          </cell>
        </row>
        <row r="1048">
          <cell r="B1048">
            <v>2084</v>
          </cell>
          <cell r="C1048" t="str">
            <v>㈲鎮西開発</v>
          </cell>
          <cell r="D1048">
            <v>0</v>
          </cell>
          <cell r="E1048">
            <v>43156</v>
          </cell>
          <cell r="L1048">
            <v>5</v>
          </cell>
          <cell r="M1048" t="str">
            <v>古川 雅敏</v>
          </cell>
          <cell r="N1048" t="str">
            <v>ﾁﾝｾﾞｲｶｲﾊﾂ</v>
          </cell>
          <cell r="O1048" t="str">
            <v>佐賀県唐津市鎮西町名護屋4116</v>
          </cell>
          <cell r="Q1048">
            <v>8470401</v>
          </cell>
          <cell r="R1048" t="str">
            <v>佐賀県唐津市鎮西町名護屋4116</v>
          </cell>
          <cell r="S1048" t="str">
            <v>0955-82-1638</v>
          </cell>
          <cell r="T1048" t="str">
            <v>唐内</v>
          </cell>
        </row>
        <row r="1049">
          <cell r="B1049">
            <v>43639</v>
          </cell>
          <cell r="C1049" t="str">
            <v>㈱塚崎運送</v>
          </cell>
          <cell r="D1049">
            <v>0</v>
          </cell>
          <cell r="E1049">
            <v>42817</v>
          </cell>
          <cell r="H1049">
            <v>5</v>
          </cell>
          <cell r="I1049">
            <v>42846</v>
          </cell>
          <cell r="L1049">
            <v>1</v>
          </cell>
          <cell r="M1049" t="str">
            <v>塚﨑 易光</v>
          </cell>
          <cell r="N1049" t="str">
            <v>ﾂｶｻﾞｷｳﾝｿｳ</v>
          </cell>
          <cell r="O1049" t="str">
            <v>福岡県大牟田市四山町80-71</v>
          </cell>
          <cell r="Q1049">
            <v>8360067</v>
          </cell>
          <cell r="R1049" t="str">
            <v>福岡県大牟田市四山町80-71</v>
          </cell>
          <cell r="S1049" t="str">
            <v>0944-52-7529</v>
          </cell>
          <cell r="T1049" t="str">
            <v>佐外</v>
          </cell>
        </row>
        <row r="1050">
          <cell r="B1050">
            <v>49786</v>
          </cell>
          <cell r="C1050" t="str">
            <v>塚原 昌利</v>
          </cell>
          <cell r="D1050">
            <v>0</v>
          </cell>
          <cell r="E1050">
            <v>42951</v>
          </cell>
          <cell r="L1050">
            <v>1</v>
          </cell>
          <cell r="M1050" t="str">
            <v>塚原 昌利</v>
          </cell>
          <cell r="N1050" t="str">
            <v>ﾂｶﾊﾗﾏｻﾄｼ</v>
          </cell>
          <cell r="O1050" t="str">
            <v>佐賀県佐賀市大和町大字池上2812-1</v>
          </cell>
          <cell r="P1050" t="str">
            <v>佐賀県佐賀市大和町大字池上2805-4</v>
          </cell>
          <cell r="Q1050">
            <v>8400212</v>
          </cell>
          <cell r="R1050" t="str">
            <v>佐賀県佐賀市大和町大字池上2805-4</v>
          </cell>
          <cell r="S1050" t="str">
            <v>0952-62-6836</v>
          </cell>
          <cell r="T1050" t="str">
            <v>佐内</v>
          </cell>
        </row>
        <row r="1051">
          <cell r="B1051">
            <v>2985</v>
          </cell>
          <cell r="C1051" t="str">
            <v>㈲ツカモト環境資源</v>
          </cell>
          <cell r="D1051">
            <v>0</v>
          </cell>
          <cell r="E1051">
            <v>42276</v>
          </cell>
          <cell r="L1051">
            <v>3</v>
          </cell>
          <cell r="M1051" t="str">
            <v>塚本 重義</v>
          </cell>
          <cell r="N1051" t="str">
            <v>ﾂｶﾓﾄｶﾝｷｮｳｼｹﾞﾝ</v>
          </cell>
          <cell r="O1051" t="str">
            <v>福岡県大牟田市西新町20-7</v>
          </cell>
          <cell r="Q1051">
            <v>8360031</v>
          </cell>
          <cell r="R1051" t="str">
            <v>福岡県大牟田市西新町20-7</v>
          </cell>
          <cell r="S1051" t="str">
            <v>0944-57-2892</v>
          </cell>
          <cell r="T1051" t="str">
            <v>鳥外</v>
          </cell>
        </row>
        <row r="1052">
          <cell r="B1052">
            <v>144423</v>
          </cell>
          <cell r="C1052" t="str">
            <v>辻建設㈱</v>
          </cell>
          <cell r="D1052">
            <v>0</v>
          </cell>
          <cell r="E1052">
            <v>43354</v>
          </cell>
          <cell r="L1052">
            <v>1</v>
          </cell>
          <cell r="M1052" t="str">
            <v>辻 和美</v>
          </cell>
          <cell r="N1052" t="str">
            <v>ﾂｼﾞｹﾝｾﾂ</v>
          </cell>
          <cell r="O1052" t="str">
            <v>佐賀県佐賀市大和町大字尼寺748-1</v>
          </cell>
          <cell r="Q1052">
            <v>8400201</v>
          </cell>
          <cell r="R1052" t="str">
            <v>佐賀県佐賀市大和町大字尼寺748-1</v>
          </cell>
          <cell r="S1052" t="str">
            <v>0952-62-2343</v>
          </cell>
          <cell r="T1052" t="str">
            <v>佐内</v>
          </cell>
        </row>
        <row r="1053">
          <cell r="B1053">
            <v>23816</v>
          </cell>
          <cell r="C1053" t="str">
            <v>㈱津田</v>
          </cell>
          <cell r="D1053">
            <v>0</v>
          </cell>
          <cell r="E1053">
            <v>42072</v>
          </cell>
          <cell r="L1053">
            <v>1</v>
          </cell>
          <cell r="M1053" t="str">
            <v>津田 昭彦</v>
          </cell>
          <cell r="N1053" t="str">
            <v>ﾂﾀﾞ</v>
          </cell>
          <cell r="O1053" t="str">
            <v>熊本県八代市鏡町鏡村33-6</v>
          </cell>
          <cell r="Q1053" t="str">
            <v>869-4201</v>
          </cell>
          <cell r="R1053" t="str">
            <v>熊本県八代市鏡町鏡村33-6</v>
          </cell>
          <cell r="S1053" t="str">
            <v>0965-52-0015</v>
          </cell>
          <cell r="T1053" t="str">
            <v>佐外</v>
          </cell>
        </row>
        <row r="1054">
          <cell r="B1054">
            <v>191979</v>
          </cell>
          <cell r="C1054" t="str">
            <v>㈱津田化洗工業</v>
          </cell>
          <cell r="D1054">
            <v>0</v>
          </cell>
          <cell r="E1054">
            <v>42695</v>
          </cell>
          <cell r="L1054">
            <v>6</v>
          </cell>
          <cell r="M1054" t="str">
            <v>津田 悟</v>
          </cell>
          <cell r="N1054" t="str">
            <v>ﾂﾀﾞｶｾﾝｺｳｷﾞｮｳ</v>
          </cell>
          <cell r="O1054" t="str">
            <v>佐賀県伊万里市黒川町塩屋5-45</v>
          </cell>
          <cell r="Q1054" t="str">
            <v>848-0121</v>
          </cell>
          <cell r="R1054" t="str">
            <v>佐賀県伊万里市黒川町塩屋5-45</v>
          </cell>
          <cell r="S1054" t="str">
            <v>0955-27-2811</v>
          </cell>
          <cell r="T1054" t="str">
            <v>伊内</v>
          </cell>
        </row>
        <row r="1055">
          <cell r="B1055">
            <v>160308</v>
          </cell>
          <cell r="C1055" t="str">
            <v>㈲土山組</v>
          </cell>
          <cell r="D1055">
            <v>0</v>
          </cell>
          <cell r="E1055">
            <v>42517</v>
          </cell>
          <cell r="L1055">
            <v>1</v>
          </cell>
          <cell r="M1055" t="str">
            <v>土山 和憲</v>
          </cell>
          <cell r="N1055" t="str">
            <v>ﾂﾁﾔﾏｸﾞﾐ</v>
          </cell>
          <cell r="O1055" t="str">
            <v>佐賀県佐賀市蓮池町大字蓮池286</v>
          </cell>
          <cell r="Q1055">
            <v>8400005</v>
          </cell>
          <cell r="R1055" t="str">
            <v>佐賀県佐賀市蓮池町大字蓮池286</v>
          </cell>
          <cell r="S1055" t="str">
            <v>0952-97-0058</v>
          </cell>
          <cell r="T1055" t="str">
            <v>佐内</v>
          </cell>
        </row>
        <row r="1056">
          <cell r="B1056">
            <v>122872</v>
          </cell>
          <cell r="C1056" t="str">
            <v>筒井 正仁</v>
          </cell>
          <cell r="D1056">
            <v>0</v>
          </cell>
          <cell r="E1056">
            <v>42315</v>
          </cell>
          <cell r="L1056">
            <v>7</v>
          </cell>
          <cell r="M1056" t="str">
            <v>筒井 正仁</v>
          </cell>
          <cell r="N1056" t="str">
            <v>ﾂﾂｲﾏｻﾋﾄ</v>
          </cell>
          <cell r="O1056" t="str">
            <v>佐賀県杵島郡白石町大字福富358</v>
          </cell>
          <cell r="P1056" t="str">
            <v>佐賀県杵島郡白石町大字福富358-1</v>
          </cell>
          <cell r="Q1056">
            <v>8490401</v>
          </cell>
          <cell r="R1056" t="str">
            <v>佐賀県杵島郡白石町大字福富358-1</v>
          </cell>
          <cell r="S1056" t="str">
            <v>0952-87-2872</v>
          </cell>
          <cell r="T1056" t="str">
            <v>杵内</v>
          </cell>
        </row>
        <row r="1057">
          <cell r="B1057">
            <v>24509</v>
          </cell>
          <cell r="C1057" t="str">
            <v>㈲堤設備</v>
          </cell>
          <cell r="D1057">
            <v>0</v>
          </cell>
          <cell r="E1057">
            <v>42816</v>
          </cell>
          <cell r="L1057">
            <v>1</v>
          </cell>
          <cell r="M1057" t="str">
            <v>堤 敏春</v>
          </cell>
          <cell r="N1057" t="str">
            <v>ﾂﾂﾐｾﾂﾋﾞ</v>
          </cell>
          <cell r="O1057" t="str">
            <v>福岡県みやま市高田町江浦町519-6</v>
          </cell>
          <cell r="Q1057" t="str">
            <v>839-0212</v>
          </cell>
          <cell r="R1057" t="str">
            <v>福岡県みやま市高田町江浦町519-6</v>
          </cell>
          <cell r="S1057" t="str">
            <v>0944-22-6025</v>
          </cell>
          <cell r="T1057" t="str">
            <v>佐外</v>
          </cell>
        </row>
        <row r="1058">
          <cell r="B1058">
            <v>185010</v>
          </cell>
          <cell r="C1058" t="str">
            <v>堤 明博</v>
          </cell>
          <cell r="D1058">
            <v>0</v>
          </cell>
          <cell r="E1058">
            <v>43712</v>
          </cell>
          <cell r="L1058">
            <v>1</v>
          </cell>
          <cell r="M1058" t="str">
            <v>堤 明博</v>
          </cell>
          <cell r="N1058" t="str">
            <v>ﾂﾂﾐｱｷﾋﾛ</v>
          </cell>
          <cell r="O1058" t="str">
            <v>福岡県久留米市藤山町144-4</v>
          </cell>
          <cell r="Q1058">
            <v>8300053</v>
          </cell>
          <cell r="R1058" t="str">
            <v>福岡県久留米市藤山町144-4</v>
          </cell>
          <cell r="S1058" t="str">
            <v>0942-51-8490</v>
          </cell>
          <cell r="T1058" t="str">
            <v>佐外</v>
          </cell>
        </row>
        <row r="1059">
          <cell r="B1059">
            <v>210891</v>
          </cell>
          <cell r="C1059" t="str">
            <v>堤 孝</v>
          </cell>
          <cell r="D1059">
            <v>0</v>
          </cell>
          <cell r="E1059">
            <v>43712</v>
          </cell>
          <cell r="L1059">
            <v>1</v>
          </cell>
          <cell r="M1059" t="str">
            <v>堤 孝</v>
          </cell>
          <cell r="N1059" t="str">
            <v>ﾂﾂﾐﾀｶｼ</v>
          </cell>
          <cell r="O1059" t="str">
            <v>佐賀県佐賀市久保田町大字徳万2411-1</v>
          </cell>
          <cell r="Q1059" t="str">
            <v>849-0201</v>
          </cell>
          <cell r="R1059" t="str">
            <v>佐賀県佐賀市久保田町大字徳万2411-1</v>
          </cell>
          <cell r="S1059" t="str">
            <v>0952-68-4128</v>
          </cell>
          <cell r="T1059" t="str">
            <v>佐内</v>
          </cell>
        </row>
        <row r="1060">
          <cell r="B1060">
            <v>147074</v>
          </cell>
          <cell r="C1060" t="str">
            <v>㈲常田商店</v>
          </cell>
          <cell r="D1060">
            <v>0</v>
          </cell>
          <cell r="E1060">
            <v>43554</v>
          </cell>
          <cell r="L1060">
            <v>7</v>
          </cell>
          <cell r="M1060" t="str">
            <v>常田 光義</v>
          </cell>
          <cell r="N1060" t="str">
            <v>ﾂﾈﾀﾞｼｮｳﾃﾝ</v>
          </cell>
          <cell r="O1060" t="str">
            <v>佐賀県武雄市北方町大字大崎4912</v>
          </cell>
          <cell r="Q1060">
            <v>8492204</v>
          </cell>
          <cell r="R1060" t="str">
            <v>佐賀県武雄市北方町大字大崎4912</v>
          </cell>
          <cell r="S1060" t="str">
            <v>0954-36-3054</v>
          </cell>
          <cell r="T1060" t="str">
            <v>杵内</v>
          </cell>
        </row>
        <row r="1061">
          <cell r="B1061">
            <v>180614</v>
          </cell>
          <cell r="C1061" t="str">
            <v>㈱椿原造園</v>
          </cell>
          <cell r="D1061">
            <v>0</v>
          </cell>
          <cell r="E1061">
            <v>41954</v>
          </cell>
          <cell r="L1061">
            <v>5</v>
          </cell>
          <cell r="M1061" t="str">
            <v>椿原 正</v>
          </cell>
          <cell r="N1061" t="str">
            <v>ﾂﾊﾞｷﾊﾗｿﾞｳｴﾝ</v>
          </cell>
          <cell r="O1061" t="str">
            <v>佐賀県唐津市千々賀648-2</v>
          </cell>
          <cell r="Q1061" t="str">
            <v>847-0831</v>
          </cell>
          <cell r="R1061" t="str">
            <v>佐賀県唐津市千々賀648-2</v>
          </cell>
          <cell r="S1061" t="str">
            <v>0955-70-3535</v>
          </cell>
          <cell r="T1061" t="str">
            <v>唐内</v>
          </cell>
        </row>
        <row r="1062">
          <cell r="B1062">
            <v>190423</v>
          </cell>
          <cell r="C1062" t="str">
            <v>鶴川畜産飼料㈱</v>
          </cell>
          <cell r="D1062">
            <v>0</v>
          </cell>
          <cell r="E1062">
            <v>42704</v>
          </cell>
          <cell r="L1062">
            <v>1</v>
          </cell>
          <cell r="M1062" t="str">
            <v>池松 和彦</v>
          </cell>
          <cell r="N1062" t="str">
            <v>ﾂﾙｶﾜﾁｸｻﾝｼﾘｮｳ</v>
          </cell>
          <cell r="O1062" t="str">
            <v>長崎県諫早市貝津町1830-20</v>
          </cell>
          <cell r="Q1062">
            <v>8540063</v>
          </cell>
          <cell r="R1062" t="str">
            <v>長崎県諫早市貝津町1830-20</v>
          </cell>
          <cell r="S1062" t="str">
            <v>0957-25-2400</v>
          </cell>
          <cell r="T1062" t="str">
            <v>佐外</v>
          </cell>
        </row>
        <row r="1063">
          <cell r="B1063">
            <v>205421</v>
          </cell>
          <cell r="C1063" t="str">
            <v>鶴田 敏美</v>
          </cell>
          <cell r="D1063">
            <v>0</v>
          </cell>
          <cell r="E1063">
            <v>43493</v>
          </cell>
          <cell r="L1063">
            <v>3</v>
          </cell>
          <cell r="M1063" t="str">
            <v>鶴田 敏美</v>
          </cell>
          <cell r="N1063" t="str">
            <v>ﾂﾙﾀﾄｼﾐ</v>
          </cell>
          <cell r="O1063" t="str">
            <v>佐賀県東松浦郡玄海町大字今村6134</v>
          </cell>
          <cell r="Q1063" t="str">
            <v>847-1441</v>
          </cell>
          <cell r="R1063" t="str">
            <v>佐賀県東松浦郡玄海町大字今村6134</v>
          </cell>
          <cell r="S1063" t="str">
            <v>0955-52-3660</v>
          </cell>
          <cell r="T1063" t="str">
            <v>唐内</v>
          </cell>
        </row>
        <row r="1064">
          <cell r="B1064">
            <v>175537</v>
          </cell>
          <cell r="C1064" t="str">
            <v>鶴田 義智</v>
          </cell>
          <cell r="D1064">
            <v>0</v>
          </cell>
          <cell r="E1064">
            <v>43500</v>
          </cell>
          <cell r="L1064">
            <v>3</v>
          </cell>
          <cell r="M1064" t="str">
            <v>鶴田 義智</v>
          </cell>
          <cell r="N1064" t="str">
            <v>ﾂﾙﾀﾖｼﾄﾓ</v>
          </cell>
          <cell r="O1064" t="str">
            <v>佐賀県三養基郡みやき町大字白壁4385-173</v>
          </cell>
          <cell r="Q1064" t="str">
            <v>849-0111</v>
          </cell>
          <cell r="R1064" t="str">
            <v>佐賀県三養基郡みやき町大字白壁4385-173</v>
          </cell>
          <cell r="S1064" t="str">
            <v>0942-89-2689</v>
          </cell>
          <cell r="T1064" t="str">
            <v>鳥内</v>
          </cell>
        </row>
        <row r="1065">
          <cell r="B1065">
            <v>98848</v>
          </cell>
          <cell r="C1065" t="str">
            <v>㈱鶴松造園建設</v>
          </cell>
          <cell r="D1065">
            <v>0</v>
          </cell>
          <cell r="E1065">
            <v>42995</v>
          </cell>
          <cell r="F1065">
            <v>2</v>
          </cell>
          <cell r="G1065">
            <v>41711</v>
          </cell>
          <cell r="L1065">
            <v>5</v>
          </cell>
          <cell r="M1065" t="str">
            <v>鶴田 忠嗣</v>
          </cell>
          <cell r="N1065" t="str">
            <v>ﾂﾙﾏﾂｿﾞｳｴﾝｹﾝｾﾂ</v>
          </cell>
          <cell r="O1065" t="str">
            <v>佐賀県唐津市畑島5793</v>
          </cell>
          <cell r="Q1065">
            <v>8470833</v>
          </cell>
          <cell r="R1065" t="str">
            <v>佐賀県唐津市畑島5793</v>
          </cell>
          <cell r="S1065" t="str">
            <v>0955-78-0272</v>
          </cell>
          <cell r="T1065" t="str">
            <v>唐内</v>
          </cell>
        </row>
        <row r="1066">
          <cell r="B1066">
            <v>8596</v>
          </cell>
          <cell r="C1066" t="str">
            <v>鶴 義信</v>
          </cell>
          <cell r="D1066">
            <v>1</v>
          </cell>
          <cell r="E1066">
            <v>43325</v>
          </cell>
          <cell r="L1066">
            <v>3</v>
          </cell>
          <cell r="M1066" t="str">
            <v>鶴 義信</v>
          </cell>
          <cell r="N1066" t="str">
            <v>ﾂﾙﾖｼﾉﾌﾞ</v>
          </cell>
          <cell r="O1066" t="str">
            <v>佐賀県三養基郡みやき町大字寄人1297-1</v>
          </cell>
          <cell r="Q1066">
            <v>8401105</v>
          </cell>
          <cell r="R1066" t="str">
            <v>佐賀県三養基郡みやき町大字寄人1297-1</v>
          </cell>
          <cell r="S1066" t="str">
            <v>0942-96-4853</v>
          </cell>
          <cell r="T1066" t="str">
            <v>鳥内</v>
          </cell>
        </row>
        <row r="1067">
          <cell r="B1067">
            <v>36571</v>
          </cell>
          <cell r="C1067" t="str">
            <v>㈲ティーアイコーポレーション</v>
          </cell>
          <cell r="D1067">
            <v>0</v>
          </cell>
          <cell r="E1067">
            <v>43492</v>
          </cell>
          <cell r="L1067">
            <v>3</v>
          </cell>
          <cell r="M1067" t="str">
            <v>幾田 淳也</v>
          </cell>
          <cell r="N1067" t="str">
            <v>ﾃｨｰｱｲｺｰﾎﾟﾚｰｼｮﾝ</v>
          </cell>
          <cell r="O1067" t="str">
            <v>大分県津久見市徳浦本町2-16</v>
          </cell>
          <cell r="Q1067">
            <v>8792472</v>
          </cell>
          <cell r="R1067" t="str">
            <v>大分県津久見市徳浦本町2-16</v>
          </cell>
          <cell r="S1067" t="str">
            <v>0972-82-0878</v>
          </cell>
          <cell r="T1067" t="str">
            <v>鳥外</v>
          </cell>
        </row>
        <row r="1068">
          <cell r="B1068">
            <v>172060</v>
          </cell>
          <cell r="C1068" t="str">
            <v>㈱Ｔ・Ｉ商会</v>
          </cell>
          <cell r="D1068">
            <v>0</v>
          </cell>
          <cell r="E1068">
            <v>43336</v>
          </cell>
          <cell r="L1068">
            <v>1</v>
          </cell>
          <cell r="M1068" t="str">
            <v>奥村 輝一</v>
          </cell>
          <cell r="N1068" t="str">
            <v>ﾃｨｰｱｲｼｮｳｶｲ</v>
          </cell>
          <cell r="O1068" t="str">
            <v>佐賀県佐賀市久保泉町大字上和泉712-9</v>
          </cell>
          <cell r="Q1068" t="str">
            <v>849-0902</v>
          </cell>
          <cell r="R1068" t="str">
            <v>佐賀県佐賀市久保泉町大字上和泉712-9</v>
          </cell>
          <cell r="S1068" t="str">
            <v>0952-37-7645</v>
          </cell>
          <cell r="T1068" t="str">
            <v>佐内</v>
          </cell>
        </row>
        <row r="1069">
          <cell r="B1069">
            <v>130630</v>
          </cell>
          <cell r="C1069" t="str">
            <v>㈱ＴＭＦ</v>
          </cell>
          <cell r="D1069">
            <v>0</v>
          </cell>
          <cell r="E1069">
            <v>42862</v>
          </cell>
          <cell r="L1069">
            <v>3</v>
          </cell>
          <cell r="M1069" t="str">
            <v>江口 達也</v>
          </cell>
          <cell r="N1069" t="str">
            <v>ﾃｨｰｴﾑｴﾌ</v>
          </cell>
          <cell r="O1069" t="str">
            <v>福岡県福岡市東区松島6-13-6</v>
          </cell>
          <cell r="Q1069">
            <v>8130062</v>
          </cell>
          <cell r="R1069" t="str">
            <v>福岡県福岡市東区松島6-13-6</v>
          </cell>
          <cell r="S1069" t="str">
            <v>092-623-5911</v>
          </cell>
          <cell r="T1069" t="str">
            <v>鳥外</v>
          </cell>
        </row>
        <row r="1070">
          <cell r="B1070">
            <v>169128</v>
          </cell>
          <cell r="C1070" t="str">
            <v>㈱ＴＭジャパン</v>
          </cell>
          <cell r="D1070">
            <v>0</v>
          </cell>
          <cell r="E1070">
            <v>41978</v>
          </cell>
          <cell r="L1070">
            <v>1</v>
          </cell>
          <cell r="M1070" t="str">
            <v>中川原 美加</v>
          </cell>
          <cell r="N1070" t="str">
            <v>ﾃｨｰｴﾑｼﾞｬﾊﾟﾝ</v>
          </cell>
          <cell r="O1070" t="str">
            <v>福岡県福岡市博多区千代4-29-30</v>
          </cell>
          <cell r="P1070" t="str">
            <v>福岡県糟屋郡粕屋町大字仲原字川崎1791-1</v>
          </cell>
          <cell r="Q1070" t="str">
            <v>811-2304</v>
          </cell>
          <cell r="R1070" t="str">
            <v>福岡県糟屋郡粕屋町大字仲原字川崎1791-1</v>
          </cell>
          <cell r="S1070" t="str">
            <v>092-612-5500</v>
          </cell>
          <cell r="T1070" t="str">
            <v>佐外</v>
          </cell>
        </row>
        <row r="1071">
          <cell r="B1071">
            <v>170192</v>
          </cell>
          <cell r="C1071" t="str">
            <v>㈱ＴＳＩテックス</v>
          </cell>
          <cell r="D1071">
            <v>0</v>
          </cell>
          <cell r="E1071">
            <v>43339</v>
          </cell>
          <cell r="L1071">
            <v>1</v>
          </cell>
          <cell r="M1071" t="str">
            <v>岩坂 徹</v>
          </cell>
          <cell r="N1071" t="str">
            <v>ﾃｨｴｽｱｲﾃｯｸｽ</v>
          </cell>
          <cell r="O1071" t="str">
            <v>大分県大分市青崎1-3-39</v>
          </cell>
          <cell r="Q1071" t="str">
            <v>870-0314</v>
          </cell>
          <cell r="R1071" t="str">
            <v>大分県大分市青崎1-3-39</v>
          </cell>
          <cell r="S1071" t="str">
            <v>097-578-8337</v>
          </cell>
          <cell r="T1071" t="str">
            <v>佐外</v>
          </cell>
        </row>
        <row r="1072">
          <cell r="B1072">
            <v>131962</v>
          </cell>
          <cell r="C1072" t="str">
            <v>㈱ティキム</v>
          </cell>
          <cell r="D1072">
            <v>0</v>
          </cell>
          <cell r="E1072">
            <v>42953</v>
          </cell>
          <cell r="L1072">
            <v>3</v>
          </cell>
          <cell r="M1072" t="str">
            <v>伊藤 一人</v>
          </cell>
          <cell r="N1072" t="str">
            <v>ﾃｨｷﾑ</v>
          </cell>
          <cell r="O1072" t="str">
            <v>福岡県久留米市野中町8-2</v>
          </cell>
          <cell r="Q1072">
            <v>8390862</v>
          </cell>
          <cell r="R1072" t="str">
            <v>福岡県久留米市野中町8-2</v>
          </cell>
          <cell r="S1072" t="str">
            <v>0942-40-7201</v>
          </cell>
          <cell r="T1072" t="str">
            <v>鳥外</v>
          </cell>
        </row>
        <row r="1073">
          <cell r="B1073">
            <v>189833</v>
          </cell>
          <cell r="C1073" t="str">
            <v>㈱テイク</v>
          </cell>
          <cell r="D1073">
            <v>0</v>
          </cell>
          <cell r="E1073">
            <v>42585</v>
          </cell>
          <cell r="L1073">
            <v>1</v>
          </cell>
          <cell r="M1073" t="str">
            <v>古賀 郁子</v>
          </cell>
          <cell r="N1073" t="str">
            <v>ﾃｲｸ</v>
          </cell>
          <cell r="O1073" t="str">
            <v>福岡県久留米市藤山町鉾立220-44</v>
          </cell>
          <cell r="Q1073">
            <v>8300053</v>
          </cell>
          <cell r="R1073" t="str">
            <v>福岡県久留米市藤山町鉾立220-44</v>
          </cell>
          <cell r="S1073" t="str">
            <v>0942-22-5500</v>
          </cell>
          <cell r="T1073" t="str">
            <v>佐外</v>
          </cell>
        </row>
        <row r="1074">
          <cell r="B1074">
            <v>144967</v>
          </cell>
          <cell r="C1074" t="str">
            <v>㈱Ｄ．Ｃ環境開発</v>
          </cell>
          <cell r="D1074">
            <v>0</v>
          </cell>
          <cell r="E1074">
            <v>42529</v>
          </cell>
          <cell r="H1074">
            <v>5</v>
          </cell>
          <cell r="I1074">
            <v>43244</v>
          </cell>
          <cell r="L1074">
            <v>1</v>
          </cell>
          <cell r="M1074" t="str">
            <v>今岡 諭吉</v>
          </cell>
          <cell r="N1074" t="str">
            <v>ﾃﾞｨｼｨｶﾝｷｮｳｶｲﾊﾂ</v>
          </cell>
          <cell r="O1074" t="str">
            <v>佐賀県佐賀市東与賀町大字飯盛4559-2</v>
          </cell>
          <cell r="Q1074">
            <v>8402223</v>
          </cell>
          <cell r="R1074" t="str">
            <v>佐賀県佐賀市東与賀町大字飯盛4559-2</v>
          </cell>
          <cell r="S1074" t="str">
            <v>0952-20-2134</v>
          </cell>
          <cell r="T1074" t="str">
            <v>佐内</v>
          </cell>
        </row>
        <row r="1075">
          <cell r="B1075">
            <v>43333</v>
          </cell>
          <cell r="C1075" t="str">
            <v>鄭（東本）龍秀</v>
          </cell>
          <cell r="D1075">
            <v>0</v>
          </cell>
          <cell r="E1075">
            <v>42118</v>
          </cell>
          <cell r="L1075">
            <v>3</v>
          </cell>
          <cell r="M1075" t="str">
            <v>鄭 龍秀</v>
          </cell>
          <cell r="N1075" t="str">
            <v>ﾃｲﾀﾂﾋﾃﾞ</v>
          </cell>
          <cell r="O1075" t="str">
            <v>福岡県北九州市門司区東本町1-4-3</v>
          </cell>
          <cell r="P1075" t="str">
            <v>福岡県京都郡苅田町京町2-7-3</v>
          </cell>
          <cell r="Q1075">
            <v>8000351</v>
          </cell>
          <cell r="R1075" t="str">
            <v>福岡県京都郡苅田町京町2-7-3</v>
          </cell>
          <cell r="S1075" t="str">
            <v>093-436-0798</v>
          </cell>
          <cell r="T1075" t="str">
            <v>鳥外</v>
          </cell>
        </row>
        <row r="1076">
          <cell r="B1076">
            <v>98523</v>
          </cell>
          <cell r="C1076" t="str">
            <v>㈱ティプロ</v>
          </cell>
          <cell r="D1076">
            <v>0</v>
          </cell>
          <cell r="E1076">
            <v>42082</v>
          </cell>
          <cell r="L1076">
            <v>1</v>
          </cell>
          <cell r="M1076" t="str">
            <v>土屋 将寿</v>
          </cell>
          <cell r="N1076" t="str">
            <v>ﾃｨﾌﾟﾛ</v>
          </cell>
          <cell r="O1076" t="str">
            <v>静岡県静岡市清水区鳥坂1335</v>
          </cell>
          <cell r="Q1076" t="str">
            <v>424-0067</v>
          </cell>
          <cell r="R1076" t="str">
            <v>静岡県静岡市清水区鳥坂1335</v>
          </cell>
          <cell r="S1076" t="str">
            <v>054-347-7730</v>
          </cell>
          <cell r="T1076" t="str">
            <v>佐外</v>
          </cell>
        </row>
        <row r="1077">
          <cell r="B1077">
            <v>168467</v>
          </cell>
          <cell r="C1077" t="str">
            <v>Ｔ・Ｓトレーディング㈱</v>
          </cell>
          <cell r="D1077">
            <v>0</v>
          </cell>
          <cell r="E1077">
            <v>43558</v>
          </cell>
          <cell r="L1077">
            <v>1</v>
          </cell>
          <cell r="M1077" t="str">
            <v>坂本 龍広</v>
          </cell>
          <cell r="N1077" t="str">
            <v>ﾃｰｴｽﾄﾚｰﾃﾞｨﾝｸﾞ</v>
          </cell>
          <cell r="O1077" t="str">
            <v>熊本県山鹿市菊鹿町木野271</v>
          </cell>
          <cell r="Q1077" t="str">
            <v>861-0426</v>
          </cell>
          <cell r="R1077" t="str">
            <v>熊本県山鹿市菊鹿町木野271</v>
          </cell>
          <cell r="S1077" t="str">
            <v>096-275-5650</v>
          </cell>
          <cell r="T1077" t="str">
            <v>佐外</v>
          </cell>
        </row>
        <row r="1078">
          <cell r="B1078">
            <v>42812</v>
          </cell>
          <cell r="C1078" t="str">
            <v>㈱テクノジャパン</v>
          </cell>
          <cell r="D1078">
            <v>0</v>
          </cell>
          <cell r="E1078">
            <v>43234</v>
          </cell>
          <cell r="F1078">
            <v>4</v>
          </cell>
          <cell r="G1078">
            <v>42647</v>
          </cell>
          <cell r="H1078">
            <v>5</v>
          </cell>
          <cell r="I1078">
            <v>42410</v>
          </cell>
          <cell r="L1078">
            <v>7</v>
          </cell>
          <cell r="M1078" t="str">
            <v>坂本 祐一</v>
          </cell>
          <cell r="N1078" t="str">
            <v>ﾃｸﾉｼﾞｬﾊﾟﾝ</v>
          </cell>
          <cell r="O1078" t="str">
            <v>佐賀県鹿島市大字山浦丁4556</v>
          </cell>
          <cell r="Q1078">
            <v>8491314</v>
          </cell>
          <cell r="R1078" t="str">
            <v>佐賀県鹿島市大字山浦丁4556</v>
          </cell>
          <cell r="S1078" t="str">
            <v>0954-63-6730</v>
          </cell>
          <cell r="T1078" t="str">
            <v>杵内</v>
          </cell>
        </row>
        <row r="1079">
          <cell r="B1079">
            <v>111539</v>
          </cell>
          <cell r="C1079" t="str">
            <v>㈱テクノユース</v>
          </cell>
          <cell r="D1079">
            <v>0</v>
          </cell>
          <cell r="E1079">
            <v>42870</v>
          </cell>
          <cell r="L1079">
            <v>1</v>
          </cell>
          <cell r="M1079" t="str">
            <v>脇山 一春</v>
          </cell>
          <cell r="N1079" t="str">
            <v>ﾃｸﾉﾕｰｽ</v>
          </cell>
          <cell r="O1079" t="str">
            <v>福岡県福岡市城南区鳥飼5-7-1</v>
          </cell>
          <cell r="Q1079" t="str">
            <v>814-0103</v>
          </cell>
          <cell r="R1079" t="str">
            <v>福岡県福岡市城南区鳥飼5-7-1</v>
          </cell>
          <cell r="S1079" t="str">
            <v>092-851-7839</v>
          </cell>
          <cell r="T1079" t="str">
            <v>佐外</v>
          </cell>
        </row>
        <row r="1080">
          <cell r="B1080">
            <v>191102</v>
          </cell>
          <cell r="C1080" t="str">
            <v>㈱テックエイト８</v>
          </cell>
          <cell r="D1080">
            <v>0</v>
          </cell>
          <cell r="E1080">
            <v>42871</v>
          </cell>
          <cell r="L1080">
            <v>1</v>
          </cell>
          <cell r="M1080" t="str">
            <v>小野 一郎</v>
          </cell>
          <cell r="N1080" t="str">
            <v>ﾃｯｸｴｲﾄ</v>
          </cell>
          <cell r="O1080" t="str">
            <v>福岡県糟屋宇美町大字井野388-4</v>
          </cell>
          <cell r="P1080" t="str">
            <v>福岡県糟屋郡宇美町大字井野字竹ケ下395-2、福岡県糟屋郡宇美町大字井野宇野口388-4、388-7</v>
          </cell>
          <cell r="Q1080" t="str">
            <v>814-0103</v>
          </cell>
          <cell r="R1080" t="str">
            <v>福岡県糟屋郡宇美町大字井野字竹ケ下395-2、福岡県糟屋郡宇美町大字井野宇野口388-4、388-7</v>
          </cell>
          <cell r="S1080" t="str">
            <v>092-406-1106</v>
          </cell>
          <cell r="T1080" t="str">
            <v>佐外</v>
          </cell>
        </row>
        <row r="1081">
          <cell r="B1081">
            <v>137131</v>
          </cell>
          <cell r="C1081" t="str">
            <v>鉄鋼処理産業㈱</v>
          </cell>
          <cell r="D1081">
            <v>0</v>
          </cell>
          <cell r="E1081">
            <v>43066</v>
          </cell>
          <cell r="F1081">
            <v>2</v>
          </cell>
          <cell r="G1081">
            <v>43066</v>
          </cell>
          <cell r="L1081">
            <v>7</v>
          </cell>
          <cell r="M1081" t="str">
            <v>西村 和也</v>
          </cell>
          <cell r="N1081" t="str">
            <v>ﾃｯｺｳｼｮﾘｻﾝｷﾞｮｳ</v>
          </cell>
          <cell r="O1081" t="str">
            <v>佐賀県武雄市山内町大字鳥海11125</v>
          </cell>
          <cell r="Q1081">
            <v>8492302</v>
          </cell>
          <cell r="R1081" t="str">
            <v>佐賀県武雄市山内町大字鳥海11125</v>
          </cell>
          <cell r="S1081" t="str">
            <v>0954-45-3561</v>
          </cell>
          <cell r="T1081" t="str">
            <v>杵内</v>
          </cell>
        </row>
        <row r="1082">
          <cell r="B1082">
            <v>178369</v>
          </cell>
          <cell r="C1082" t="str">
            <v>㈲テトラ</v>
          </cell>
          <cell r="D1082">
            <v>0</v>
          </cell>
          <cell r="E1082">
            <v>41823</v>
          </cell>
          <cell r="M1082" t="str">
            <v>松永 正明</v>
          </cell>
          <cell r="N1082" t="str">
            <v>ﾃﾄﾗ</v>
          </cell>
          <cell r="O1082" t="str">
            <v>佐賀県本庄町大字本庄1242-13</v>
          </cell>
          <cell r="Q1082" t="str">
            <v>840-0027</v>
          </cell>
          <cell r="R1082" t="str">
            <v>佐賀県本庄町大字本庄1242-13</v>
          </cell>
          <cell r="S1082" t="str">
            <v>0952-25-0359</v>
          </cell>
          <cell r="T1082" t="str">
            <v>佐内</v>
          </cell>
        </row>
        <row r="1083">
          <cell r="B1083">
            <v>28793</v>
          </cell>
          <cell r="C1083" t="str">
            <v>㈲寺崎資材工業</v>
          </cell>
          <cell r="D1083">
            <v>1</v>
          </cell>
          <cell r="E1083">
            <v>42099</v>
          </cell>
          <cell r="F1083">
            <v>2</v>
          </cell>
          <cell r="G1083">
            <v>42076</v>
          </cell>
          <cell r="L1083">
            <v>1</v>
          </cell>
          <cell r="M1083" t="str">
            <v>寺崎 一男</v>
          </cell>
          <cell r="N1083" t="str">
            <v>ﾃﾗｻｷｼｻﾞｲｺｳｷﾞｮｳ</v>
          </cell>
          <cell r="O1083" t="str">
            <v>佐賀県佐賀市高木瀬町大字長瀬929-1</v>
          </cell>
          <cell r="Q1083">
            <v>8490917</v>
          </cell>
          <cell r="R1083" t="str">
            <v>佐賀県佐賀市高木瀬町大字長瀬929-1</v>
          </cell>
          <cell r="S1083" t="str">
            <v>0952-31-1627</v>
          </cell>
          <cell r="T1083" t="str">
            <v>佐内</v>
          </cell>
        </row>
        <row r="1084">
          <cell r="B1084">
            <v>170757</v>
          </cell>
          <cell r="C1084" t="str">
            <v>寺﨑 祐</v>
          </cell>
          <cell r="D1084">
            <v>1</v>
          </cell>
          <cell r="E1084">
            <v>43555</v>
          </cell>
          <cell r="L1084">
            <v>3</v>
          </cell>
          <cell r="M1084" t="str">
            <v>寺﨑 祐</v>
          </cell>
          <cell r="N1084" t="str">
            <v>ﾃﾗｻｷﾋﾛｼ</v>
          </cell>
          <cell r="O1084" t="str">
            <v>佐賀県鳥栖市蔵上2-161</v>
          </cell>
          <cell r="Q1084" t="str">
            <v>841-0056</v>
          </cell>
          <cell r="R1084" t="str">
            <v>佐賀県鳥栖市蔵上2-161</v>
          </cell>
          <cell r="S1084" t="str">
            <v>0942-87-5154</v>
          </cell>
          <cell r="T1084" t="str">
            <v>鳥内</v>
          </cell>
        </row>
        <row r="1085">
          <cell r="B1085">
            <v>210727</v>
          </cell>
          <cell r="C1085" t="str">
            <v>㈲テラダ設備工業</v>
          </cell>
          <cell r="D1085">
            <v>1</v>
          </cell>
          <cell r="E1085">
            <v>43555</v>
          </cell>
          <cell r="L1085">
            <v>3</v>
          </cell>
          <cell r="M1085" t="str">
            <v>寺田 敏明</v>
          </cell>
          <cell r="N1085" t="str">
            <v>ﾃﾗﾀﾞｾﾂﾋﾞｺｳｷﾞｮｳ</v>
          </cell>
          <cell r="O1085" t="str">
            <v>佐賀県三養基郡みやき町大字東津1964</v>
          </cell>
          <cell r="Q1085">
            <v>8401104</v>
          </cell>
          <cell r="R1085" t="str">
            <v>佐賀県三養基郡みやき町大字東津1964</v>
          </cell>
          <cell r="S1085" t="str">
            <v>0942-96-4092</v>
          </cell>
          <cell r="T1085" t="str">
            <v>鳥内</v>
          </cell>
        </row>
        <row r="1086">
          <cell r="B1086">
            <v>165610</v>
          </cell>
          <cell r="C1086" t="str">
            <v>寺町 幸造</v>
          </cell>
          <cell r="D1086">
            <v>0</v>
          </cell>
          <cell r="E1086">
            <v>42820</v>
          </cell>
          <cell r="L1086">
            <v>1</v>
          </cell>
          <cell r="M1086" t="str">
            <v>寺町 幸造</v>
          </cell>
          <cell r="N1086" t="str">
            <v>ﾃﾗﾏﾁｺｳｿﾞｳ</v>
          </cell>
          <cell r="O1086" t="str">
            <v>佐賀県神埼市千代田町詫田133</v>
          </cell>
          <cell r="Q1086">
            <v>8420061</v>
          </cell>
          <cell r="R1086" t="str">
            <v>佐賀県神埼市千代田町詫田133</v>
          </cell>
          <cell r="S1086" t="str">
            <v>0952-44-4439</v>
          </cell>
          <cell r="T1086" t="str">
            <v>佐内</v>
          </cell>
        </row>
        <row r="1087">
          <cell r="B1087">
            <v>119101</v>
          </cell>
          <cell r="C1087" t="str">
            <v>㈱寺松物流</v>
          </cell>
          <cell r="D1087">
            <v>1</v>
          </cell>
          <cell r="E1087">
            <v>42210</v>
          </cell>
          <cell r="F1087">
            <v>2</v>
          </cell>
          <cell r="G1087">
            <v>42332</v>
          </cell>
          <cell r="L1087">
            <v>3</v>
          </cell>
          <cell r="M1087" t="str">
            <v>寺松 富士男</v>
          </cell>
          <cell r="N1087" t="str">
            <v>ﾃﾗﾏﾂﾌﾞﾂﾘｭｳ</v>
          </cell>
          <cell r="O1087" t="str">
            <v>佐賀県鳥栖市飯田町1800-1</v>
          </cell>
          <cell r="P1087" t="str">
            <v>佐賀県鳥栖市江島町3256-638</v>
          </cell>
          <cell r="Q1087">
            <v>8410073</v>
          </cell>
          <cell r="R1087" t="str">
            <v>佐賀県鳥栖市江島町3256-638</v>
          </cell>
          <cell r="S1087" t="str">
            <v>0942-83-9804</v>
          </cell>
          <cell r="T1087" t="str">
            <v>鳥内</v>
          </cell>
        </row>
        <row r="1088">
          <cell r="B1088">
            <v>133505</v>
          </cell>
          <cell r="C1088" t="str">
            <v>㈲天山環境開発工業</v>
          </cell>
          <cell r="D1088">
            <v>0</v>
          </cell>
          <cell r="E1088">
            <v>42773</v>
          </cell>
          <cell r="L1088">
            <v>1</v>
          </cell>
          <cell r="M1088" t="str">
            <v>山本 康徳</v>
          </cell>
          <cell r="N1088" t="str">
            <v>ﾃﾝｻﾞﾝｶﾝｷｮｳｶｲﾊﾂｺｳｷﾞｮｳ</v>
          </cell>
          <cell r="O1088" t="str">
            <v>佐賀県小城市牛津町乙柳867-7</v>
          </cell>
          <cell r="Q1088">
            <v>8490301</v>
          </cell>
          <cell r="R1088" t="str">
            <v>佐賀県小城市牛津町乙柳867-7</v>
          </cell>
          <cell r="S1088" t="str">
            <v>0952-66-1356</v>
          </cell>
          <cell r="T1088" t="str">
            <v>佐内</v>
          </cell>
        </row>
        <row r="1089">
          <cell r="B1089">
            <v>199741</v>
          </cell>
          <cell r="C1089" t="str">
            <v>㈱天山ロード</v>
          </cell>
          <cell r="D1089">
            <v>0</v>
          </cell>
          <cell r="E1089">
            <v>43119</v>
          </cell>
          <cell r="L1089">
            <v>1</v>
          </cell>
          <cell r="M1089" t="str">
            <v>沖　洋一郎</v>
          </cell>
          <cell r="N1089" t="str">
            <v>ﾃﾝｻﾞﾝﾛｰﾄﾞ</v>
          </cell>
          <cell r="O1089" t="str">
            <v>佐賀県佐賀市鍋島町大字八戸3045</v>
          </cell>
          <cell r="Q1089" t="str">
            <v>840-0857</v>
          </cell>
          <cell r="R1089" t="str">
            <v>佐賀県佐賀市鍋島町大字八戸3045</v>
          </cell>
          <cell r="S1089" t="str">
            <v>0952-29-6786</v>
          </cell>
          <cell r="T1089" t="str">
            <v>佐内</v>
          </cell>
        </row>
        <row r="1090">
          <cell r="B1090">
            <v>58630</v>
          </cell>
          <cell r="C1090" t="str">
            <v>㈲天奬運輸</v>
          </cell>
          <cell r="D1090">
            <v>0</v>
          </cell>
          <cell r="E1090">
            <v>43619</v>
          </cell>
          <cell r="L1090">
            <v>5</v>
          </cell>
          <cell r="M1090" t="str">
            <v>藤木 寿</v>
          </cell>
          <cell r="N1090" t="str">
            <v>ﾃﾝｼｮｳｳﾝﾕ</v>
          </cell>
          <cell r="O1090" t="str">
            <v>佐賀県佐賀市赤松町12-7</v>
          </cell>
          <cell r="Q1090">
            <v>8493101</v>
          </cell>
          <cell r="R1090" t="str">
            <v>佐賀県佐賀市赤松町12-7</v>
          </cell>
          <cell r="S1090" t="str">
            <v>0955-65-2014</v>
          </cell>
          <cell r="T1090" t="str">
            <v>唐内</v>
          </cell>
        </row>
        <row r="1091">
          <cell r="B1091">
            <v>1742</v>
          </cell>
          <cell r="C1091" t="str">
            <v>㈱ドイ産業</v>
          </cell>
          <cell r="D1091">
            <v>0</v>
          </cell>
          <cell r="E1091">
            <v>43695</v>
          </cell>
          <cell r="L1091">
            <v>1</v>
          </cell>
          <cell r="M1091" t="str">
            <v>土居 文明</v>
          </cell>
          <cell r="N1091" t="str">
            <v>ﾄﾞｲｻﾝｷﾞｮｳ</v>
          </cell>
          <cell r="O1091" t="str">
            <v>宮崎県延岡市大武町1323</v>
          </cell>
          <cell r="Q1091" t="str">
            <v>882-0024</v>
          </cell>
          <cell r="R1091" t="str">
            <v>宮崎県延岡市大武町1323</v>
          </cell>
          <cell r="S1091" t="str">
            <v>0982-32-2435</v>
          </cell>
          <cell r="T1091" t="str">
            <v>佐外</v>
          </cell>
        </row>
        <row r="1092">
          <cell r="B1092">
            <v>115865</v>
          </cell>
          <cell r="C1092" t="str">
            <v>㈲土井商会</v>
          </cell>
          <cell r="D1092">
            <v>1</v>
          </cell>
          <cell r="E1092">
            <v>42049</v>
          </cell>
          <cell r="L1092">
            <v>7</v>
          </cell>
          <cell r="M1092" t="str">
            <v>土井 力</v>
          </cell>
          <cell r="N1092" t="str">
            <v>ﾄﾞｲｼｮｳｶｲ</v>
          </cell>
          <cell r="O1092" t="str">
            <v>佐賀県杵島郡江北町大字上小田817</v>
          </cell>
          <cell r="Q1092">
            <v>8490506</v>
          </cell>
          <cell r="R1092" t="str">
            <v>佐賀県杵島郡江北町大字上小田817</v>
          </cell>
          <cell r="S1092" t="str">
            <v>0952-86-2187</v>
          </cell>
          <cell r="T1092" t="str">
            <v>杵内</v>
          </cell>
        </row>
        <row r="1093">
          <cell r="B1093">
            <v>76612</v>
          </cell>
          <cell r="C1093" t="str">
            <v>㈲東海砿油</v>
          </cell>
          <cell r="D1093">
            <v>0</v>
          </cell>
          <cell r="E1093">
            <v>42500</v>
          </cell>
          <cell r="L1093">
            <v>5</v>
          </cell>
          <cell r="M1093" t="str">
            <v>中島 正智</v>
          </cell>
          <cell r="N1093" t="str">
            <v>ﾄｳｶｲｺｳﾕ</v>
          </cell>
          <cell r="O1093" t="str">
            <v>佐賀県唐津市東唐津4-6-7</v>
          </cell>
          <cell r="Q1093" t="str">
            <v>847-0017</v>
          </cell>
          <cell r="R1093" t="str">
            <v>佐賀県唐津市東唐津4-6-7</v>
          </cell>
          <cell r="S1093" t="str">
            <v>0955-72-7675</v>
          </cell>
          <cell r="T1093" t="str">
            <v>唐内</v>
          </cell>
        </row>
        <row r="1094">
          <cell r="B1094">
            <v>150187</v>
          </cell>
          <cell r="C1094" t="str">
            <v>㈱東海サービスセンター</v>
          </cell>
          <cell r="D1094">
            <v>0</v>
          </cell>
          <cell r="E1094">
            <v>41927</v>
          </cell>
          <cell r="L1094">
            <v>1</v>
          </cell>
          <cell r="M1094" t="str">
            <v>稲田 功一</v>
          </cell>
          <cell r="N1094" t="str">
            <v>ﾄｳｶｲｻｰﾋﾞｽｾﾝﾀｰ</v>
          </cell>
          <cell r="O1094" t="str">
            <v>愛知県名古屋市北区楠味鋺5-2525</v>
          </cell>
          <cell r="P1094" t="str">
            <v>福岡県福岡市西区下山門3-22-24</v>
          </cell>
          <cell r="Q1094">
            <v>8190052</v>
          </cell>
          <cell r="R1094" t="str">
            <v>福岡県福岡市西区下山門3-22-24</v>
          </cell>
          <cell r="S1094" t="str">
            <v>092-892-0150</v>
          </cell>
          <cell r="T1094" t="str">
            <v>佐外</v>
          </cell>
        </row>
        <row r="1095">
          <cell r="B1095">
            <v>66387</v>
          </cell>
          <cell r="C1095" t="str">
            <v>㈲ドウカイ産業</v>
          </cell>
          <cell r="D1095">
            <v>0</v>
          </cell>
          <cell r="E1095">
            <v>42008</v>
          </cell>
          <cell r="H1095">
            <v>5</v>
          </cell>
          <cell r="I1095">
            <v>42112</v>
          </cell>
          <cell r="L1095">
            <v>1</v>
          </cell>
          <cell r="M1095" t="str">
            <v>今岡 諭吉</v>
          </cell>
          <cell r="N1095" t="str">
            <v>ﾄﾞｳｶｲｻﾝｷﾞｮｳ</v>
          </cell>
          <cell r="O1095" t="str">
            <v>福岡県大川市大字道海島48-1</v>
          </cell>
          <cell r="Q1095">
            <v>8310007</v>
          </cell>
          <cell r="R1095" t="str">
            <v>福岡県大川市大字道海島48-1</v>
          </cell>
          <cell r="S1095" t="str">
            <v>0944-86-5304</v>
          </cell>
          <cell r="T1095" t="str">
            <v>佐外</v>
          </cell>
        </row>
        <row r="1096">
          <cell r="B1096">
            <v>2188</v>
          </cell>
          <cell r="C1096" t="str">
            <v>東建工業㈱</v>
          </cell>
          <cell r="D1096">
            <v>0</v>
          </cell>
          <cell r="E1096">
            <v>41722</v>
          </cell>
          <cell r="H1096">
            <v>5</v>
          </cell>
          <cell r="I1096">
            <v>41722</v>
          </cell>
          <cell r="L1096">
            <v>3</v>
          </cell>
          <cell r="M1096" t="str">
            <v>古賀 紳也</v>
          </cell>
          <cell r="N1096" t="str">
            <v>ﾄｳｹﾝｺｳｷﾞｮｳ</v>
          </cell>
          <cell r="O1096" t="str">
            <v>福岡県久留米市原古賀町25-11</v>
          </cell>
          <cell r="Q1096">
            <v>8300046</v>
          </cell>
          <cell r="R1096" t="str">
            <v>福岡県久留米市原古賀町25-11</v>
          </cell>
          <cell r="S1096" t="str">
            <v>0942-35-4565</v>
          </cell>
          <cell r="T1096" t="str">
            <v>鳥外</v>
          </cell>
        </row>
        <row r="1097">
          <cell r="B1097">
            <v>138156</v>
          </cell>
          <cell r="C1097" t="str">
            <v>東光産業㈱</v>
          </cell>
          <cell r="D1097">
            <v>0</v>
          </cell>
          <cell r="E1097">
            <v>43003</v>
          </cell>
          <cell r="L1097">
            <v>5</v>
          </cell>
          <cell r="M1097" t="str">
            <v>東島 吉隆</v>
          </cell>
          <cell r="N1097" t="str">
            <v>ﾄｳｺｳｻﾝｷﾞｮｳ</v>
          </cell>
          <cell r="O1097" t="str">
            <v>佐賀県唐津市鏡2545-1</v>
          </cell>
          <cell r="Q1097">
            <v>8470022</v>
          </cell>
          <cell r="R1097" t="str">
            <v>佐賀県唐津市鏡2545-1</v>
          </cell>
          <cell r="S1097" t="str">
            <v>0955-77-2361</v>
          </cell>
          <cell r="T1097" t="str">
            <v>唐内</v>
          </cell>
        </row>
        <row r="1098">
          <cell r="B1098">
            <v>347</v>
          </cell>
          <cell r="C1098" t="str">
            <v>㈱東光物産</v>
          </cell>
          <cell r="D1098">
            <v>0</v>
          </cell>
          <cell r="E1098">
            <v>42154</v>
          </cell>
          <cell r="L1098">
            <v>3</v>
          </cell>
          <cell r="M1098" t="str">
            <v>米田 眞也</v>
          </cell>
          <cell r="N1098" t="str">
            <v>ﾄｳｺｳﾌﾞｯｻﾝ</v>
          </cell>
          <cell r="O1098" t="str">
            <v>熊本県阿蘇郡西原村大字布田902-2</v>
          </cell>
          <cell r="Q1098">
            <v>8612403</v>
          </cell>
          <cell r="R1098" t="str">
            <v>熊本県阿蘇郡西原村大字布田902-2</v>
          </cell>
          <cell r="S1098" t="str">
            <v>096-279-3658</v>
          </cell>
          <cell r="T1098" t="str">
            <v>鳥外</v>
          </cell>
        </row>
        <row r="1099">
          <cell r="B1099">
            <v>343</v>
          </cell>
          <cell r="C1099" t="str">
            <v>東芝環境ソリューション㈱</v>
          </cell>
          <cell r="D1099">
            <v>0</v>
          </cell>
          <cell r="E1099">
            <v>41486</v>
          </cell>
          <cell r="L1099">
            <v>1</v>
          </cell>
          <cell r="M1099" t="str">
            <v>吉田　久律</v>
          </cell>
          <cell r="N1099" t="str">
            <v>ﾄｳｼﾊﾞｶﾝｷｮｳｿﾘｭｰｼｮﾝ</v>
          </cell>
          <cell r="O1099" t="str">
            <v>神奈川県横浜市鶴見区寛政町20-1</v>
          </cell>
          <cell r="Q1099">
            <v>2210031</v>
          </cell>
          <cell r="R1099" t="str">
            <v>神奈川県横浜市鶴見区寛政町20-1</v>
          </cell>
          <cell r="S1099" t="str">
            <v>045-440-6422</v>
          </cell>
          <cell r="T1099" t="str">
            <v>佐外</v>
          </cell>
        </row>
        <row r="1100">
          <cell r="B1100">
            <v>100708</v>
          </cell>
          <cell r="C1100" t="str">
            <v>㈲東昇建設</v>
          </cell>
          <cell r="D1100">
            <v>0</v>
          </cell>
          <cell r="E1100">
            <v>43085</v>
          </cell>
          <cell r="L1100">
            <v>1</v>
          </cell>
          <cell r="M1100" t="str">
            <v>北島 隆廣</v>
          </cell>
          <cell r="N1100" t="str">
            <v>ﾄｳｼｮｳｹﾝｾﾂ</v>
          </cell>
          <cell r="O1100" t="str">
            <v>佐賀県佐賀市大和町大字東山田2544-8</v>
          </cell>
          <cell r="P1100" t="str">
            <v>佐賀県佐賀市大和町大字東山田2528-1</v>
          </cell>
          <cell r="Q1100">
            <v>8400211</v>
          </cell>
          <cell r="R1100" t="str">
            <v>佐賀県佐賀市大和町大字東山田2528-1</v>
          </cell>
          <cell r="S1100" t="str">
            <v>0952-62-1711</v>
          </cell>
          <cell r="T1100" t="str">
            <v>佐内</v>
          </cell>
        </row>
        <row r="1101">
          <cell r="B1101">
            <v>178740</v>
          </cell>
          <cell r="C1101" t="str">
            <v>㈱東信電気</v>
          </cell>
          <cell r="D1101">
            <v>0</v>
          </cell>
          <cell r="E1101">
            <v>43674</v>
          </cell>
          <cell r="L1101">
            <v>7</v>
          </cell>
          <cell r="M1101" t="str">
            <v>東島 信昭</v>
          </cell>
          <cell r="N1101" t="str">
            <v>ﾄｳｼﾝﾃﾞﾝｷ</v>
          </cell>
          <cell r="O1101" t="str">
            <v>佐賀県杵島郡白石町大字大渡823</v>
          </cell>
          <cell r="Q1101">
            <v>8491102</v>
          </cell>
          <cell r="R1101" t="str">
            <v>佐賀県杵島郡白石町大字大渡823</v>
          </cell>
          <cell r="S1101" t="str">
            <v>0952-84-6278</v>
          </cell>
          <cell r="T1101" t="str">
            <v>杵内</v>
          </cell>
        </row>
        <row r="1102">
          <cell r="B1102">
            <v>187000</v>
          </cell>
          <cell r="C1102" t="str">
            <v>㈲藤武建設</v>
          </cell>
          <cell r="D1102">
            <v>0</v>
          </cell>
          <cell r="E1102">
            <v>42430</v>
          </cell>
          <cell r="L1102">
            <v>7</v>
          </cell>
          <cell r="M1102" t="str">
            <v>藤武　信介</v>
          </cell>
          <cell r="N1102" t="str">
            <v>ﾄｳﾀｹｹﾝｾﾂ</v>
          </cell>
          <cell r="O1102" t="str">
            <v>佐賀県杵島郡白石町大字坂田1069-3</v>
          </cell>
          <cell r="Q1102" t="str">
            <v>849-1204</v>
          </cell>
          <cell r="R1102" t="str">
            <v>佐賀県杵島郡白石町大字坂田1069-3</v>
          </cell>
          <cell r="S1102" t="str">
            <v>0954-65-2174</v>
          </cell>
          <cell r="T1102" t="str">
            <v>杵内</v>
          </cell>
        </row>
        <row r="1103">
          <cell r="B1103">
            <v>71698</v>
          </cell>
          <cell r="C1103" t="str">
            <v>トウテン工業㈱</v>
          </cell>
          <cell r="D1103">
            <v>0</v>
          </cell>
          <cell r="E1103">
            <v>42338</v>
          </cell>
          <cell r="L1103">
            <v>1</v>
          </cell>
          <cell r="M1103" t="str">
            <v>石橋 登天</v>
          </cell>
          <cell r="N1103" t="str">
            <v>ﾄｳﾃﾝｺｳｷﾞｮｳ</v>
          </cell>
          <cell r="O1103" t="str">
            <v>福岡県柳川市三橋町久末1289-3</v>
          </cell>
          <cell r="Q1103">
            <v>8320816</v>
          </cell>
          <cell r="R1103" t="str">
            <v>福岡県柳川市三橋町久末1289-3</v>
          </cell>
          <cell r="S1103" t="str">
            <v>0944-73-4439</v>
          </cell>
          <cell r="T1103" t="str">
            <v>佐外</v>
          </cell>
        </row>
        <row r="1104">
          <cell r="B1104">
            <v>20745</v>
          </cell>
          <cell r="C1104" t="str">
            <v>㈲東肥産業</v>
          </cell>
          <cell r="D1104">
            <v>0</v>
          </cell>
          <cell r="E1104">
            <v>41981</v>
          </cell>
          <cell r="L1104">
            <v>1</v>
          </cell>
          <cell r="M1104" t="str">
            <v>北野 謙一</v>
          </cell>
          <cell r="N1104" t="str">
            <v>ﾄｳﾋｻﾝｷﾞｮｳ</v>
          </cell>
          <cell r="O1104" t="str">
            <v>福岡県三井郡大刀洗町大字鵜木1404-2</v>
          </cell>
          <cell r="Q1104" t="str">
            <v>830-1224</v>
          </cell>
          <cell r="R1104" t="str">
            <v>福岡県三井郡大刀洗町大字鵜木1404-2</v>
          </cell>
          <cell r="S1104" t="str">
            <v>0942-77-3788</v>
          </cell>
          <cell r="T1104" t="str">
            <v>佐外</v>
          </cell>
        </row>
        <row r="1105">
          <cell r="B1105">
            <v>2403</v>
          </cell>
          <cell r="C1105" t="str">
            <v>㈲東彼清掃</v>
          </cell>
          <cell r="D1105">
            <v>0</v>
          </cell>
          <cell r="E1105">
            <v>43190</v>
          </cell>
          <cell r="L1105">
            <v>7</v>
          </cell>
          <cell r="M1105" t="str">
            <v>三根 正治</v>
          </cell>
          <cell r="N1105" t="str">
            <v>ﾄｳﾋｾｲｿｳ</v>
          </cell>
          <cell r="O1105" t="str">
            <v>長崎県東彼杵郡川棚町百津郷1185-3</v>
          </cell>
          <cell r="Q1105">
            <v>8593605</v>
          </cell>
          <cell r="R1105" t="str">
            <v>長崎県東彼杵郡川棚町百津郷1185-3</v>
          </cell>
          <cell r="S1105" t="str">
            <v>0956-82-5144</v>
          </cell>
          <cell r="T1105" t="str">
            <v>杵外</v>
          </cell>
        </row>
        <row r="1106">
          <cell r="B1106">
            <v>126975</v>
          </cell>
          <cell r="C1106" t="str">
            <v>㈲東福産業サービス</v>
          </cell>
          <cell r="D1106">
            <v>0</v>
          </cell>
          <cell r="E1106">
            <v>42655</v>
          </cell>
          <cell r="L1106">
            <v>1</v>
          </cell>
          <cell r="M1106" t="str">
            <v>池井 誠</v>
          </cell>
          <cell r="N1106" t="str">
            <v>ﾄｳﾌｸｻﾝｷﾞｮｳｻｰﾋﾞｽ</v>
          </cell>
          <cell r="O1106" t="str">
            <v>福岡県古賀市青柳町684-4</v>
          </cell>
          <cell r="Q1106" t="str">
            <v>811-3133</v>
          </cell>
          <cell r="R1106" t="str">
            <v>福岡県古賀市青柳町684-4</v>
          </cell>
          <cell r="S1106" t="str">
            <v>092-406-0357</v>
          </cell>
          <cell r="T1106" t="str">
            <v>佐外</v>
          </cell>
        </row>
        <row r="1107">
          <cell r="B1107">
            <v>104362</v>
          </cell>
          <cell r="C1107" t="str">
            <v>東洋開発工業㈱</v>
          </cell>
          <cell r="D1107">
            <v>0</v>
          </cell>
          <cell r="E1107">
            <v>43271</v>
          </cell>
          <cell r="F1107">
            <v>2</v>
          </cell>
          <cell r="G1107">
            <v>43271</v>
          </cell>
          <cell r="L1107">
            <v>3</v>
          </cell>
          <cell r="M1107" t="str">
            <v>大木 康伸</v>
          </cell>
          <cell r="N1107" t="str">
            <v>ﾄｳﾖｳｶｲﾊﾂｺｳｷﾞｮｳ</v>
          </cell>
          <cell r="O1107" t="str">
            <v>福岡県大川市大字中古賀960-2</v>
          </cell>
          <cell r="Q1107">
            <v>8310006</v>
          </cell>
          <cell r="R1107" t="str">
            <v>福岡県大川市大字中古賀960-2</v>
          </cell>
          <cell r="S1107" t="str">
            <v>0944-88-0393</v>
          </cell>
          <cell r="T1107" t="str">
            <v>鳥外</v>
          </cell>
        </row>
        <row r="1108">
          <cell r="B1108">
            <v>172828</v>
          </cell>
          <cell r="C1108" t="str">
            <v>㈲東洋カッターサービス</v>
          </cell>
          <cell r="D1108">
            <v>0</v>
          </cell>
          <cell r="E1108">
            <v>43060</v>
          </cell>
          <cell r="L1108">
            <v>7</v>
          </cell>
          <cell r="M1108" t="str">
            <v>土谷 直樹</v>
          </cell>
          <cell r="N1108" t="str">
            <v>ﾄｳﾖｳｶｯﾀｰｻｰﾋﾞｽ</v>
          </cell>
          <cell r="O1108" t="str">
            <v>佐賀県西松浦郡有田町上内野丙3603-1</v>
          </cell>
          <cell r="Q1108" t="str">
            <v>849-4162</v>
          </cell>
          <cell r="R1108" t="str">
            <v>佐賀県西松浦郡有田町上内野丙3603-1</v>
          </cell>
          <cell r="S1108" t="str">
            <v>0955-46-3808</v>
          </cell>
          <cell r="T1108" t="str">
            <v>伊内</v>
          </cell>
        </row>
        <row r="1109">
          <cell r="B1109">
            <v>15866</v>
          </cell>
          <cell r="C1109" t="str">
            <v>東洋ケミカル㈱</v>
          </cell>
          <cell r="D1109">
            <v>0</v>
          </cell>
          <cell r="E1109">
            <v>42192</v>
          </cell>
          <cell r="L1109">
            <v>5</v>
          </cell>
          <cell r="M1109" t="str">
            <v>平田 稔</v>
          </cell>
          <cell r="N1109" t="str">
            <v>ﾄｳﾖｳｹﾐｶﾙ</v>
          </cell>
          <cell r="O1109" t="str">
            <v>佐賀県唐津市二夕子3-212</v>
          </cell>
          <cell r="Q1109">
            <v>8470861</v>
          </cell>
          <cell r="R1109" t="str">
            <v>佐賀県唐津市二夕子3-212</v>
          </cell>
          <cell r="S1109" t="str">
            <v>0955-73-0309</v>
          </cell>
          <cell r="T1109" t="str">
            <v>唐内</v>
          </cell>
        </row>
        <row r="1110">
          <cell r="B1110">
            <v>189527</v>
          </cell>
          <cell r="C1110" t="str">
            <v>㈱東楽園</v>
          </cell>
          <cell r="D1110">
            <v>0</v>
          </cell>
          <cell r="E1110">
            <v>42528</v>
          </cell>
          <cell r="L1110">
            <v>1</v>
          </cell>
          <cell r="M1110" t="str">
            <v>東島 隆文</v>
          </cell>
          <cell r="N1110" t="str">
            <v>ﾄｳﾗｸｴﾝ</v>
          </cell>
          <cell r="O1110" t="str">
            <v>佐賀県佐賀市金立町大字金立1034</v>
          </cell>
          <cell r="Q1110">
            <v>8490916</v>
          </cell>
          <cell r="R1110" t="str">
            <v>佐賀県佐賀市金立町大字金立1034</v>
          </cell>
          <cell r="S1110" t="str">
            <v>0952-98-0123</v>
          </cell>
          <cell r="T1110" t="str">
            <v>佐内</v>
          </cell>
        </row>
        <row r="1111">
          <cell r="B1111">
            <v>39878</v>
          </cell>
          <cell r="C1111" t="str">
            <v>㈱東和</v>
          </cell>
          <cell r="D1111">
            <v>0</v>
          </cell>
          <cell r="E1111">
            <v>42696</v>
          </cell>
          <cell r="L1111">
            <v>3</v>
          </cell>
          <cell r="M1111" t="str">
            <v>松本 道夫</v>
          </cell>
          <cell r="N1111" t="str">
            <v>ﾄｳﾜ</v>
          </cell>
          <cell r="O1111" t="str">
            <v>熊本県熊本市東区戸島1-8-27</v>
          </cell>
          <cell r="Q1111">
            <v>8618041</v>
          </cell>
          <cell r="R1111" t="str">
            <v>熊本県熊本市東区戸島1-8-27</v>
          </cell>
          <cell r="S1111" t="str">
            <v>096-380-6011</v>
          </cell>
          <cell r="T1111" t="str">
            <v>鳥外</v>
          </cell>
        </row>
        <row r="1112">
          <cell r="B1112">
            <v>79022</v>
          </cell>
          <cell r="C1112" t="str">
            <v>㈱東和金物商会</v>
          </cell>
          <cell r="D1112">
            <v>0</v>
          </cell>
          <cell r="E1112">
            <v>42428</v>
          </cell>
          <cell r="L1112">
            <v>1</v>
          </cell>
          <cell r="M1112" t="str">
            <v>宜本 満</v>
          </cell>
          <cell r="N1112" t="str">
            <v>ﾄｳﾜｶﾅﾓﾉｼｮｳｶｲ</v>
          </cell>
          <cell r="O1112" t="str">
            <v>福岡県福岡市博多区金の隈3-11-11</v>
          </cell>
          <cell r="Q1112" t="str">
            <v>812-0863</v>
          </cell>
          <cell r="R1112" t="str">
            <v>福岡県福岡市博多区金の隈3-11-11</v>
          </cell>
          <cell r="S1112" t="str">
            <v>092-503-0895</v>
          </cell>
          <cell r="T1112" t="str">
            <v>佐外</v>
          </cell>
        </row>
        <row r="1113">
          <cell r="B1113">
            <v>29372</v>
          </cell>
          <cell r="C1113" t="str">
            <v>㈱トーアス</v>
          </cell>
          <cell r="F1113">
            <v>2</v>
          </cell>
          <cell r="G1113">
            <v>42092</v>
          </cell>
          <cell r="L1113">
            <v>5</v>
          </cell>
          <cell r="M1113" t="str">
            <v>片野　辰彦</v>
          </cell>
          <cell r="N1113" t="str">
            <v>ﾄｰｱｽ</v>
          </cell>
          <cell r="O1113" t="str">
            <v>佐賀県唐津市鎮西町高野432-4</v>
          </cell>
          <cell r="Q1113">
            <v>8470324</v>
          </cell>
          <cell r="R1113" t="str">
            <v>佐賀県唐津市鎮西町高野432-4</v>
          </cell>
          <cell r="S1113" t="str">
            <v>0955-82-1085</v>
          </cell>
          <cell r="T1113" t="str">
            <v>唐内</v>
          </cell>
        </row>
        <row r="1114">
          <cell r="B1114">
            <v>169605</v>
          </cell>
          <cell r="C1114" t="str">
            <v>㈱トーキュー</v>
          </cell>
          <cell r="D1114">
            <v>0</v>
          </cell>
          <cell r="E1114">
            <v>43073</v>
          </cell>
          <cell r="L1114">
            <v>7</v>
          </cell>
          <cell r="M1114" t="str">
            <v>藤瀬 勝靖</v>
          </cell>
          <cell r="N1114" t="str">
            <v>ﾄｰｷｭｰ</v>
          </cell>
          <cell r="O1114" t="str">
            <v>佐賀県杵島郡江北町大字惣領分1926-1</v>
          </cell>
          <cell r="Q1114" t="str">
            <v>849-0503</v>
          </cell>
          <cell r="R1114" t="str">
            <v>佐賀県杵島郡江北町大字惣領分1926-1</v>
          </cell>
          <cell r="S1114" t="str">
            <v>0952-86-5811</v>
          </cell>
          <cell r="T1114" t="str">
            <v>杵内</v>
          </cell>
        </row>
        <row r="1115">
          <cell r="B1115">
            <v>73743</v>
          </cell>
          <cell r="C1115" t="str">
            <v>㈱トーヨーハウジング</v>
          </cell>
          <cell r="D1115">
            <v>0</v>
          </cell>
          <cell r="E1115">
            <v>42762</v>
          </cell>
          <cell r="L1115">
            <v>1</v>
          </cell>
          <cell r="M1115" t="str">
            <v>吉岡 政弘</v>
          </cell>
          <cell r="N1115" t="str">
            <v>ﾄｰﾖｰﾊｳｼﾞﾝｸﾞ</v>
          </cell>
          <cell r="O1115" t="str">
            <v>佐賀県佐賀市兵庫北2-27-16</v>
          </cell>
          <cell r="Q1115" t="str">
            <v>849-0915</v>
          </cell>
          <cell r="R1115" t="str">
            <v>佐賀県佐賀市兵庫北2-27-16</v>
          </cell>
          <cell r="S1115" t="str">
            <v>0952-20-6868</v>
          </cell>
          <cell r="T1115" t="str">
            <v>佐内</v>
          </cell>
        </row>
        <row r="1116">
          <cell r="B1116">
            <v>29804</v>
          </cell>
          <cell r="C1116" t="str">
            <v>㈱時津運送社</v>
          </cell>
          <cell r="D1116">
            <v>0</v>
          </cell>
          <cell r="E1116">
            <v>43697</v>
          </cell>
          <cell r="L1116">
            <v>3</v>
          </cell>
          <cell r="M1116" t="str">
            <v>時津 弘</v>
          </cell>
          <cell r="N1116" t="str">
            <v>ﾄｷﾂｳﾝｿｳｼｬ</v>
          </cell>
          <cell r="O1116" t="str">
            <v>福岡県朝倉郡筑前町畑嶋字松ヶ坂437</v>
          </cell>
          <cell r="Q1116">
            <v>8380203</v>
          </cell>
          <cell r="R1116" t="str">
            <v>福岡県朝倉郡筑前町畑嶋字松ヶ坂437</v>
          </cell>
          <cell r="S1116" t="str">
            <v>0946-42-5755</v>
          </cell>
          <cell r="T1116" t="str">
            <v>鳥外</v>
          </cell>
        </row>
        <row r="1117">
          <cell r="B1117">
            <v>198528</v>
          </cell>
          <cell r="C1117" t="str">
            <v>㈲常盤建設</v>
          </cell>
          <cell r="D1117">
            <v>0</v>
          </cell>
          <cell r="E1117">
            <v>43066</v>
          </cell>
          <cell r="L1117">
            <v>1</v>
          </cell>
          <cell r="M1117" t="str">
            <v>常盤 秀幸</v>
          </cell>
          <cell r="N1117" t="str">
            <v>ﾄｷﾜｹﾝｾﾂ</v>
          </cell>
          <cell r="O1117" t="str">
            <v>佐賀県佐賀市富士町大字松瀬2618-55</v>
          </cell>
          <cell r="Q1117" t="str">
            <v>840-0515</v>
          </cell>
          <cell r="R1117" t="str">
            <v>佐賀県佐賀市富士町大字松瀬2618-55</v>
          </cell>
          <cell r="S1117" t="str">
            <v>0952-51-0133</v>
          </cell>
          <cell r="T1117" t="str">
            <v>佐内</v>
          </cell>
        </row>
        <row r="1118">
          <cell r="B1118">
            <v>153388</v>
          </cell>
          <cell r="C1118" t="str">
            <v>㈲徳島緑化建設</v>
          </cell>
          <cell r="D1118">
            <v>0</v>
          </cell>
          <cell r="E1118">
            <v>42052</v>
          </cell>
          <cell r="L1118">
            <v>1</v>
          </cell>
          <cell r="M1118" t="str">
            <v>徳島 良美</v>
          </cell>
          <cell r="N1118" t="str">
            <v>ﾄｸｼﾏﾘｮｯｶｹﾝｾﾂ</v>
          </cell>
          <cell r="O1118" t="str">
            <v>佐賀県神埼市神埼町志波屋2166-1</v>
          </cell>
          <cell r="Q1118">
            <v>8420121</v>
          </cell>
          <cell r="R1118" t="str">
            <v>佐賀県神埼市神埼町志波屋2166-1</v>
          </cell>
          <cell r="S1118" t="str">
            <v>0952-53-1758</v>
          </cell>
          <cell r="T1118" t="str">
            <v>佐内</v>
          </cell>
        </row>
        <row r="1119">
          <cell r="B1119">
            <v>160922</v>
          </cell>
          <cell r="C1119" t="str">
            <v>㈲徳永工務店</v>
          </cell>
          <cell r="D1119">
            <v>0</v>
          </cell>
          <cell r="E1119">
            <v>42557</v>
          </cell>
          <cell r="L1119">
            <v>5</v>
          </cell>
          <cell r="M1119" t="str">
            <v>徳永 良二</v>
          </cell>
          <cell r="N1119" t="str">
            <v>ﾄｸﾅｶﾞｺｳﾑﾃﾝ</v>
          </cell>
          <cell r="O1119" t="str">
            <v>佐賀県東松浦郡玄海町値賀川内1215-1</v>
          </cell>
          <cell r="P1119" t="str">
            <v>佐賀県東松浦郡玄海町値賀川内1322-2</v>
          </cell>
          <cell r="Q1119" t="str">
            <v>847-1442</v>
          </cell>
          <cell r="R1119" t="str">
            <v>佐賀県東松浦郡玄海町値賀川内1322-2</v>
          </cell>
          <cell r="S1119" t="str">
            <v>0955-52-6733</v>
          </cell>
          <cell r="T1119" t="str">
            <v>唐内</v>
          </cell>
        </row>
        <row r="1120">
          <cell r="B1120">
            <v>188565</v>
          </cell>
          <cell r="C1120" t="str">
            <v>德永 準貴</v>
          </cell>
          <cell r="D1120">
            <v>1</v>
          </cell>
          <cell r="E1120">
            <v>42522</v>
          </cell>
          <cell r="F1120">
            <v>2</v>
          </cell>
          <cell r="G1120">
            <v>42522</v>
          </cell>
          <cell r="L1120">
            <v>1</v>
          </cell>
          <cell r="M1120" t="str">
            <v>德永 準貴</v>
          </cell>
          <cell r="N1120" t="str">
            <v>ﾄｸﾅｶﾞｼﾞｭﾝｷ</v>
          </cell>
          <cell r="O1120" t="str">
            <v>佐賀県佐賀市諸富町大字山領904-15</v>
          </cell>
          <cell r="Q1120">
            <v>8402106</v>
          </cell>
          <cell r="R1120" t="str">
            <v>佐賀県佐賀市諸富町大字山領904-15</v>
          </cell>
          <cell r="S1120" t="str">
            <v>0952-47-2144</v>
          </cell>
          <cell r="T1120" t="str">
            <v>佐内</v>
          </cell>
        </row>
        <row r="1121">
          <cell r="B1121">
            <v>112115</v>
          </cell>
          <cell r="C1121" t="str">
            <v>㈲徳永商店</v>
          </cell>
          <cell r="D1121">
            <v>0</v>
          </cell>
          <cell r="E1121">
            <v>43075</v>
          </cell>
          <cell r="F1121">
            <v>2</v>
          </cell>
          <cell r="G1121">
            <v>41850</v>
          </cell>
          <cell r="L1121">
            <v>1</v>
          </cell>
          <cell r="M1121" t="str">
            <v>德永 廣市</v>
          </cell>
          <cell r="N1121" t="str">
            <v>ﾄｸﾅｶﾞｼｮｳﾃﾝ</v>
          </cell>
          <cell r="O1121" t="str">
            <v>佐賀県佐賀市諸富町大字為重899-4</v>
          </cell>
          <cell r="Q1121">
            <v>8402102</v>
          </cell>
          <cell r="R1121" t="str">
            <v>佐賀県佐賀市諸富町大字為重899-4</v>
          </cell>
          <cell r="S1121" t="str">
            <v>0952-47-2704</v>
          </cell>
          <cell r="T1121" t="str">
            <v>佐内</v>
          </cell>
        </row>
        <row r="1122">
          <cell r="B1122">
            <v>98086</v>
          </cell>
          <cell r="C1122" t="str">
            <v>㈲土佐商事</v>
          </cell>
          <cell r="D1122">
            <v>0</v>
          </cell>
          <cell r="E1122">
            <v>43082</v>
          </cell>
          <cell r="H1122">
            <v>5</v>
          </cell>
          <cell r="I1122">
            <v>43082</v>
          </cell>
          <cell r="L1122">
            <v>1</v>
          </cell>
          <cell r="M1122" t="str">
            <v>伊与田 直記</v>
          </cell>
          <cell r="N1122" t="str">
            <v>ﾄｻｼｮｳｼﾞ</v>
          </cell>
          <cell r="O1122" t="str">
            <v>宮崎県宮崎市高岡町花見1720-8</v>
          </cell>
          <cell r="Q1122" t="str">
            <v>880-2211</v>
          </cell>
          <cell r="R1122" t="str">
            <v>宮崎県宮崎市高岡町花見1720-8</v>
          </cell>
          <cell r="S1122" t="str">
            <v>0985-30-9985</v>
          </cell>
          <cell r="T1122" t="str">
            <v>佐外</v>
          </cell>
        </row>
        <row r="1123">
          <cell r="B1123">
            <v>7443</v>
          </cell>
          <cell r="C1123" t="str">
            <v>都市環境㈱</v>
          </cell>
          <cell r="D1123">
            <v>0</v>
          </cell>
          <cell r="E1123">
            <v>43611</v>
          </cell>
          <cell r="F1123">
            <v>2</v>
          </cell>
          <cell r="G1123">
            <v>42079</v>
          </cell>
          <cell r="H1123">
            <v>5</v>
          </cell>
          <cell r="I1123">
            <v>43324</v>
          </cell>
          <cell r="L1123">
            <v>1</v>
          </cell>
          <cell r="M1123" t="str">
            <v>永渕 隆誠</v>
          </cell>
          <cell r="N1123" t="str">
            <v>ﾄｼｶﾝｷｮｳ</v>
          </cell>
          <cell r="O1123" t="str">
            <v>佐賀県神埼市神埼町本堀2923-12</v>
          </cell>
          <cell r="P1123" t="str">
            <v>佐賀県神埼郡吉野ヶ里町吉田2479</v>
          </cell>
          <cell r="Q1123">
            <v>8420031</v>
          </cell>
          <cell r="R1123" t="str">
            <v>佐賀県神埼郡吉野ヶ里町吉田2479</v>
          </cell>
          <cell r="S1123" t="str">
            <v>0952-53-5505</v>
          </cell>
          <cell r="T1123" t="str">
            <v>佐内</v>
          </cell>
        </row>
        <row r="1124">
          <cell r="B1124">
            <v>5573</v>
          </cell>
          <cell r="C1124" t="str">
            <v>㈱都市資源開発</v>
          </cell>
          <cell r="D1124">
            <v>0</v>
          </cell>
          <cell r="E1124">
            <v>41726</v>
          </cell>
          <cell r="L1124">
            <v>1</v>
          </cell>
          <cell r="M1124" t="str">
            <v>田篭 英治</v>
          </cell>
          <cell r="N1124" t="str">
            <v>ﾄｼｼｹﾞﾝｶｲﾊﾂ</v>
          </cell>
          <cell r="O1124" t="str">
            <v>福岡県福岡市博多区東光2-16-18</v>
          </cell>
          <cell r="Q1124">
            <v>8120008</v>
          </cell>
          <cell r="R1124" t="str">
            <v>福岡県福岡市博多区東光2-16-18</v>
          </cell>
          <cell r="S1124" t="str">
            <v>092-413-0855</v>
          </cell>
          <cell r="T1124" t="str">
            <v>佐外</v>
          </cell>
        </row>
        <row r="1125">
          <cell r="B1125">
            <v>146131</v>
          </cell>
          <cell r="C1125" t="str">
            <v>㈱寿由建設</v>
          </cell>
          <cell r="D1125">
            <v>0</v>
          </cell>
          <cell r="E1125">
            <v>42466</v>
          </cell>
          <cell r="L1125">
            <v>1</v>
          </cell>
          <cell r="M1125" t="str">
            <v>岡本 昌和</v>
          </cell>
          <cell r="N1125" t="str">
            <v>ﾄｼﾕｹﾝｾﾂ</v>
          </cell>
          <cell r="O1125" t="str">
            <v>福岡県福岡市東区箱崎ふ頭3-9-11</v>
          </cell>
          <cell r="Q1125">
            <v>8120051</v>
          </cell>
          <cell r="R1125" t="str">
            <v>福岡県福岡市東区箱崎ふ頭3-9-11</v>
          </cell>
          <cell r="S1125" t="str">
            <v>092-633-2960</v>
          </cell>
          <cell r="T1125" t="str">
            <v>佐外</v>
          </cell>
        </row>
        <row r="1126">
          <cell r="B1126">
            <v>10332</v>
          </cell>
          <cell r="C1126" t="str">
            <v>㈲鳥栖環境開発綜合センター</v>
          </cell>
          <cell r="D1126">
            <v>1</v>
          </cell>
          <cell r="E1126">
            <v>42898</v>
          </cell>
          <cell r="F1126">
            <v>2</v>
          </cell>
          <cell r="G1126">
            <v>42898</v>
          </cell>
          <cell r="H1126">
            <v>6</v>
          </cell>
          <cell r="I1126">
            <v>43399</v>
          </cell>
          <cell r="L1126">
            <v>3</v>
          </cell>
          <cell r="M1126" t="str">
            <v>宮原 敏也</v>
          </cell>
          <cell r="N1126" t="str">
            <v>ﾄｽｶﾝｷｮｳｶｲﾊﾂｿｳｺﾞｳｾﾝﾀｰ</v>
          </cell>
          <cell r="O1126" t="str">
            <v>佐賀県鳥栖市轟木町929-2</v>
          </cell>
          <cell r="Q1126">
            <v>8410061</v>
          </cell>
          <cell r="R1126" t="str">
            <v>佐賀県鳥栖市轟木町929-2</v>
          </cell>
          <cell r="S1126" t="str">
            <v>0942-83-4069</v>
          </cell>
          <cell r="T1126" t="str">
            <v>鳥内</v>
          </cell>
        </row>
        <row r="1127">
          <cell r="B1127">
            <v>2197</v>
          </cell>
          <cell r="C1127" t="str">
            <v>鳥栖砕石㈲</v>
          </cell>
          <cell r="D1127">
            <v>0</v>
          </cell>
          <cell r="E1127">
            <v>43447</v>
          </cell>
          <cell r="F1127">
            <v>2</v>
          </cell>
          <cell r="G1127">
            <v>43447</v>
          </cell>
          <cell r="L1127">
            <v>3</v>
          </cell>
          <cell r="M1127" t="str">
            <v>吉田 健治</v>
          </cell>
          <cell r="N1127" t="str">
            <v>ﾄｽｻｲｾｷ</v>
          </cell>
          <cell r="O1127" t="str">
            <v>佐賀県鳥栖市河内町貝方2665</v>
          </cell>
          <cell r="Q1127">
            <v>8410087</v>
          </cell>
          <cell r="R1127" t="str">
            <v>佐賀県鳥栖市河内町貝方2665</v>
          </cell>
          <cell r="S1127" t="str">
            <v>0942-83-0989</v>
          </cell>
          <cell r="T1127" t="str">
            <v>鳥内</v>
          </cell>
        </row>
        <row r="1128">
          <cell r="B1128">
            <v>12454</v>
          </cell>
          <cell r="C1128" t="str">
            <v>鳥栖産廃㈱</v>
          </cell>
          <cell r="D1128">
            <v>0</v>
          </cell>
          <cell r="E1128">
            <v>43447</v>
          </cell>
          <cell r="L1128">
            <v>3</v>
          </cell>
          <cell r="M1128" t="str">
            <v>安光 正次</v>
          </cell>
          <cell r="N1128" t="str">
            <v>ﾄｽｻﾝﾊﾟｲ</v>
          </cell>
          <cell r="O1128" t="str">
            <v>佐賀県鳥栖市三島町於保里4602</v>
          </cell>
          <cell r="Q1128">
            <v>8410064</v>
          </cell>
          <cell r="R1128" t="str">
            <v>佐賀県鳥栖市三島町於保里4602</v>
          </cell>
          <cell r="S1128" t="str">
            <v>0942-85-0937</v>
          </cell>
          <cell r="T1128" t="str">
            <v>鳥内</v>
          </cell>
        </row>
        <row r="1129">
          <cell r="B1129">
            <v>192046</v>
          </cell>
          <cell r="C1129" t="str">
            <v>㈲轟工務店</v>
          </cell>
          <cell r="D1129">
            <v>0</v>
          </cell>
          <cell r="E1129">
            <v>42695</v>
          </cell>
          <cell r="L1129">
            <v>3</v>
          </cell>
          <cell r="M1129" t="str">
            <v>轟 覚</v>
          </cell>
          <cell r="N1129" t="str">
            <v>ﾄﾄﾞﾛｷｺｳﾑﾃﾝ</v>
          </cell>
          <cell r="O1129" t="str">
            <v>佐賀県鳥栖市曾根崎町1312</v>
          </cell>
          <cell r="Q1129" t="str">
            <v>841-0025</v>
          </cell>
          <cell r="R1129" t="str">
            <v>佐賀県鳥栖市曾根崎町1312</v>
          </cell>
          <cell r="S1129" t="str">
            <v>0942-82-2797</v>
          </cell>
          <cell r="T1129" t="str">
            <v>鳥内</v>
          </cell>
        </row>
        <row r="1130">
          <cell r="B1130">
            <v>70979</v>
          </cell>
          <cell r="C1130" t="str">
            <v>㈱富商</v>
          </cell>
          <cell r="D1130">
            <v>0</v>
          </cell>
          <cell r="E1130">
            <v>42156</v>
          </cell>
          <cell r="L1130">
            <v>3</v>
          </cell>
          <cell r="M1130" t="str">
            <v>大原 和枝</v>
          </cell>
          <cell r="N1130" t="str">
            <v>ﾄﾐｼｮｳ</v>
          </cell>
          <cell r="O1130" t="str">
            <v>福岡県大野城市御笠川4-4-3</v>
          </cell>
          <cell r="Q1130">
            <v>8160912</v>
          </cell>
          <cell r="R1130" t="str">
            <v>福岡県大野城市御笠川4-4-3</v>
          </cell>
          <cell r="S1130" t="str">
            <v>092-513-0381</v>
          </cell>
          <cell r="T1130" t="str">
            <v>鳥外</v>
          </cell>
        </row>
        <row r="1131">
          <cell r="B1131">
            <v>138844</v>
          </cell>
          <cell r="C1131" t="str">
            <v>富田 昭二郎</v>
          </cell>
          <cell r="D1131">
            <v>0</v>
          </cell>
          <cell r="E1131">
            <v>42786</v>
          </cell>
          <cell r="H1131">
            <v>5</v>
          </cell>
          <cell r="I1131">
            <v>42774</v>
          </cell>
          <cell r="L1131">
            <v>1</v>
          </cell>
          <cell r="M1131" t="str">
            <v>富田 昭二郎</v>
          </cell>
          <cell r="N1131" t="str">
            <v>ﾄﾐﾀｼｮｳｼﾞﾛｳ</v>
          </cell>
          <cell r="O1131" t="str">
            <v>福岡県福岡市早良区野芥3-25-14</v>
          </cell>
          <cell r="Q1131" t="str">
            <v>814-0171</v>
          </cell>
          <cell r="R1131" t="str">
            <v>福岡県福岡市早良区野芥3-25-14</v>
          </cell>
          <cell r="S1131" t="str">
            <v>092-864-7318</v>
          </cell>
          <cell r="T1131" t="str">
            <v>佐外</v>
          </cell>
        </row>
        <row r="1132">
          <cell r="B1132">
            <v>3818</v>
          </cell>
          <cell r="C1132" t="str">
            <v>巴興業㈱</v>
          </cell>
          <cell r="H1132">
            <v>5</v>
          </cell>
          <cell r="I1132">
            <v>43010</v>
          </cell>
          <cell r="L1132">
            <v>1</v>
          </cell>
          <cell r="M1132" t="str">
            <v>塩谷 俊明</v>
          </cell>
          <cell r="N1132" t="str">
            <v>ﾄﾓｴｺｳｷﾞｮｳ</v>
          </cell>
          <cell r="O1132" t="str">
            <v>愛知県みよし市打越町池下29-2</v>
          </cell>
          <cell r="Q1132" t="str">
            <v>754-0122</v>
          </cell>
          <cell r="R1132" t="str">
            <v>愛知県みよし市打越町池下29-2</v>
          </cell>
          <cell r="S1132" t="str">
            <v>0961-34-3171</v>
          </cell>
          <cell r="T1132" t="str">
            <v>佐外</v>
          </cell>
        </row>
        <row r="1133">
          <cell r="B1133">
            <v>131024</v>
          </cell>
          <cell r="C1133" t="str">
            <v>㈱ＴＯＭＯＤＡ</v>
          </cell>
          <cell r="D1133">
            <v>0</v>
          </cell>
          <cell r="E1133">
            <v>42274</v>
          </cell>
          <cell r="L1133">
            <v>1</v>
          </cell>
          <cell r="M1133" t="str">
            <v>梶原 義文</v>
          </cell>
          <cell r="N1133" t="str">
            <v>ﾄﾓﾀﾞ</v>
          </cell>
          <cell r="O1133" t="str">
            <v>大分県日田市天瀬町女子畑944-3</v>
          </cell>
          <cell r="Q1133">
            <v>8794123</v>
          </cell>
          <cell r="R1133" t="str">
            <v>大分県日田市天瀬町女子畑944-3</v>
          </cell>
          <cell r="S1133" t="str">
            <v>0973-27-8456</v>
          </cell>
          <cell r="T1133" t="str">
            <v>佐外</v>
          </cell>
        </row>
        <row r="1134">
          <cell r="B1134">
            <v>182854</v>
          </cell>
          <cell r="C1134" t="str">
            <v>友田 安彦</v>
          </cell>
          <cell r="D1134">
            <v>0</v>
          </cell>
          <cell r="E1134">
            <v>42132</v>
          </cell>
          <cell r="L1134">
            <v>1</v>
          </cell>
          <cell r="M1134" t="str">
            <v>友田 安彦</v>
          </cell>
          <cell r="N1134" t="str">
            <v>ﾄﾓﾀﾞﾔｽﾋｺ</v>
          </cell>
          <cell r="O1134" t="str">
            <v>佐賀県佐賀市富士町大字市川681-2</v>
          </cell>
          <cell r="Q1134" t="str">
            <v>840-0503</v>
          </cell>
          <cell r="R1134" t="str">
            <v>佐賀県佐賀市富士町大字市川681-2</v>
          </cell>
          <cell r="S1134" t="str">
            <v>0952-58-2944</v>
          </cell>
          <cell r="T1134" t="str">
            <v>佐内</v>
          </cell>
        </row>
        <row r="1135">
          <cell r="B1135">
            <v>4173</v>
          </cell>
          <cell r="C1135" t="str">
            <v>友野建設㈱</v>
          </cell>
          <cell r="D1135">
            <v>0</v>
          </cell>
          <cell r="E1135">
            <v>43272</v>
          </cell>
          <cell r="L1135">
            <v>3</v>
          </cell>
          <cell r="M1135" t="str">
            <v>友野 カツ子</v>
          </cell>
          <cell r="N1135" t="str">
            <v>ﾄﾓﾉｹﾝｾﾂ</v>
          </cell>
          <cell r="O1135" t="str">
            <v>福岡県久留米市荒木町荒木1348-2</v>
          </cell>
          <cell r="Q1135">
            <v>8300063</v>
          </cell>
          <cell r="R1135" t="str">
            <v>福岡県久留米市荒木町荒木1348-2</v>
          </cell>
          <cell r="S1135" t="str">
            <v>0942-27-2121</v>
          </cell>
          <cell r="T1135" t="str">
            <v>鳥外</v>
          </cell>
        </row>
        <row r="1136">
          <cell r="B1136">
            <v>130038</v>
          </cell>
          <cell r="C1136" t="str">
            <v>豊島急送㈱</v>
          </cell>
          <cell r="D1136">
            <v>0</v>
          </cell>
          <cell r="E1136">
            <v>42634</v>
          </cell>
          <cell r="L1136">
            <v>3</v>
          </cell>
          <cell r="M1136" t="str">
            <v>豊島 哲</v>
          </cell>
          <cell r="N1136" t="str">
            <v>ﾄﾖｼﾏｷｭｳｿｳ</v>
          </cell>
          <cell r="O1136" t="str">
            <v>福岡県糟屋郡宇美町障子岳南3-1-31</v>
          </cell>
          <cell r="Q1136">
            <v>8112126</v>
          </cell>
          <cell r="R1136" t="str">
            <v>福岡県糟屋郡宇美町障子岳南3-1-31</v>
          </cell>
          <cell r="S1136" t="str">
            <v>092-934-0148</v>
          </cell>
          <cell r="T1136" t="str">
            <v>鳥外</v>
          </cell>
        </row>
        <row r="1137">
          <cell r="B1137">
            <v>108015</v>
          </cell>
          <cell r="C1137" t="str">
            <v>㈲豊城建設</v>
          </cell>
          <cell r="D1137">
            <v>0</v>
          </cell>
          <cell r="E1137">
            <v>43450</v>
          </cell>
          <cell r="L1137">
            <v>1</v>
          </cell>
          <cell r="M1137" t="str">
            <v>伊達 豊年</v>
          </cell>
          <cell r="N1137" t="str">
            <v>ﾄﾖｼﾛｹﾝｾﾂ</v>
          </cell>
          <cell r="O1137" t="str">
            <v>佐賀県小城市小城町晴気831-13</v>
          </cell>
          <cell r="Q1137">
            <v>8450014</v>
          </cell>
          <cell r="R1137" t="str">
            <v>佐賀県小城市小城町晴気831-13</v>
          </cell>
          <cell r="S1137" t="str">
            <v>0952-72-3218</v>
          </cell>
          <cell r="T1137" t="str">
            <v>佐内</v>
          </cell>
        </row>
        <row r="1138">
          <cell r="B1138">
            <v>99694</v>
          </cell>
          <cell r="C1138" t="str">
            <v>トヨタ部品福岡共販㈱</v>
          </cell>
          <cell r="D1138">
            <v>0</v>
          </cell>
          <cell r="E1138">
            <v>43085</v>
          </cell>
          <cell r="L1138">
            <v>3</v>
          </cell>
          <cell r="M1138" t="str">
            <v>柴垣 正彦</v>
          </cell>
          <cell r="N1138" t="str">
            <v>ﾄﾖﾀﾌﾞﾋﾝﾌｸｵｶｷｮｳﾊﾝ</v>
          </cell>
          <cell r="O1138" t="str">
            <v>福岡県筑紫野市大字筑紫1032-1</v>
          </cell>
          <cell r="Q1138">
            <v>8180025</v>
          </cell>
          <cell r="R1138" t="str">
            <v>福岡県筑紫野市大字筑紫1032-1</v>
          </cell>
          <cell r="S1138" t="str">
            <v>092-927-2901</v>
          </cell>
          <cell r="T1138" t="str">
            <v>鳥外</v>
          </cell>
        </row>
        <row r="1139">
          <cell r="B1139">
            <v>7974</v>
          </cell>
          <cell r="C1139" t="str">
            <v>㈱豊福組</v>
          </cell>
          <cell r="D1139">
            <v>0</v>
          </cell>
          <cell r="E1139">
            <v>43359</v>
          </cell>
          <cell r="L1139">
            <v>3</v>
          </cell>
          <cell r="M1139" t="str">
            <v>豊福 利光</v>
          </cell>
          <cell r="N1139" t="str">
            <v>ﾄﾖﾌｸｸﾞﾐ</v>
          </cell>
          <cell r="O1139" t="str">
            <v>福岡県北九州市戸畑区北鳥旗町2-8</v>
          </cell>
          <cell r="Q1139">
            <v>8040075</v>
          </cell>
          <cell r="R1139" t="str">
            <v>福岡県北九州市戸畑区北鳥旗町2-8</v>
          </cell>
          <cell r="S1139" t="str">
            <v>093-881-2140</v>
          </cell>
          <cell r="T1139" t="str">
            <v>鳥外</v>
          </cell>
        </row>
        <row r="1140">
          <cell r="B1140">
            <v>67325</v>
          </cell>
          <cell r="C1140" t="str">
            <v>豊福 幸治</v>
          </cell>
          <cell r="D1140">
            <v>0</v>
          </cell>
          <cell r="E1140">
            <v>43501</v>
          </cell>
          <cell r="L1140">
            <v>1</v>
          </cell>
          <cell r="M1140" t="str">
            <v>豊福 幸治</v>
          </cell>
          <cell r="N1140" t="str">
            <v>ﾄﾖﾌｸｺｳｼﾞ</v>
          </cell>
          <cell r="O1140" t="str">
            <v>福岡県久留米市御井町1798-2</v>
          </cell>
          <cell r="Q1140">
            <v>8390851</v>
          </cell>
          <cell r="R1140" t="str">
            <v>福岡県久留米市御井町1798-2</v>
          </cell>
          <cell r="S1140" t="str">
            <v>0942-43-0425</v>
          </cell>
          <cell r="T1140" t="str">
            <v>佐外</v>
          </cell>
        </row>
        <row r="1141">
          <cell r="B1141">
            <v>150403</v>
          </cell>
          <cell r="C1141" t="str">
            <v>㈱トラスト</v>
          </cell>
          <cell r="D1141">
            <v>0</v>
          </cell>
          <cell r="E1141">
            <v>43426</v>
          </cell>
          <cell r="L1141">
            <v>1</v>
          </cell>
          <cell r="M1141" t="str">
            <v>高木 英夫</v>
          </cell>
          <cell r="N1141" t="str">
            <v>ﾄﾗｽﾄ</v>
          </cell>
          <cell r="O1141" t="str">
            <v>大阪府東大阪市長田東2-2-1</v>
          </cell>
          <cell r="P1141" t="str">
            <v>福岡県福岡市博多区比恵町3-17 フェイズイン博多ビル7F</v>
          </cell>
          <cell r="Q1141" t="str">
            <v>812-0014</v>
          </cell>
          <cell r="R1141" t="str">
            <v>福岡県福岡市博多区比恵町3-17 フェイズイン博多ビル7F</v>
          </cell>
          <cell r="S1141" t="str">
            <v>092-409-2791</v>
          </cell>
          <cell r="T1141" t="str">
            <v>佐外</v>
          </cell>
        </row>
        <row r="1142">
          <cell r="B1142">
            <v>199020</v>
          </cell>
          <cell r="C1142" t="str">
            <v>㈲トランスポート・アオイ</v>
          </cell>
          <cell r="D1142">
            <v>0</v>
          </cell>
          <cell r="E1142">
            <v>43094</v>
          </cell>
          <cell r="L1142">
            <v>5</v>
          </cell>
          <cell r="M1142" t="str">
            <v>中村 直規</v>
          </cell>
          <cell r="N1142" t="str">
            <v>ﾄﾗﾝｽﾎﾟｰﾄ･ｱｵｲ</v>
          </cell>
          <cell r="O1142" t="str">
            <v>佐賀県唐津市浦5426-3</v>
          </cell>
          <cell r="Q1142" t="str">
            <v>847-0124</v>
          </cell>
          <cell r="R1142" t="str">
            <v>佐賀県唐津市浦5426-3</v>
          </cell>
          <cell r="S1142" t="str">
            <v>0955-74-0406</v>
          </cell>
          <cell r="T1142" t="str">
            <v>唐内</v>
          </cell>
        </row>
        <row r="1143">
          <cell r="B1143">
            <v>98423</v>
          </cell>
          <cell r="C1143" t="str">
            <v>㈱鳥井組</v>
          </cell>
          <cell r="D1143">
            <v>0</v>
          </cell>
          <cell r="E1143">
            <v>42973</v>
          </cell>
          <cell r="L1143">
            <v>1</v>
          </cell>
          <cell r="M1143" t="str">
            <v>鳥井 寛敏</v>
          </cell>
          <cell r="N1143" t="str">
            <v>ﾄﾘｲｸﾞﾐ</v>
          </cell>
          <cell r="O1143" t="str">
            <v>佐賀県多久市北多久町大字小侍742-2</v>
          </cell>
          <cell r="Q1143">
            <v>8460002</v>
          </cell>
          <cell r="R1143" t="str">
            <v>佐賀県多久市北多久町大字小侍742-2</v>
          </cell>
          <cell r="S1143" t="str">
            <v>0952-75-2526</v>
          </cell>
          <cell r="T1143" t="str">
            <v>佐内</v>
          </cell>
        </row>
        <row r="1144">
          <cell r="B1144">
            <v>156096</v>
          </cell>
          <cell r="C1144" t="str">
            <v>㈱トワード</v>
          </cell>
          <cell r="D1144">
            <v>1</v>
          </cell>
          <cell r="E1144">
            <v>42248</v>
          </cell>
          <cell r="F1144">
            <v>2</v>
          </cell>
          <cell r="G1144">
            <v>42248</v>
          </cell>
          <cell r="L1144">
            <v>1</v>
          </cell>
          <cell r="M1144" t="str">
            <v>友田 健治</v>
          </cell>
          <cell r="N1144" t="str">
            <v>ﾄﾜｰﾄﾞ</v>
          </cell>
          <cell r="O1144" t="str">
            <v>佐賀県神埼郡吉野ヶ里町三津166-13</v>
          </cell>
          <cell r="Q1144">
            <v>8420104</v>
          </cell>
          <cell r="R1144" t="str">
            <v>佐賀県神埼郡吉野ヶ里町三津166-13</v>
          </cell>
          <cell r="S1144" t="str">
            <v>0952-52-8300</v>
          </cell>
          <cell r="T1144" t="str">
            <v>佐内</v>
          </cell>
        </row>
        <row r="1145">
          <cell r="B1145">
            <v>194926</v>
          </cell>
          <cell r="C1145" t="str">
            <v>㈲永井冷機</v>
          </cell>
          <cell r="D1145">
            <v>0</v>
          </cell>
          <cell r="E1145">
            <v>42894</v>
          </cell>
          <cell r="L1145">
            <v>1</v>
          </cell>
          <cell r="M1145" t="str">
            <v>永井　和俊</v>
          </cell>
          <cell r="N1145" t="str">
            <v>ﾅｶﾞｲｶｽﾞﾄｼ</v>
          </cell>
          <cell r="O1145" t="str">
            <v>福岡県糟屋郡宇美町井野152</v>
          </cell>
          <cell r="P1145" t="str">
            <v>福岡県糟屋郡宇美町大字井野字供田152</v>
          </cell>
          <cell r="Q1145">
            <v>8112104</v>
          </cell>
          <cell r="R1145" t="str">
            <v>福岡県糟屋郡宇美町大字井野字供田152</v>
          </cell>
          <cell r="S1145" t="str">
            <v>092-933-1916</v>
          </cell>
          <cell r="T1145" t="str">
            <v>佐外</v>
          </cell>
        </row>
        <row r="1146">
          <cell r="B1146">
            <v>1577</v>
          </cell>
          <cell r="C1146" t="str">
            <v>㈲永石解体産業</v>
          </cell>
          <cell r="D1146">
            <v>0</v>
          </cell>
          <cell r="E1146">
            <v>43597</v>
          </cell>
          <cell r="L1146">
            <v>7</v>
          </cell>
          <cell r="M1146" t="str">
            <v>永石 辰巳</v>
          </cell>
          <cell r="N1146" t="str">
            <v>ﾅｶﾞｲｼｶｲﾀｲｻﾝｷﾞｮｳ</v>
          </cell>
          <cell r="O1146" t="str">
            <v>長崎県大村市上諏訪町1529</v>
          </cell>
          <cell r="Q1146">
            <v>8560023</v>
          </cell>
          <cell r="R1146" t="str">
            <v>長崎県大村市上諏訪町1529</v>
          </cell>
          <cell r="S1146" t="str">
            <v>0957-47-9920</v>
          </cell>
          <cell r="T1146" t="str">
            <v>杵外</v>
          </cell>
        </row>
        <row r="1147">
          <cell r="B1147">
            <v>180173</v>
          </cell>
          <cell r="C1147" t="str">
            <v>中尾 幸吉</v>
          </cell>
          <cell r="D1147">
            <v>0</v>
          </cell>
          <cell r="E1147">
            <v>42053</v>
          </cell>
          <cell r="L1147">
            <v>1</v>
          </cell>
          <cell r="M1147" t="str">
            <v>中尾 幸吉</v>
          </cell>
          <cell r="N1147" t="str">
            <v>ﾅｶｵｺｳｷﾁ</v>
          </cell>
          <cell r="O1147" t="str">
            <v>長崎県佐世保市梅田町3-13</v>
          </cell>
          <cell r="Q1147" t="str">
            <v>857-0017</v>
          </cell>
          <cell r="R1147" t="str">
            <v>長崎県佐世保市梅田町3-13</v>
          </cell>
          <cell r="S1147" t="str">
            <v>0956-24-8488</v>
          </cell>
          <cell r="T1147" t="str">
            <v>佐外</v>
          </cell>
        </row>
        <row r="1148">
          <cell r="B1148">
            <v>2263</v>
          </cell>
          <cell r="C1148" t="str">
            <v>㈱中尾産業</v>
          </cell>
          <cell r="D1148">
            <v>0</v>
          </cell>
          <cell r="E1148">
            <v>41967</v>
          </cell>
          <cell r="L1148">
            <v>1</v>
          </cell>
          <cell r="M1148" t="str">
            <v>中尾 博</v>
          </cell>
          <cell r="N1148" t="str">
            <v>ﾅｶｵｻﾝｷﾞｮｳ</v>
          </cell>
          <cell r="O1148" t="str">
            <v>熊本県玉名市岱明町鍋72</v>
          </cell>
          <cell r="Q1148">
            <v>8690211</v>
          </cell>
          <cell r="R1148" t="str">
            <v>熊本県玉名市岱明町鍋72</v>
          </cell>
          <cell r="S1148" t="str">
            <v>0968-57-3356</v>
          </cell>
          <cell r="T1148" t="str">
            <v>佐外</v>
          </cell>
        </row>
        <row r="1149">
          <cell r="B1149">
            <v>193776</v>
          </cell>
          <cell r="C1149" t="str">
            <v>中垣 将</v>
          </cell>
          <cell r="D1149">
            <v>0</v>
          </cell>
          <cell r="E1149">
            <v>42956</v>
          </cell>
          <cell r="L1149">
            <v>1</v>
          </cell>
          <cell r="M1149" t="str">
            <v>中垣 将</v>
          </cell>
          <cell r="N1149" t="str">
            <v>ﾅｶｶﾞｷｽｽﾑ</v>
          </cell>
          <cell r="O1149" t="str">
            <v>福岡県三井郡大刀洗町大字高樋2499-27</v>
          </cell>
          <cell r="Q1149" t="str">
            <v>830-1221</v>
          </cell>
          <cell r="R1149" t="str">
            <v>福岡県三井郡大刀洗町大字高樋2499-27</v>
          </cell>
          <cell r="S1149" t="str">
            <v>0942-27-6033</v>
          </cell>
          <cell r="T1149" t="str">
            <v>佐外</v>
          </cell>
        </row>
        <row r="1150">
          <cell r="B1150">
            <v>100402</v>
          </cell>
          <cell r="C1150" t="str">
            <v>㈲中川技建</v>
          </cell>
          <cell r="D1150">
            <v>0</v>
          </cell>
          <cell r="E1150">
            <v>43067</v>
          </cell>
          <cell r="L1150">
            <v>3</v>
          </cell>
          <cell r="M1150" t="str">
            <v>中川 秋夫</v>
          </cell>
          <cell r="N1150" t="str">
            <v>ﾅｶｶﾞﾜｷﾞｹﾝ</v>
          </cell>
          <cell r="O1150" t="str">
            <v>福岡県遠賀郡水巻町頃末北2-1-3</v>
          </cell>
          <cell r="Q1150">
            <v>8070022</v>
          </cell>
          <cell r="R1150" t="str">
            <v>福岡県遠賀郡水巻町頃末北2-1-3</v>
          </cell>
          <cell r="S1150" t="str">
            <v>093-202-5454</v>
          </cell>
          <cell r="T1150" t="str">
            <v>鳥外</v>
          </cell>
        </row>
        <row r="1151">
          <cell r="B1151">
            <v>61387</v>
          </cell>
          <cell r="C1151" t="str">
            <v>㈱仲組</v>
          </cell>
          <cell r="D1151">
            <v>0</v>
          </cell>
          <cell r="E1151">
            <v>42221</v>
          </cell>
          <cell r="L1151">
            <v>1</v>
          </cell>
          <cell r="M1151" t="str">
            <v>仲 千尋</v>
          </cell>
          <cell r="N1151" t="str">
            <v>ﾅｶｸﾞﾐ</v>
          </cell>
          <cell r="O1151" t="str">
            <v>福岡県久留米市城南町8-50</v>
          </cell>
          <cell r="Q1151" t="str">
            <v>830-0022</v>
          </cell>
          <cell r="R1151" t="str">
            <v>福岡県久留米市城南町8-50</v>
          </cell>
          <cell r="S1151" t="str">
            <v>0942-32-7026</v>
          </cell>
          <cell r="T1151" t="str">
            <v>佐外</v>
          </cell>
        </row>
        <row r="1152">
          <cell r="B1152">
            <v>210725</v>
          </cell>
          <cell r="C1152" t="str">
            <v>㈲仲組</v>
          </cell>
          <cell r="D1152">
            <v>0</v>
          </cell>
          <cell r="E1152">
            <v>43727</v>
          </cell>
          <cell r="L1152">
            <v>1</v>
          </cell>
          <cell r="M1152" t="str">
            <v>仲 忠浩</v>
          </cell>
          <cell r="N1152" t="str">
            <v>ﾅｶｸﾞﾐ</v>
          </cell>
          <cell r="O1152" t="str">
            <v>福岡県久留米市小森野2-1-51-4</v>
          </cell>
          <cell r="Q1152">
            <v>8300001</v>
          </cell>
          <cell r="R1152" t="str">
            <v>福岡県久留米市小森野2-1-51-4</v>
          </cell>
          <cell r="S1152" t="str">
            <v>0942-33-8771</v>
          </cell>
          <cell r="T1152" t="str">
            <v>佐外</v>
          </cell>
        </row>
        <row r="1153">
          <cell r="B1153">
            <v>20053</v>
          </cell>
          <cell r="C1153" t="str">
            <v>㈲長崎環境美化</v>
          </cell>
          <cell r="D1153">
            <v>0</v>
          </cell>
          <cell r="E1153">
            <v>42661</v>
          </cell>
          <cell r="L1153">
            <v>7</v>
          </cell>
          <cell r="M1153" t="str">
            <v>奥野 良功</v>
          </cell>
          <cell r="N1153" t="str">
            <v>ﾅｶﾞｻｷｶﾝｷｮｳﾋﾞｶ</v>
          </cell>
          <cell r="O1153" t="str">
            <v>長崎県長崎市住吉町15-17</v>
          </cell>
          <cell r="Q1153">
            <v>8528154</v>
          </cell>
          <cell r="R1153" t="str">
            <v>長崎県長崎市住吉町15-17</v>
          </cell>
          <cell r="S1153" t="str">
            <v>095-843-4649</v>
          </cell>
          <cell r="T1153" t="str">
            <v>杵外</v>
          </cell>
        </row>
        <row r="1154">
          <cell r="B1154">
            <v>5553</v>
          </cell>
          <cell r="C1154" t="str">
            <v>長崎三共有機㈱</v>
          </cell>
          <cell r="D1154">
            <v>0</v>
          </cell>
          <cell r="E1154">
            <v>42710</v>
          </cell>
          <cell r="L1154">
            <v>7</v>
          </cell>
          <cell r="M1154" t="str">
            <v>澤山　茂広</v>
          </cell>
          <cell r="N1154" t="str">
            <v>ﾅｶﾞｻｷｻﾝｷｮｳﾕｳｷ</v>
          </cell>
          <cell r="O1154" t="str">
            <v>長崎県長崎市赤迫3-13-3</v>
          </cell>
          <cell r="Q1154">
            <v>8528156</v>
          </cell>
          <cell r="R1154" t="str">
            <v>長崎県長崎市赤迫3-13-3</v>
          </cell>
          <cell r="S1154" t="str">
            <v>095-856-1100</v>
          </cell>
          <cell r="T1154" t="str">
            <v>杵外</v>
          </cell>
        </row>
        <row r="1155">
          <cell r="B1155">
            <v>74730</v>
          </cell>
          <cell r="C1155" t="str">
            <v>長崎山陽㈱</v>
          </cell>
          <cell r="D1155">
            <v>0</v>
          </cell>
          <cell r="E1155">
            <v>42586</v>
          </cell>
          <cell r="F1155">
            <v>2</v>
          </cell>
          <cell r="G1155">
            <v>43500</v>
          </cell>
          <cell r="L1155">
            <v>7</v>
          </cell>
          <cell r="M1155" t="str">
            <v>山口 一郎</v>
          </cell>
          <cell r="N1155" t="str">
            <v>ﾅｶﾞｻｷｻﾝﾖｳ</v>
          </cell>
          <cell r="O1155" t="str">
            <v>長崎県大村市富の原2-1019-1</v>
          </cell>
          <cell r="Q1155">
            <v>8560806</v>
          </cell>
          <cell r="R1155" t="str">
            <v>長崎県大村市富の原2-1019-1</v>
          </cell>
          <cell r="S1155" t="str">
            <v>0957-55-8761</v>
          </cell>
          <cell r="T1155" t="str">
            <v>杵外</v>
          </cell>
        </row>
        <row r="1156">
          <cell r="B1156">
            <v>46923</v>
          </cell>
          <cell r="C1156" t="str">
            <v>㈱長崎スクラップセンター</v>
          </cell>
          <cell r="D1156">
            <v>0</v>
          </cell>
          <cell r="E1156">
            <v>43517</v>
          </cell>
          <cell r="L1156">
            <v>1</v>
          </cell>
          <cell r="M1156" t="str">
            <v>本松 一則</v>
          </cell>
          <cell r="N1156" t="str">
            <v>ﾅｶﾞｻｷｽｸﾗｯﾌﾟｾﾝﾀｰ</v>
          </cell>
          <cell r="O1156" t="str">
            <v>長崎県諫早市津久葉町6-83</v>
          </cell>
          <cell r="Q1156" t="str">
            <v>854-0065</v>
          </cell>
          <cell r="R1156" t="str">
            <v>長崎県諫早市津久葉町6-83</v>
          </cell>
          <cell r="S1156" t="str">
            <v>0957-49-8300</v>
          </cell>
          <cell r="T1156" t="str">
            <v>佐外</v>
          </cell>
        </row>
        <row r="1157">
          <cell r="B1157">
            <v>49635</v>
          </cell>
          <cell r="C1157" t="str">
            <v>㈲長崎タイヤリサイクルセンター</v>
          </cell>
          <cell r="D1157">
            <v>0</v>
          </cell>
          <cell r="E1157">
            <v>42975</v>
          </cell>
          <cell r="L1157">
            <v>1</v>
          </cell>
          <cell r="M1157" t="str">
            <v>尾上 要一</v>
          </cell>
          <cell r="N1157" t="str">
            <v>ﾅｶﾞｻｷﾀｲﾔ</v>
          </cell>
          <cell r="O1157" t="str">
            <v>長崎県長崎市さくらの里3-1775</v>
          </cell>
          <cell r="Q1157">
            <v>8512207</v>
          </cell>
          <cell r="R1157" t="str">
            <v>長崎県長崎市さくらの里3-1775</v>
          </cell>
          <cell r="S1157" t="str">
            <v>095-850-5582</v>
          </cell>
          <cell r="T1157" t="str">
            <v>佐外</v>
          </cell>
        </row>
        <row r="1158">
          <cell r="B1158">
            <v>1692</v>
          </cell>
          <cell r="C1158" t="str">
            <v>長崎油飼工業㈱</v>
          </cell>
          <cell r="D1158">
            <v>0</v>
          </cell>
          <cell r="E1158">
            <v>43610</v>
          </cell>
          <cell r="L1158">
            <v>8</v>
          </cell>
          <cell r="M1158" t="str">
            <v>本田 友宏</v>
          </cell>
          <cell r="N1158" t="str">
            <v>ﾅｶﾞｻｷﾕｼｺｳｷﾞｮｳ</v>
          </cell>
          <cell r="O1158" t="str">
            <v>長崎県諫早市下大渡野町2041-1</v>
          </cell>
          <cell r="Q1158">
            <v>8540096</v>
          </cell>
          <cell r="R1158" t="str">
            <v>長崎県諫早市下大渡野町2041-1</v>
          </cell>
          <cell r="S1158" t="str">
            <v>0957-26-1093</v>
          </cell>
          <cell r="T1158" t="str">
            <v>杵外</v>
          </cell>
        </row>
        <row r="1159">
          <cell r="B1159">
            <v>108516</v>
          </cell>
          <cell r="C1159" t="str">
            <v>㈲長崎油脂産業</v>
          </cell>
          <cell r="D1159">
            <v>0</v>
          </cell>
          <cell r="E1159">
            <v>43498</v>
          </cell>
          <cell r="L1159">
            <v>7</v>
          </cell>
          <cell r="M1159" t="str">
            <v>酒井 寛</v>
          </cell>
          <cell r="N1159" t="str">
            <v>ﾅｶﾞｻｷﾕｼｻﾝｷﾞｮｳ</v>
          </cell>
          <cell r="O1159" t="str">
            <v>長崎県長崎市川上町8-2</v>
          </cell>
          <cell r="Q1159">
            <v>8500946</v>
          </cell>
          <cell r="R1159" t="str">
            <v>長崎県長崎市川上町8-2</v>
          </cell>
          <cell r="S1159" t="str">
            <v>095-823-3030</v>
          </cell>
          <cell r="T1159" t="str">
            <v>杵外</v>
          </cell>
        </row>
        <row r="1160">
          <cell r="B1160">
            <v>43979</v>
          </cell>
          <cell r="C1160" t="str">
            <v>㈲中島運送</v>
          </cell>
          <cell r="D1160">
            <v>0</v>
          </cell>
          <cell r="E1160">
            <v>42685</v>
          </cell>
          <cell r="L1160">
            <v>6</v>
          </cell>
          <cell r="M1160" t="str">
            <v>中島 悟</v>
          </cell>
          <cell r="N1160" t="str">
            <v>ﾅｶｼﾏｳﾝｿｳ</v>
          </cell>
          <cell r="O1160" t="str">
            <v>佐賀県伊万里市大川内町甲3225-3</v>
          </cell>
          <cell r="Q1160">
            <v>8480024</v>
          </cell>
          <cell r="R1160" t="str">
            <v>佐賀県伊万里市大川内町甲3225-3</v>
          </cell>
          <cell r="S1160" t="str">
            <v>0955-23-1304</v>
          </cell>
          <cell r="T1160" t="str">
            <v>伊内</v>
          </cell>
        </row>
        <row r="1161">
          <cell r="B1161">
            <v>156248</v>
          </cell>
          <cell r="C1161" t="str">
            <v>㈱中島工務店</v>
          </cell>
          <cell r="D1161">
            <v>0</v>
          </cell>
          <cell r="E1161">
            <v>42240</v>
          </cell>
          <cell r="L1161">
            <v>1</v>
          </cell>
          <cell r="M1161" t="str">
            <v>中島 信哉</v>
          </cell>
          <cell r="N1161" t="str">
            <v>ﾅｶｼﾏｺｳﾑﾃﾝ</v>
          </cell>
          <cell r="O1161" t="str">
            <v>佐賀県小城市三日月町久米2111-8</v>
          </cell>
          <cell r="Q1161">
            <v>8450022</v>
          </cell>
          <cell r="R1161" t="str">
            <v>佐賀県小城市三日月町久米2111-8</v>
          </cell>
          <cell r="S1161" t="str">
            <v>0952-73-0022</v>
          </cell>
          <cell r="T1161" t="str">
            <v>佐内</v>
          </cell>
        </row>
        <row r="1162">
          <cell r="B1162">
            <v>152249</v>
          </cell>
          <cell r="C1162" t="str">
            <v>中島 茂春</v>
          </cell>
          <cell r="D1162">
            <v>0</v>
          </cell>
          <cell r="E1162">
            <v>41973</v>
          </cell>
          <cell r="L1162">
            <v>1</v>
          </cell>
          <cell r="M1162" t="str">
            <v>中島 茂春</v>
          </cell>
          <cell r="N1162" t="str">
            <v>ﾅｶｼﾏｼｹﾞﾊﾙ</v>
          </cell>
          <cell r="O1162" t="str">
            <v>佐賀県神埼郡吉野ヶ里町田手477-2</v>
          </cell>
          <cell r="Q1162">
            <v>8420035</v>
          </cell>
          <cell r="R1162" t="str">
            <v>佐賀県神埼郡吉野ヶ里町田手477-2</v>
          </cell>
          <cell r="S1162" t="str">
            <v>0952-52-6838</v>
          </cell>
          <cell r="T1162" t="str">
            <v>佐内</v>
          </cell>
        </row>
        <row r="1163">
          <cell r="B1163">
            <v>49789</v>
          </cell>
          <cell r="C1163" t="str">
            <v>中島 哲郎</v>
          </cell>
          <cell r="D1163">
            <v>0</v>
          </cell>
          <cell r="E1163">
            <v>42966</v>
          </cell>
          <cell r="L1163">
            <v>1</v>
          </cell>
          <cell r="M1163" t="str">
            <v>中島 哲郎</v>
          </cell>
          <cell r="N1163" t="str">
            <v>ﾅｶｼﾏﾃﾂﾛｳ</v>
          </cell>
          <cell r="O1163" t="str">
            <v>佐賀県神埼郡吉野ヶ里町大曲4161-2</v>
          </cell>
          <cell r="Q1163">
            <v>8420103</v>
          </cell>
          <cell r="R1163" t="str">
            <v>佐賀県神埼郡吉野ヶ里町大曲4161-2</v>
          </cell>
          <cell r="S1163" t="str">
            <v>0952-53-2309</v>
          </cell>
          <cell r="T1163" t="str">
            <v>佐内</v>
          </cell>
        </row>
        <row r="1164">
          <cell r="B1164">
            <v>52676</v>
          </cell>
          <cell r="C1164" t="str">
            <v>㈲中嶋土木</v>
          </cell>
          <cell r="D1164">
            <v>0</v>
          </cell>
          <cell r="E1164">
            <v>43144</v>
          </cell>
          <cell r="L1164">
            <v>3</v>
          </cell>
          <cell r="M1164" t="str">
            <v>中嶋 千里</v>
          </cell>
          <cell r="N1164" t="str">
            <v>ﾅｶｼﾏﾄﾞﾎﾞｸ</v>
          </cell>
          <cell r="O1164" t="str">
            <v>佐賀県三養基郡みやき町大字江口5315-1</v>
          </cell>
          <cell r="Q1164">
            <v>8490112</v>
          </cell>
          <cell r="R1164" t="str">
            <v>佐賀県三養基郡みやき町大字江口5315-1</v>
          </cell>
          <cell r="S1164" t="str">
            <v>0942-89-2449</v>
          </cell>
          <cell r="T1164" t="str">
            <v>鳥内</v>
          </cell>
        </row>
        <row r="1165">
          <cell r="B1165">
            <v>31503</v>
          </cell>
          <cell r="C1165" t="str">
            <v>㈲ナカシマリゾム</v>
          </cell>
          <cell r="D1165">
            <v>0</v>
          </cell>
          <cell r="E1165">
            <v>42177</v>
          </cell>
          <cell r="L1165">
            <v>1</v>
          </cell>
          <cell r="M1165" t="str">
            <v>伊東 信隆</v>
          </cell>
          <cell r="N1165" t="str">
            <v>ﾅｶｼﾏﾘｿﾞﾑ</v>
          </cell>
          <cell r="O1165" t="str">
            <v>佐賀県佐賀市兵庫町大字渕1533-8</v>
          </cell>
          <cell r="Q1165">
            <v>8490913</v>
          </cell>
          <cell r="R1165" t="str">
            <v>佐賀県佐賀市兵庫町大字渕1533-8</v>
          </cell>
          <cell r="S1165" t="str">
            <v>0952-30-7431</v>
          </cell>
          <cell r="T1165" t="str">
            <v>佐内</v>
          </cell>
        </row>
        <row r="1166">
          <cell r="B1166">
            <v>189165</v>
          </cell>
          <cell r="C1166" t="str">
            <v>㈱中商開発</v>
          </cell>
          <cell r="D1166">
            <v>0</v>
          </cell>
          <cell r="E1166">
            <v>42808</v>
          </cell>
          <cell r="F1166">
            <v>2</v>
          </cell>
          <cell r="G1166">
            <v>42524</v>
          </cell>
          <cell r="L1166">
            <v>1</v>
          </cell>
          <cell r="M1166" t="str">
            <v>中村 哲也</v>
          </cell>
          <cell r="N1166" t="str">
            <v>ﾅｶｼｮｳｶｲﾊﾂ</v>
          </cell>
          <cell r="O1166" t="str">
            <v>福岡県久留米市西町744-3</v>
          </cell>
          <cell r="P1166" t="str">
            <v>佐賀県神埼郡吉野ヶ里町三津1557-1</v>
          </cell>
          <cell r="Q1166">
            <v>8420104</v>
          </cell>
          <cell r="R1166" t="str">
            <v>佐賀県神埼郡吉野ヶ里町三津1557-1</v>
          </cell>
          <cell r="S1166" t="str">
            <v>090-2506-8288</v>
          </cell>
          <cell r="T1166" t="str">
            <v>佐内</v>
          </cell>
        </row>
        <row r="1167">
          <cell r="B1167">
            <v>53070</v>
          </cell>
          <cell r="C1167" t="str">
            <v>長洲運送㈱</v>
          </cell>
          <cell r="D1167">
            <v>0</v>
          </cell>
          <cell r="E1167">
            <v>43564</v>
          </cell>
          <cell r="H1167">
            <v>5</v>
          </cell>
          <cell r="I1167">
            <v>43564</v>
          </cell>
          <cell r="L1167">
            <v>3</v>
          </cell>
          <cell r="M1167" t="str">
            <v>本田 秀二</v>
          </cell>
          <cell r="N1167" t="str">
            <v>ﾅｶﾞｽｳﾝｿｳ</v>
          </cell>
          <cell r="O1167" t="str">
            <v>熊本県玉名郡長洲町清源寺715-1</v>
          </cell>
          <cell r="Q1167">
            <v>8690105</v>
          </cell>
          <cell r="R1167" t="str">
            <v>熊本県玉名郡長洲町清源寺715-1</v>
          </cell>
          <cell r="S1167" t="str">
            <v>0968-78-2573</v>
          </cell>
          <cell r="T1167" t="str">
            <v>鳥外</v>
          </cell>
        </row>
        <row r="1168">
          <cell r="B1168">
            <v>170536</v>
          </cell>
          <cell r="C1168" t="str">
            <v>㈲中園建設</v>
          </cell>
          <cell r="D1168">
            <v>0</v>
          </cell>
          <cell r="E1168">
            <v>43153</v>
          </cell>
          <cell r="L1168">
            <v>7</v>
          </cell>
          <cell r="M1168" t="str">
            <v>中薗 守</v>
          </cell>
          <cell r="N1168" t="str">
            <v>ﾅｶｿﾞﾉｹﾝｾﾂ</v>
          </cell>
          <cell r="O1168" t="str">
            <v>佐賀県杵島郡白石町大字新明1783</v>
          </cell>
          <cell r="Q1168" t="str">
            <v>849-1202</v>
          </cell>
          <cell r="R1168" t="str">
            <v>佐賀県杵島郡白石町大字新明1783</v>
          </cell>
          <cell r="S1168" t="str">
            <v>0954-46-4540</v>
          </cell>
          <cell r="T1168" t="str">
            <v>杵内</v>
          </cell>
        </row>
        <row r="1169">
          <cell r="B1169">
            <v>164283</v>
          </cell>
          <cell r="C1169" t="str">
            <v>㈲仲田建設</v>
          </cell>
          <cell r="D1169">
            <v>0</v>
          </cell>
          <cell r="E1169">
            <v>42747</v>
          </cell>
          <cell r="L1169">
            <v>7</v>
          </cell>
          <cell r="M1169" t="str">
            <v>仲田 修</v>
          </cell>
          <cell r="N1169" t="str">
            <v>ﾅｶﾀｹﾝｾﾂ</v>
          </cell>
          <cell r="O1169" t="str">
            <v>佐賀県杵島郡白石町大字馬洗1201-1</v>
          </cell>
          <cell r="Q1169">
            <v>8491114</v>
          </cell>
          <cell r="R1169" t="str">
            <v>佐賀県杵島郡白石町大字馬洗1201-1</v>
          </cell>
          <cell r="S1169" t="str">
            <v>0952-84-2419</v>
          </cell>
          <cell r="T1169" t="str">
            <v>杵内</v>
          </cell>
        </row>
        <row r="1170">
          <cell r="B1170">
            <v>191373</v>
          </cell>
          <cell r="C1170" t="str">
            <v>㈲永田建設</v>
          </cell>
          <cell r="D1170">
            <v>0</v>
          </cell>
          <cell r="E1170">
            <v>43404</v>
          </cell>
          <cell r="L1170">
            <v>1</v>
          </cell>
          <cell r="M1170" t="str">
            <v>永田 浩二</v>
          </cell>
          <cell r="N1170" t="str">
            <v>ﾅｶﾞﾀｹﾝｾﾂ</v>
          </cell>
          <cell r="O1170" t="str">
            <v>福岡県久留米市三潴町高三潴433</v>
          </cell>
          <cell r="Q1170" t="str">
            <v>830-0103</v>
          </cell>
          <cell r="R1170" t="str">
            <v>福岡県久留米市三潴町高三潴433</v>
          </cell>
          <cell r="S1170" t="str">
            <v>0942-61-4439</v>
          </cell>
          <cell r="T1170" t="str">
            <v>佐外</v>
          </cell>
        </row>
        <row r="1171">
          <cell r="B1171">
            <v>101714</v>
          </cell>
          <cell r="C1171" t="str">
            <v>中地 健次</v>
          </cell>
          <cell r="D1171">
            <v>0</v>
          </cell>
          <cell r="E1171">
            <v>43123</v>
          </cell>
          <cell r="L1171">
            <v>1</v>
          </cell>
          <cell r="M1171" t="str">
            <v>中地 健次</v>
          </cell>
          <cell r="N1171" t="str">
            <v>ﾅｶﾁｹﾝｼﾞ</v>
          </cell>
          <cell r="O1171" t="str">
            <v>佐賀県神埼市神埼町的365-8</v>
          </cell>
          <cell r="P1171" t="str">
            <v>佐賀県佐賀市兵庫町大字瓦町85-1</v>
          </cell>
          <cell r="Q1171">
            <v>8490912</v>
          </cell>
          <cell r="R1171" t="str">
            <v>佐賀県佐賀市兵庫町大字瓦町85-1</v>
          </cell>
          <cell r="S1171" t="str">
            <v>0952-22-1870</v>
          </cell>
          <cell r="T1171" t="str">
            <v>佐内</v>
          </cell>
        </row>
        <row r="1172">
          <cell r="B1172">
            <v>164328</v>
          </cell>
          <cell r="C1172" t="str">
            <v>㈱ナガト</v>
          </cell>
          <cell r="D1172">
            <v>0</v>
          </cell>
          <cell r="E1172">
            <v>42862</v>
          </cell>
          <cell r="L1172">
            <v>3</v>
          </cell>
          <cell r="M1172" t="str">
            <v>西山　徳哉</v>
          </cell>
          <cell r="N1172" t="str">
            <v>ﾅｶﾞﾄ</v>
          </cell>
          <cell r="O1172" t="str">
            <v>佐賀県鳥栖市三島町4917</v>
          </cell>
          <cell r="Q1172" t="str">
            <v>841-0064</v>
          </cell>
          <cell r="R1172" t="str">
            <v>佐賀県鳥栖市三島町4917</v>
          </cell>
          <cell r="S1172" t="str">
            <v>0942-83-9761</v>
          </cell>
          <cell r="T1172" t="str">
            <v>鳥内</v>
          </cell>
        </row>
        <row r="1173">
          <cell r="B1173">
            <v>26002</v>
          </cell>
          <cell r="C1173" t="str">
            <v>㈱中野建設</v>
          </cell>
          <cell r="D1173">
            <v>0</v>
          </cell>
          <cell r="E1173">
            <v>41834</v>
          </cell>
          <cell r="F1173">
            <v>2</v>
          </cell>
          <cell r="G1173">
            <v>41834</v>
          </cell>
          <cell r="L1173">
            <v>1</v>
          </cell>
          <cell r="M1173" t="str">
            <v>中野 武志</v>
          </cell>
          <cell r="N1173" t="str">
            <v>ﾅｶﾉｹﾝｾﾂ</v>
          </cell>
          <cell r="O1173" t="str">
            <v>佐賀県佐賀市水ヶ江2-11-23</v>
          </cell>
          <cell r="P1173" t="str">
            <v>佐賀県佐賀市嘉瀬町扇町2485-1</v>
          </cell>
          <cell r="Q1173">
            <v>8400862</v>
          </cell>
          <cell r="R1173" t="str">
            <v>佐賀県佐賀市嘉瀬町扇町2485-1</v>
          </cell>
          <cell r="S1173" t="str">
            <v>0952-29-2366</v>
          </cell>
          <cell r="T1173" t="str">
            <v>佐内</v>
          </cell>
        </row>
        <row r="1174">
          <cell r="B1174">
            <v>51263</v>
          </cell>
          <cell r="C1174" t="str">
            <v>中野建設㈱</v>
          </cell>
          <cell r="D1174">
            <v>0</v>
          </cell>
          <cell r="E1174">
            <v>43084</v>
          </cell>
          <cell r="F1174">
            <v>2</v>
          </cell>
          <cell r="G1174">
            <v>43084</v>
          </cell>
          <cell r="L1174">
            <v>8</v>
          </cell>
          <cell r="M1174" t="str">
            <v>中野 淳一</v>
          </cell>
          <cell r="N1174" t="str">
            <v>ﾅｶﾉｹﾝｾﾂ</v>
          </cell>
          <cell r="O1174" t="str">
            <v>佐賀県嬉野市嬉野町大字下宿乙969-1</v>
          </cell>
          <cell r="Q1174">
            <v>8430301</v>
          </cell>
          <cell r="R1174" t="str">
            <v>佐賀県嬉野市嬉野町大字下宿乙969-1</v>
          </cell>
          <cell r="S1174" t="str">
            <v>0954-42-0078</v>
          </cell>
          <cell r="T1174" t="str">
            <v>杵内</v>
          </cell>
        </row>
        <row r="1175">
          <cell r="B1175">
            <v>128889</v>
          </cell>
          <cell r="C1175" t="str">
            <v>㈱長野興業運輸</v>
          </cell>
          <cell r="D1175">
            <v>0</v>
          </cell>
          <cell r="E1175">
            <v>42571</v>
          </cell>
          <cell r="H1175">
            <v>5</v>
          </cell>
          <cell r="I1175">
            <v>42669</v>
          </cell>
          <cell r="L1175">
            <v>7</v>
          </cell>
          <cell r="M1175" t="str">
            <v>長野 弘人</v>
          </cell>
          <cell r="N1175" t="str">
            <v>ﾅｶﾞﾉｺｳｷﾞｮｳｳﾝﾕ</v>
          </cell>
          <cell r="O1175" t="str">
            <v>長崎県諫早市高来町神津倉247-1</v>
          </cell>
          <cell r="Q1175">
            <v>8590133</v>
          </cell>
          <cell r="R1175" t="str">
            <v>長崎県諫早市高来町神津倉247-1</v>
          </cell>
          <cell r="S1175" t="str">
            <v>0957-32-6278</v>
          </cell>
          <cell r="T1175" t="str">
            <v>杵外</v>
          </cell>
        </row>
        <row r="1176">
          <cell r="B1176">
            <v>6800</v>
          </cell>
          <cell r="C1176" t="str">
            <v>㈱永野商店</v>
          </cell>
          <cell r="D1176">
            <v>0</v>
          </cell>
          <cell r="E1176">
            <v>42206</v>
          </cell>
          <cell r="L1176">
            <v>3</v>
          </cell>
          <cell r="M1176" t="str">
            <v>永野 順也</v>
          </cell>
          <cell r="N1176" t="str">
            <v>ﾅｶﾞﾉｼｮｳﾃﾝ</v>
          </cell>
          <cell r="O1176" t="str">
            <v>熊本県熊本市北区室園町10-22</v>
          </cell>
          <cell r="Q1176">
            <v>8618072</v>
          </cell>
          <cell r="R1176" t="str">
            <v>熊本県熊本市北区室園町10-22</v>
          </cell>
          <cell r="S1176" t="str">
            <v>096-343-4970</v>
          </cell>
          <cell r="T1176" t="str">
            <v>鳥外</v>
          </cell>
        </row>
        <row r="1177">
          <cell r="B1177">
            <v>128145</v>
          </cell>
          <cell r="C1177" t="str">
            <v>㈱長野トランスポート</v>
          </cell>
          <cell r="D1177">
            <v>0</v>
          </cell>
          <cell r="E1177">
            <v>42627</v>
          </cell>
          <cell r="L1177">
            <v>3</v>
          </cell>
          <cell r="M1177" t="str">
            <v>長野 臣巳</v>
          </cell>
          <cell r="N1177" t="str">
            <v>ﾅｶﾞﾉﾄﾗﾝｽﾎﾟｰﾄ</v>
          </cell>
          <cell r="O1177" t="str">
            <v>福岡県朝倉市宮野2145</v>
          </cell>
          <cell r="Q1177">
            <v>8381302</v>
          </cell>
          <cell r="R1177" t="str">
            <v>福岡県朝倉市宮野2145</v>
          </cell>
          <cell r="S1177" t="str">
            <v>0946-52-3213</v>
          </cell>
          <cell r="T1177" t="str">
            <v>鳥外</v>
          </cell>
        </row>
        <row r="1178">
          <cell r="B1178">
            <v>200803</v>
          </cell>
          <cell r="C1178" t="str">
            <v>㈲双葉建設</v>
          </cell>
          <cell r="D1178">
            <v>0</v>
          </cell>
          <cell r="E1178">
            <v>43185</v>
          </cell>
          <cell r="L1178">
            <v>7</v>
          </cell>
          <cell r="M1178" t="str">
            <v>中原 賢一郎</v>
          </cell>
          <cell r="N1178" t="str">
            <v>ﾅｶﾊﾗｹﾝｲﾁﾛｳ</v>
          </cell>
          <cell r="O1178" t="str">
            <v>佐賀県鹿島市大字森71-5</v>
          </cell>
          <cell r="Q1178" t="str">
            <v>849-1303</v>
          </cell>
          <cell r="R1178" t="str">
            <v>佐賀県鹿島市大字森71-5</v>
          </cell>
          <cell r="S1178" t="str">
            <v>0954-62-1517</v>
          </cell>
          <cell r="T1178" t="str">
            <v>杵内</v>
          </cell>
        </row>
        <row r="1179">
          <cell r="B1179">
            <v>188250</v>
          </cell>
          <cell r="C1179" t="str">
            <v>中溝 良幸</v>
          </cell>
          <cell r="D1179">
            <v>0</v>
          </cell>
          <cell r="E1179">
            <v>42452</v>
          </cell>
          <cell r="L1179">
            <v>1</v>
          </cell>
          <cell r="M1179" t="str">
            <v>中溝 良幸</v>
          </cell>
          <cell r="N1179" t="str">
            <v>ﾅｶﾐｿﾞﾖｼﾕｷ</v>
          </cell>
          <cell r="O1179" t="str">
            <v>佐賀県佐賀市川副町大字早津江津512-10</v>
          </cell>
          <cell r="Q1179" t="str">
            <v>840-2202</v>
          </cell>
          <cell r="R1179" t="str">
            <v>佐賀県佐賀市川副町大字早津江津512-10</v>
          </cell>
          <cell r="S1179" t="str">
            <v>0952-45-2228</v>
          </cell>
          <cell r="T1179" t="str">
            <v>佐内</v>
          </cell>
        </row>
        <row r="1180">
          <cell r="B1180">
            <v>740</v>
          </cell>
          <cell r="C1180" t="str">
            <v>㈲中道環境開発</v>
          </cell>
          <cell r="D1180">
            <v>0</v>
          </cell>
          <cell r="E1180">
            <v>43171</v>
          </cell>
          <cell r="L1180">
            <v>3</v>
          </cell>
          <cell r="M1180" t="str">
            <v>中道 和徳</v>
          </cell>
          <cell r="N1180" t="str">
            <v>ﾅｶﾐﾁｶﾝｷｮｳｶｲﾊﾂ</v>
          </cell>
          <cell r="O1180" t="str">
            <v>熊本県八代市八幡町4-15</v>
          </cell>
          <cell r="Q1180">
            <v>8660041</v>
          </cell>
          <cell r="R1180" t="str">
            <v>熊本県八代市八幡町4-15</v>
          </cell>
          <cell r="S1180" t="str">
            <v>0965-34-2125</v>
          </cell>
          <cell r="T1180" t="str">
            <v>鳥外</v>
          </cell>
        </row>
        <row r="1181">
          <cell r="B1181">
            <v>10253</v>
          </cell>
          <cell r="C1181" t="str">
            <v>㈲ナカムラ</v>
          </cell>
          <cell r="D1181">
            <v>1</v>
          </cell>
          <cell r="E1181">
            <v>42919</v>
          </cell>
          <cell r="F1181">
            <v>4</v>
          </cell>
          <cell r="G1181">
            <v>43441</v>
          </cell>
          <cell r="H1181">
            <v>5</v>
          </cell>
          <cell r="I1181">
            <v>43059</v>
          </cell>
          <cell r="L1181">
            <v>5</v>
          </cell>
          <cell r="M1181" t="str">
            <v>中村 直樹</v>
          </cell>
          <cell r="N1181" t="str">
            <v>ﾅｶﾑﾗ</v>
          </cell>
          <cell r="O1181" t="str">
            <v>佐賀県唐津市七山白木2760</v>
          </cell>
          <cell r="P1181" t="str">
            <v>佐賀県唐津市浜玉町五反田1300-1</v>
          </cell>
          <cell r="Q1181">
            <v>8495102</v>
          </cell>
          <cell r="R1181" t="str">
            <v>佐賀県唐津市浜玉町五反田1300-1</v>
          </cell>
          <cell r="S1181" t="str">
            <v>0955-56-6925</v>
          </cell>
          <cell r="T1181" t="str">
            <v>唐内</v>
          </cell>
        </row>
        <row r="1182">
          <cell r="B1182">
            <v>210494</v>
          </cell>
          <cell r="C1182" t="str">
            <v>㈲中村運送</v>
          </cell>
          <cell r="D1182">
            <v>0</v>
          </cell>
          <cell r="E1182">
            <v>43706</v>
          </cell>
          <cell r="L1182">
            <v>1</v>
          </cell>
          <cell r="M1182" t="str">
            <v>橋本 賢司</v>
          </cell>
          <cell r="N1182" t="str">
            <v>ﾅｶﾑﾗｳﾝｿｳ</v>
          </cell>
          <cell r="O1182" t="str">
            <v>福岡県大川市大字郷原561</v>
          </cell>
          <cell r="Q1182">
            <v>8310028</v>
          </cell>
          <cell r="R1182" t="str">
            <v>福岡県大川市大字郷原561</v>
          </cell>
          <cell r="S1182" t="str">
            <v>0944-87-1331</v>
          </cell>
          <cell r="T1182" t="str">
            <v>佐外</v>
          </cell>
        </row>
        <row r="1183">
          <cell r="B1183">
            <v>2484</v>
          </cell>
          <cell r="C1183" t="str">
            <v>㈲中村ゴム通商</v>
          </cell>
          <cell r="D1183">
            <v>0</v>
          </cell>
          <cell r="E1183">
            <v>43676</v>
          </cell>
          <cell r="L1183">
            <v>3</v>
          </cell>
          <cell r="M1183" t="str">
            <v>中村 寿孝</v>
          </cell>
          <cell r="N1183" t="str">
            <v>ﾅｶﾑﾗｺﾞﾑﾂｳｼｮｳ</v>
          </cell>
          <cell r="O1183" t="str">
            <v>福岡県八女郡広川町大字太田409</v>
          </cell>
          <cell r="Q1183">
            <v>8340114</v>
          </cell>
          <cell r="R1183" t="str">
            <v>福岡県八女郡広川町大字太田409</v>
          </cell>
          <cell r="S1183" t="str">
            <v>0943-32-1005</v>
          </cell>
          <cell r="T1183" t="str">
            <v>鳥外</v>
          </cell>
        </row>
        <row r="1184">
          <cell r="B1184">
            <v>574</v>
          </cell>
          <cell r="C1184" t="str">
            <v>㈱中村商店</v>
          </cell>
          <cell r="D1184">
            <v>0</v>
          </cell>
          <cell r="E1184">
            <v>43610</v>
          </cell>
          <cell r="L1184">
            <v>1</v>
          </cell>
          <cell r="M1184" t="str">
            <v>中村 聡</v>
          </cell>
          <cell r="N1184" t="str">
            <v>ﾅｶﾑﾗｼｮｳﾃﾝ</v>
          </cell>
          <cell r="O1184" t="str">
            <v>佐賀県佐賀市諸富町大字大堂31-1</v>
          </cell>
          <cell r="P1184" t="str">
            <v>佐賀県佐賀市諸富町大字諸富津450-1</v>
          </cell>
          <cell r="Q1184">
            <v>8402105</v>
          </cell>
          <cell r="R1184" t="str">
            <v>佐賀県佐賀市諸富町大字諸富津450-1</v>
          </cell>
          <cell r="S1184" t="str">
            <v>0952-47-3524</v>
          </cell>
          <cell r="T1184" t="str">
            <v>佐内</v>
          </cell>
        </row>
        <row r="1185">
          <cell r="B1185">
            <v>187528</v>
          </cell>
          <cell r="C1185" t="str">
            <v>㈱中村緑地建設</v>
          </cell>
          <cell r="D1185">
            <v>0</v>
          </cell>
          <cell r="E1185">
            <v>42410</v>
          </cell>
          <cell r="L1185">
            <v>1</v>
          </cell>
          <cell r="M1185" t="str">
            <v>中村 寛孝</v>
          </cell>
          <cell r="N1185" t="str">
            <v>ﾅｶﾑﾗﾘｮｸﾁｹﾝｾﾂ</v>
          </cell>
          <cell r="O1185" t="str">
            <v>福岡県福岡市南区長住1-8-26</v>
          </cell>
          <cell r="Q1185" t="str">
            <v>811-1362</v>
          </cell>
          <cell r="R1185" t="str">
            <v>福岡県福岡市南区長住1-8-26</v>
          </cell>
          <cell r="S1185" t="str">
            <v>092-541-1144</v>
          </cell>
          <cell r="T1185" t="str">
            <v>佐外</v>
          </cell>
        </row>
        <row r="1186">
          <cell r="B1186">
            <v>180540</v>
          </cell>
          <cell r="C1186" t="str">
            <v>㈱中山運輸</v>
          </cell>
          <cell r="D1186">
            <v>0</v>
          </cell>
          <cell r="E1186">
            <v>41950</v>
          </cell>
          <cell r="L1186">
            <v>3</v>
          </cell>
          <cell r="M1186" t="str">
            <v>中山 博樹</v>
          </cell>
          <cell r="N1186" t="str">
            <v>ﾅｶﾔﾏｳﾝﾕ</v>
          </cell>
          <cell r="O1186" t="str">
            <v>佐賀県三養基郡上峰町大字坊所2383</v>
          </cell>
          <cell r="P1186" t="str">
            <v>佐賀県三養基郡みやき町大字原古賀5873番地1</v>
          </cell>
          <cell r="Q1186" t="str">
            <v>849-0123</v>
          </cell>
          <cell r="R1186" t="str">
            <v>佐賀県三養基郡みやき町大字原古賀5873番地1</v>
          </cell>
          <cell r="S1186" t="str">
            <v>0942-94-3415</v>
          </cell>
          <cell r="T1186" t="str">
            <v>鳥内</v>
          </cell>
        </row>
        <row r="1187">
          <cell r="B1187">
            <v>103636</v>
          </cell>
          <cell r="C1187" t="str">
            <v>㈱中山組</v>
          </cell>
          <cell r="D1187">
            <v>0</v>
          </cell>
          <cell r="E1187">
            <v>43220</v>
          </cell>
          <cell r="L1187">
            <v>7</v>
          </cell>
          <cell r="M1187" t="str">
            <v>中山 恒幸</v>
          </cell>
          <cell r="N1187" t="str">
            <v>ﾅｶﾔﾏｸﾞﾐ</v>
          </cell>
          <cell r="O1187" t="str">
            <v>佐賀県武雄市山内町大字鳥海9798</v>
          </cell>
          <cell r="Q1187">
            <v>8492302</v>
          </cell>
          <cell r="R1187" t="str">
            <v>佐賀県武雄市山内町大字鳥海9798</v>
          </cell>
          <cell r="S1187" t="str">
            <v>0954-45-2143</v>
          </cell>
          <cell r="T1187" t="str">
            <v>杵内</v>
          </cell>
        </row>
        <row r="1188">
          <cell r="B1188">
            <v>33159</v>
          </cell>
          <cell r="C1188" t="str">
            <v>㈲中山組</v>
          </cell>
          <cell r="D1188">
            <v>0</v>
          </cell>
          <cell r="E1188">
            <v>42255</v>
          </cell>
          <cell r="L1188">
            <v>5</v>
          </cell>
          <cell r="M1188" t="str">
            <v>中山 道夫</v>
          </cell>
          <cell r="N1188" t="str">
            <v>ﾅｶﾔﾏｸﾞﾐ</v>
          </cell>
          <cell r="O1188" t="str">
            <v>佐賀県東松浦郡玄海町大字平尾845</v>
          </cell>
          <cell r="Q1188">
            <v>8471432</v>
          </cell>
          <cell r="R1188" t="str">
            <v>佐賀県東松浦郡玄海町大字平尾845</v>
          </cell>
          <cell r="S1188" t="str">
            <v>0955-52-2217</v>
          </cell>
          <cell r="T1188" t="str">
            <v>唐内</v>
          </cell>
        </row>
        <row r="1189">
          <cell r="B1189">
            <v>195580</v>
          </cell>
          <cell r="C1189" t="str">
            <v>中山工業㈱</v>
          </cell>
          <cell r="D1189">
            <v>0</v>
          </cell>
          <cell r="E1189">
            <v>43376</v>
          </cell>
          <cell r="L1189">
            <v>1</v>
          </cell>
          <cell r="M1189" t="str">
            <v>中山 敏秋</v>
          </cell>
          <cell r="N1189" t="str">
            <v>ﾅｶﾔﾏｺｳｷﾞｮｳ</v>
          </cell>
          <cell r="O1189" t="str">
            <v>福岡県福岡市南区長住2-19-22-2</v>
          </cell>
          <cell r="Q1189" t="str">
            <v>811-1362</v>
          </cell>
          <cell r="R1189" t="str">
            <v>福岡県福岡市南区長住2-19-22-2</v>
          </cell>
          <cell r="S1189" t="str">
            <v>092-555-8939</v>
          </cell>
          <cell r="T1189" t="str">
            <v>佐外</v>
          </cell>
        </row>
        <row r="1190">
          <cell r="B1190">
            <v>24573</v>
          </cell>
          <cell r="C1190" t="str">
            <v>中山リサイクル産業㈱</v>
          </cell>
          <cell r="D1190">
            <v>0</v>
          </cell>
          <cell r="E1190">
            <v>43097</v>
          </cell>
          <cell r="F1190">
            <v>2</v>
          </cell>
          <cell r="G1190">
            <v>43642</v>
          </cell>
          <cell r="L1190">
            <v>3</v>
          </cell>
          <cell r="M1190" t="str">
            <v>中山 智</v>
          </cell>
          <cell r="N1190" t="str">
            <v>ﾅｶﾔﾏﾘｻｲｸﾙｻﾝｷﾞｮｳ</v>
          </cell>
          <cell r="O1190" t="str">
            <v>福岡県糟屋郡須惠町大字植木81-5</v>
          </cell>
          <cell r="Q1190">
            <v>8112112</v>
          </cell>
          <cell r="R1190" t="str">
            <v>福岡県糟屋郡須惠町大字植木81-5</v>
          </cell>
          <cell r="S1190" t="str">
            <v>092-936-4848</v>
          </cell>
          <cell r="T1190" t="str">
            <v>鳥外</v>
          </cell>
        </row>
        <row r="1191">
          <cell r="B1191">
            <v>20735</v>
          </cell>
          <cell r="C1191" t="str">
            <v>㈲夏目商店</v>
          </cell>
          <cell r="D1191">
            <v>0</v>
          </cell>
          <cell r="E1191">
            <v>42619</v>
          </cell>
          <cell r="L1191">
            <v>3</v>
          </cell>
          <cell r="M1191" t="str">
            <v>吉田 智江</v>
          </cell>
          <cell r="N1191" t="str">
            <v>ﾅﾂﾒｼｮｳﾃﾝ</v>
          </cell>
          <cell r="O1191" t="str">
            <v>福岡県北九州市小倉北区竪林町21-12</v>
          </cell>
          <cell r="Q1191">
            <v>8030855</v>
          </cell>
          <cell r="R1191" t="str">
            <v>福岡県北九州市小倉北区竪林町21-12</v>
          </cell>
          <cell r="S1191" t="str">
            <v>093-592-5575</v>
          </cell>
          <cell r="T1191" t="str">
            <v>鳥外</v>
          </cell>
        </row>
        <row r="1192">
          <cell r="B1192">
            <v>57259</v>
          </cell>
          <cell r="C1192" t="str">
            <v>七ツ島産業㈱</v>
          </cell>
          <cell r="D1192">
            <v>0</v>
          </cell>
          <cell r="E1192">
            <v>43434</v>
          </cell>
          <cell r="L1192">
            <v>6</v>
          </cell>
          <cell r="M1192" t="str">
            <v>黒川 幸彦</v>
          </cell>
          <cell r="N1192" t="str">
            <v>ﾅﾅﾂｼﾞﾏｻﾝｷﾞｮｳ</v>
          </cell>
          <cell r="O1192" t="str">
            <v>佐賀県伊万里市黒川町塩屋5-29</v>
          </cell>
          <cell r="Q1192">
            <v>8480121</v>
          </cell>
          <cell r="R1192" t="str">
            <v>佐賀県伊万里市黒川町塩屋5-29</v>
          </cell>
          <cell r="S1192" t="str">
            <v>0955-27-0748</v>
          </cell>
          <cell r="T1192" t="str">
            <v>伊内</v>
          </cell>
        </row>
        <row r="1193">
          <cell r="B1193">
            <v>166623</v>
          </cell>
          <cell r="C1193" t="str">
            <v>㈲七山建設</v>
          </cell>
          <cell r="D1193">
            <v>0</v>
          </cell>
          <cell r="E1193">
            <v>42900</v>
          </cell>
          <cell r="L1193">
            <v>5</v>
          </cell>
          <cell r="M1193" t="str">
            <v>鬼塚 康成</v>
          </cell>
          <cell r="N1193" t="str">
            <v>ﾅﾅﾔﾏｹﾝｾﾂ</v>
          </cell>
          <cell r="O1193" t="str">
            <v>佐賀県唐津市七山藤川2737-4</v>
          </cell>
          <cell r="Q1193" t="str">
            <v>847-1107</v>
          </cell>
          <cell r="R1193" t="str">
            <v>佐賀県唐津市七山藤川2737-4</v>
          </cell>
          <cell r="S1193" t="str">
            <v>0955-58-2150</v>
          </cell>
          <cell r="T1193" t="str">
            <v>唐内</v>
          </cell>
        </row>
        <row r="1194">
          <cell r="B1194">
            <v>35480</v>
          </cell>
          <cell r="C1194" t="str">
            <v>㈲鍋島商事</v>
          </cell>
          <cell r="D1194">
            <v>1</v>
          </cell>
          <cell r="E1194">
            <v>42322</v>
          </cell>
          <cell r="L1194">
            <v>1</v>
          </cell>
          <cell r="M1194" t="str">
            <v>江口 信博</v>
          </cell>
          <cell r="N1194" t="str">
            <v>ﾅﾍﾞｼﾏｼｮｳｼﾞ</v>
          </cell>
          <cell r="O1194" t="str">
            <v>佐賀県佐賀市八戸溝2-4-17</v>
          </cell>
          <cell r="P1194" t="str">
            <v>佐賀県佐賀市若宮2-10-1</v>
          </cell>
          <cell r="Q1194">
            <v>8490926</v>
          </cell>
          <cell r="R1194" t="str">
            <v>佐賀県佐賀市若宮2-10-1</v>
          </cell>
          <cell r="S1194" t="str">
            <v>0952-31-7778</v>
          </cell>
          <cell r="T1194" t="str">
            <v>佐内</v>
          </cell>
        </row>
        <row r="1195">
          <cell r="B1195">
            <v>27310</v>
          </cell>
          <cell r="C1195" t="str">
            <v>㈱楢崎商事</v>
          </cell>
          <cell r="D1195">
            <v>0</v>
          </cell>
          <cell r="E1195">
            <v>42225</v>
          </cell>
          <cell r="H1195">
            <v>5</v>
          </cell>
          <cell r="I1195">
            <v>41929</v>
          </cell>
          <cell r="L1195">
            <v>3</v>
          </cell>
          <cell r="M1195" t="str">
            <v>楢崎 昭治</v>
          </cell>
          <cell r="N1195" t="str">
            <v>ﾅﾗｻﾞｷｼｮｳｼﾞ</v>
          </cell>
          <cell r="O1195" t="str">
            <v>福岡県福岡市博多区金の隈2-19-12</v>
          </cell>
          <cell r="Q1195">
            <v>8120863</v>
          </cell>
          <cell r="R1195" t="str">
            <v>福岡県福岡市博多区金の隈2-19-12</v>
          </cell>
          <cell r="S1195" t="str">
            <v>092-513-3160</v>
          </cell>
          <cell r="T1195" t="str">
            <v>鳥外</v>
          </cell>
        </row>
        <row r="1196">
          <cell r="B1196">
            <v>60319</v>
          </cell>
          <cell r="C1196" t="str">
            <v>㈱ナラタ</v>
          </cell>
          <cell r="D1196">
            <v>1</v>
          </cell>
          <cell r="E1196">
            <v>41773</v>
          </cell>
          <cell r="F1196">
            <v>4</v>
          </cell>
          <cell r="G1196">
            <v>41773</v>
          </cell>
          <cell r="H1196">
            <v>5</v>
          </cell>
          <cell r="I1196">
            <v>41773</v>
          </cell>
          <cell r="J1196">
            <v>7</v>
          </cell>
          <cell r="K1196">
            <v>41817</v>
          </cell>
          <cell r="L1196">
            <v>5</v>
          </cell>
          <cell r="M1196" t="str">
            <v>羽根 信夫</v>
          </cell>
          <cell r="N1196" t="str">
            <v>ﾅﾗﾀ</v>
          </cell>
          <cell r="O1196" t="str">
            <v>佐賀県唐津市宇木435-1</v>
          </cell>
          <cell r="Q1196">
            <v>8470025</v>
          </cell>
          <cell r="R1196" t="str">
            <v>佐賀県唐津市宇木435-1</v>
          </cell>
          <cell r="S1196" t="str">
            <v>0955-77-1795</v>
          </cell>
          <cell r="T1196" t="str">
            <v>唐内</v>
          </cell>
        </row>
        <row r="1197">
          <cell r="B1197">
            <v>187099</v>
          </cell>
          <cell r="C1197" t="str">
            <v>㈱成田建設</v>
          </cell>
          <cell r="D1197">
            <v>0</v>
          </cell>
          <cell r="E1197">
            <v>42606</v>
          </cell>
          <cell r="L1197">
            <v>1</v>
          </cell>
          <cell r="M1197" t="str">
            <v>成田 勝</v>
          </cell>
          <cell r="N1197" t="str">
            <v>ﾅﾘﾀｹﾝｾﾂ</v>
          </cell>
          <cell r="O1197" t="str">
            <v>福岡県久留米市国分町827-3</v>
          </cell>
          <cell r="Q1197">
            <v>8390863</v>
          </cell>
          <cell r="R1197" t="str">
            <v>福岡県久留米市国分町827-3</v>
          </cell>
          <cell r="S1197" t="str">
            <v>0942-21-1357</v>
          </cell>
          <cell r="T1197" t="str">
            <v>佐外</v>
          </cell>
        </row>
        <row r="1198">
          <cell r="B1198">
            <v>611</v>
          </cell>
          <cell r="C1198" t="str">
            <v>㈱成田美装センター</v>
          </cell>
          <cell r="D1198">
            <v>0</v>
          </cell>
          <cell r="E1198">
            <v>42749</v>
          </cell>
          <cell r="H1198">
            <v>5</v>
          </cell>
          <cell r="I1198">
            <v>43275</v>
          </cell>
          <cell r="L1198">
            <v>3</v>
          </cell>
          <cell r="M1198" t="str">
            <v>吉冨 慎一</v>
          </cell>
          <cell r="N1198" t="str">
            <v>ﾅﾘﾀﾋﾞｿｳｾﾝﾀｰ</v>
          </cell>
          <cell r="O1198" t="str">
            <v>福岡県久留米市青峰1-8-17</v>
          </cell>
          <cell r="Q1198">
            <v>8390853</v>
          </cell>
          <cell r="R1198" t="str">
            <v>福岡県久留米市青峰1-8-17</v>
          </cell>
          <cell r="S1198" t="str">
            <v>0942-44-1030</v>
          </cell>
          <cell r="T1198" t="str">
            <v>鳥外</v>
          </cell>
        </row>
        <row r="1199">
          <cell r="B1199">
            <v>166891</v>
          </cell>
          <cell r="C1199" t="str">
            <v>㈱成富建設</v>
          </cell>
          <cell r="D1199">
            <v>0</v>
          </cell>
          <cell r="E1199">
            <v>42906</v>
          </cell>
          <cell r="L1199">
            <v>7</v>
          </cell>
          <cell r="M1199" t="str">
            <v>成冨 純一</v>
          </cell>
          <cell r="N1199" t="str">
            <v>ﾅﾘﾄﾞﾐｹﾝｾﾂ</v>
          </cell>
          <cell r="O1199" t="str">
            <v>佐賀県嬉野市塩田町大字真崎1750</v>
          </cell>
          <cell r="Q1199" t="str">
            <v>849-1421</v>
          </cell>
          <cell r="R1199" t="str">
            <v>佐賀県嬉野市塩田町大字真崎1750</v>
          </cell>
          <cell r="S1199" t="str">
            <v>0954-66-2277</v>
          </cell>
          <cell r="T1199" t="str">
            <v>杵内</v>
          </cell>
        </row>
        <row r="1200">
          <cell r="B1200">
            <v>151568</v>
          </cell>
          <cell r="C1200" t="str">
            <v>成富 大輔</v>
          </cell>
          <cell r="D1200">
            <v>1</v>
          </cell>
          <cell r="E1200">
            <v>41941</v>
          </cell>
          <cell r="L1200">
            <v>3</v>
          </cell>
          <cell r="M1200" t="str">
            <v>成富 大輔</v>
          </cell>
          <cell r="N1200" t="str">
            <v>ﾅﾘﾄﾐﾀﾞｲｽｹ</v>
          </cell>
          <cell r="O1200" t="str">
            <v>佐賀県鳥栖市村田町18-7</v>
          </cell>
          <cell r="Q1200" t="str">
            <v>841-0072</v>
          </cell>
          <cell r="R1200" t="str">
            <v>佐賀県鳥栖市村田町18-7</v>
          </cell>
          <cell r="S1200" t="str">
            <v>0942-83-7030</v>
          </cell>
          <cell r="T1200" t="str">
            <v>鳥内</v>
          </cell>
        </row>
        <row r="1201">
          <cell r="B1201">
            <v>9621</v>
          </cell>
          <cell r="C1201" t="str">
            <v>南国運送㈱</v>
          </cell>
          <cell r="D1201">
            <v>0</v>
          </cell>
          <cell r="E1201">
            <v>42815</v>
          </cell>
          <cell r="L1201">
            <v>1</v>
          </cell>
          <cell r="M1201" t="str">
            <v>郡　義博</v>
          </cell>
          <cell r="N1201" t="str">
            <v>ﾅﾝｺﾞｸｳﾝｿｳ</v>
          </cell>
          <cell r="O1201" t="str">
            <v>宮崎県都城市高城町四家304-4</v>
          </cell>
          <cell r="Q1201">
            <v>8851312</v>
          </cell>
          <cell r="R1201" t="str">
            <v>宮崎県都城市高城町四家304-4</v>
          </cell>
          <cell r="S1201" t="str">
            <v>0986-55-1418</v>
          </cell>
          <cell r="T1201" t="str">
            <v>佐外</v>
          </cell>
        </row>
        <row r="1202">
          <cell r="B1202">
            <v>2520</v>
          </cell>
          <cell r="C1202" t="str">
            <v>㈱ナンセイ</v>
          </cell>
          <cell r="D1202">
            <v>0</v>
          </cell>
          <cell r="E1202">
            <v>43154</v>
          </cell>
          <cell r="L1202">
            <v>1</v>
          </cell>
          <cell r="M1202" t="str">
            <v>稻福 誠</v>
          </cell>
          <cell r="N1202" t="str">
            <v>ﾅﾝｾｲ</v>
          </cell>
          <cell r="O1202" t="str">
            <v>東京都江戸川区中葛西5-20-7</v>
          </cell>
          <cell r="Q1202">
            <v>1340083</v>
          </cell>
          <cell r="R1202" t="str">
            <v>東京都江戸川区中葛西5-20-7</v>
          </cell>
          <cell r="S1202" t="str">
            <v>03-3877-5026</v>
          </cell>
          <cell r="T1202" t="str">
            <v>佐外</v>
          </cell>
        </row>
        <row r="1203">
          <cell r="B1203">
            <v>129854</v>
          </cell>
          <cell r="C1203" t="str">
            <v>㈱南原</v>
          </cell>
          <cell r="D1203">
            <v>0</v>
          </cell>
          <cell r="E1203">
            <v>42613</v>
          </cell>
          <cell r="L1203">
            <v>7</v>
          </cell>
          <cell r="M1203" t="str">
            <v>南原 寛人</v>
          </cell>
          <cell r="N1203" t="str">
            <v>ﾅﾝﾊﾞﾗ</v>
          </cell>
          <cell r="O1203" t="str">
            <v>長崎県諫早市栗面町535-1</v>
          </cell>
          <cell r="Q1203">
            <v>8540055</v>
          </cell>
          <cell r="R1203" t="str">
            <v>長崎県諫早市栗面町535-1</v>
          </cell>
          <cell r="S1203" t="str">
            <v>0957-24-0231</v>
          </cell>
          <cell r="T1203" t="str">
            <v>杵外</v>
          </cell>
        </row>
        <row r="1204">
          <cell r="B1204">
            <v>147072</v>
          </cell>
          <cell r="C1204" t="str">
            <v>㈱南部環境衛生センター</v>
          </cell>
          <cell r="D1204">
            <v>0</v>
          </cell>
          <cell r="E1204">
            <v>43501</v>
          </cell>
          <cell r="L1204">
            <v>1</v>
          </cell>
          <cell r="M1204" t="str">
            <v>中村 博起</v>
          </cell>
          <cell r="N1204" t="str">
            <v>ﾅﾝﾌﾞｶﾝｷｮｳｴｲｾｲｾﾝﾀｰ</v>
          </cell>
          <cell r="O1204" t="str">
            <v>佐賀県佐賀市川副町大字小々森954</v>
          </cell>
          <cell r="Q1204">
            <v>8402214</v>
          </cell>
          <cell r="R1204" t="str">
            <v>佐賀県佐賀市川副町大字小々森954</v>
          </cell>
          <cell r="S1204" t="str">
            <v>0952-45-0536</v>
          </cell>
          <cell r="T1204" t="str">
            <v>佐内</v>
          </cell>
        </row>
        <row r="1205">
          <cell r="B1205">
            <v>190430</v>
          </cell>
          <cell r="C1205" t="str">
            <v>南里土木㈱</v>
          </cell>
          <cell r="D1205">
            <v>0</v>
          </cell>
          <cell r="E1205">
            <v>42591</v>
          </cell>
          <cell r="L1205">
            <v>1</v>
          </cell>
          <cell r="M1205" t="str">
            <v>南里 辰由</v>
          </cell>
          <cell r="N1205" t="str">
            <v>ﾅﾝﾘﾄﾞﾎﾞｸ</v>
          </cell>
          <cell r="O1205" t="str">
            <v>佐賀県小城市芦刈町永田97</v>
          </cell>
          <cell r="Q1205">
            <v>8490313</v>
          </cell>
          <cell r="R1205" t="str">
            <v>佐賀県小城市芦刈町永田97</v>
          </cell>
          <cell r="S1205" t="str">
            <v>0952-66-3814</v>
          </cell>
          <cell r="T1205" t="str">
            <v>佐内</v>
          </cell>
        </row>
        <row r="1206">
          <cell r="B1206">
            <v>98170</v>
          </cell>
          <cell r="C1206" t="str">
            <v>㈱西阿知運送</v>
          </cell>
          <cell r="D1206">
            <v>0</v>
          </cell>
          <cell r="E1206">
            <v>42200</v>
          </cell>
          <cell r="L1206">
            <v>1</v>
          </cell>
          <cell r="M1206" t="str">
            <v>新谷 潤</v>
          </cell>
          <cell r="N1206" t="str">
            <v>ﾆｼｱﾁｳﾝｿｳ</v>
          </cell>
          <cell r="O1206" t="str">
            <v>岡山県倉敷市中帯江32</v>
          </cell>
          <cell r="Q1206" t="str">
            <v>710-0013</v>
          </cell>
          <cell r="R1206" t="str">
            <v>岡山県倉敷市中帯江32</v>
          </cell>
          <cell r="S1206" t="str">
            <v>086-435-0195</v>
          </cell>
          <cell r="T1206" t="str">
            <v>佐外</v>
          </cell>
        </row>
        <row r="1207">
          <cell r="B1207">
            <v>11888</v>
          </cell>
          <cell r="C1207" t="str">
            <v>㈱西有田土木</v>
          </cell>
          <cell r="D1207">
            <v>1</v>
          </cell>
          <cell r="E1207">
            <v>43428</v>
          </cell>
          <cell r="F1207">
            <v>4</v>
          </cell>
          <cell r="G1207">
            <v>43428</v>
          </cell>
          <cell r="H1207">
            <v>5</v>
          </cell>
          <cell r="I1207">
            <v>42074</v>
          </cell>
          <cell r="L1207">
            <v>6</v>
          </cell>
          <cell r="M1207" t="str">
            <v>松尾 俊典</v>
          </cell>
          <cell r="N1207" t="str">
            <v>ﾆｼｱﾘﾀﾄﾞﾎﾞｸ</v>
          </cell>
          <cell r="O1207" t="str">
            <v>佐賀県西松浦郡有田町上内野丙3430-1</v>
          </cell>
          <cell r="Q1207">
            <v>8494162</v>
          </cell>
          <cell r="R1207" t="str">
            <v>佐賀県西松浦郡有田町上内野丙3430-1</v>
          </cell>
          <cell r="S1207" t="str">
            <v>0955-46-3273</v>
          </cell>
          <cell r="T1207" t="str">
            <v>伊内</v>
          </cell>
        </row>
        <row r="1208">
          <cell r="B1208">
            <v>41574</v>
          </cell>
          <cell r="C1208" t="str">
            <v>西岡建設㈱</v>
          </cell>
          <cell r="D1208">
            <v>0</v>
          </cell>
          <cell r="E1208">
            <v>42815</v>
          </cell>
          <cell r="L1208">
            <v>1</v>
          </cell>
          <cell r="M1208" t="str">
            <v>西岡 光三</v>
          </cell>
          <cell r="N1208" t="str">
            <v>ﾆｼｵｶｹﾝｾﾂ</v>
          </cell>
          <cell r="O1208" t="str">
            <v>佐賀県小城市芦刈町道免227</v>
          </cell>
          <cell r="Q1208">
            <v>8490316</v>
          </cell>
          <cell r="R1208" t="str">
            <v>佐賀県小城市芦刈町道免227</v>
          </cell>
          <cell r="S1208" t="str">
            <v>0952-66-2938</v>
          </cell>
          <cell r="T1208" t="str">
            <v>佐内</v>
          </cell>
        </row>
        <row r="1209">
          <cell r="B1209">
            <v>151549</v>
          </cell>
          <cell r="C1209" t="str">
            <v>西 和重</v>
          </cell>
          <cell r="D1209">
            <v>0</v>
          </cell>
          <cell r="E1209">
            <v>41928</v>
          </cell>
          <cell r="L1209">
            <v>1</v>
          </cell>
          <cell r="M1209" t="str">
            <v>西 和重</v>
          </cell>
          <cell r="N1209" t="str">
            <v>ﾆｼｶｽﾞｼｹﾞ</v>
          </cell>
          <cell r="O1209" t="str">
            <v>佐賀県佐賀市富士町大字関屋3261</v>
          </cell>
          <cell r="P1209" t="str">
            <v>佐賀県佐賀市大和町大字久池井930-6</v>
          </cell>
          <cell r="Q1209">
            <v>8400202</v>
          </cell>
          <cell r="R1209" t="str">
            <v>佐賀県佐賀市大和町大字久池井930-6</v>
          </cell>
          <cell r="S1209" t="str">
            <v>0952-64-8488</v>
          </cell>
          <cell r="T1209" t="str">
            <v>佐内</v>
          </cell>
        </row>
        <row r="1210">
          <cell r="B1210">
            <v>76609</v>
          </cell>
          <cell r="C1210" t="str">
            <v>㈲西川資材</v>
          </cell>
          <cell r="D1210">
            <v>0</v>
          </cell>
          <cell r="E1210">
            <v>42500</v>
          </cell>
          <cell r="L1210">
            <v>1</v>
          </cell>
          <cell r="M1210" t="str">
            <v>西川 博幸</v>
          </cell>
          <cell r="N1210" t="str">
            <v>ﾆｼｶﾜｼｻﾞｲ</v>
          </cell>
          <cell r="O1210" t="str">
            <v>佐賀県佐賀市大和町大字池上1719</v>
          </cell>
          <cell r="Q1210" t="str">
            <v>840-0212</v>
          </cell>
          <cell r="R1210" t="str">
            <v>佐賀県佐賀市大和町大字池上1719</v>
          </cell>
          <cell r="S1210" t="str">
            <v>0952-51-2727</v>
          </cell>
          <cell r="T1210" t="str">
            <v>佐内</v>
          </cell>
        </row>
        <row r="1211">
          <cell r="B1211">
            <v>66214</v>
          </cell>
          <cell r="C1211" t="str">
            <v>㈱ニシキ</v>
          </cell>
          <cell r="F1211">
            <v>2</v>
          </cell>
          <cell r="G1211">
            <v>42011</v>
          </cell>
          <cell r="L1211">
            <v>3</v>
          </cell>
          <cell r="M1211" t="str">
            <v>江上 幸隆</v>
          </cell>
          <cell r="N1211" t="str">
            <v>ﾆｼｷ</v>
          </cell>
          <cell r="O1211" t="str">
            <v>佐賀県鳥栖市酒井西町634-1</v>
          </cell>
          <cell r="Q1211">
            <v>8410042</v>
          </cell>
          <cell r="R1211" t="str">
            <v>佐賀県鳥栖市酒井西町634-1</v>
          </cell>
          <cell r="S1211" t="str">
            <v>0942-83-3915</v>
          </cell>
          <cell r="T1211" t="str">
            <v>鳥内</v>
          </cell>
        </row>
        <row r="1212">
          <cell r="B1212">
            <v>131105</v>
          </cell>
          <cell r="C1212" t="str">
            <v>㈲西輝建設</v>
          </cell>
          <cell r="D1212">
            <v>0</v>
          </cell>
          <cell r="E1212">
            <v>42691</v>
          </cell>
          <cell r="L1212">
            <v>1</v>
          </cell>
          <cell r="M1212" t="str">
            <v>西村 幸弘</v>
          </cell>
          <cell r="N1212" t="str">
            <v>ﾆｼｷｹﾝｾﾂ</v>
          </cell>
          <cell r="O1212" t="str">
            <v>佐賀県佐賀市東与賀町大字田中354</v>
          </cell>
          <cell r="Q1212">
            <v>8402222</v>
          </cell>
          <cell r="R1212" t="str">
            <v>佐賀県佐賀市東与賀町大字田中354</v>
          </cell>
          <cell r="S1212" t="str">
            <v>0952-45-8102</v>
          </cell>
          <cell r="T1212" t="str">
            <v>佐内</v>
          </cell>
        </row>
        <row r="1213">
          <cell r="B1213">
            <v>190431</v>
          </cell>
          <cell r="C1213" t="str">
            <v>㈱錦住建</v>
          </cell>
          <cell r="D1213">
            <v>0</v>
          </cell>
          <cell r="E1213">
            <v>42604</v>
          </cell>
          <cell r="L1213">
            <v>1</v>
          </cell>
          <cell r="M1213" t="str">
            <v>髙野 学</v>
          </cell>
          <cell r="N1213" t="str">
            <v>ﾆｼｷｼﾞｭｳｹﾝ</v>
          </cell>
          <cell r="O1213" t="str">
            <v>福岡県福岡市博多区南八幡町1-7-15</v>
          </cell>
          <cell r="Q1213">
            <v>8120886</v>
          </cell>
          <cell r="R1213" t="str">
            <v>福岡県福岡市博多区南八幡町1-7-15</v>
          </cell>
          <cell r="S1213" t="str">
            <v>092-586-7108</v>
          </cell>
          <cell r="T1213" t="str">
            <v>佐外</v>
          </cell>
        </row>
        <row r="1214">
          <cell r="B1214">
            <v>7505</v>
          </cell>
          <cell r="C1214" t="str">
            <v>㈲西九州クリーン・サービス</v>
          </cell>
          <cell r="D1214">
            <v>1</v>
          </cell>
          <cell r="E1214">
            <v>42241</v>
          </cell>
          <cell r="H1214">
            <v>6</v>
          </cell>
          <cell r="I1214">
            <v>43329</v>
          </cell>
          <cell r="L1214">
            <v>1</v>
          </cell>
          <cell r="M1214" t="str">
            <v>芳野 絢充</v>
          </cell>
          <cell r="N1214" t="str">
            <v>ﾆｼｷｭｳｼｭｳｸﾘｰﾝｻｰﾋﾞｽ</v>
          </cell>
          <cell r="O1214" t="str">
            <v>佐賀県佐賀市巨勢町大字牛島56-10</v>
          </cell>
          <cell r="Q1214">
            <v>8400008</v>
          </cell>
          <cell r="R1214" t="str">
            <v>佐賀県佐賀市巨勢町大字牛島56-10</v>
          </cell>
          <cell r="S1214" t="str">
            <v>0952-29-2110</v>
          </cell>
          <cell r="T1214" t="str">
            <v>佐内</v>
          </cell>
        </row>
        <row r="1215">
          <cell r="B1215">
            <v>15004</v>
          </cell>
          <cell r="C1215" t="str">
            <v>西九州公益環境開発㈱</v>
          </cell>
          <cell r="D1215">
            <v>1</v>
          </cell>
          <cell r="E1215">
            <v>42335</v>
          </cell>
          <cell r="L1215">
            <v>5</v>
          </cell>
          <cell r="M1215" t="str">
            <v>宮本 和明</v>
          </cell>
          <cell r="N1215" t="str">
            <v>ﾆｼｷｭｳｼｭｳｺｳｴｷｶﾝｷｮｳｶｲﾊﾂ</v>
          </cell>
          <cell r="O1215" t="str">
            <v>佐賀県唐津市養母田鬼塚6-10</v>
          </cell>
          <cell r="Q1215">
            <v>8470005</v>
          </cell>
          <cell r="R1215" t="str">
            <v>佐賀県唐津市養母田鬼塚6-10</v>
          </cell>
          <cell r="S1215" t="str">
            <v>0955-73-0021</v>
          </cell>
          <cell r="T1215" t="str">
            <v>唐内</v>
          </cell>
        </row>
        <row r="1216">
          <cell r="B1216">
            <v>53157</v>
          </cell>
          <cell r="C1216" t="str">
            <v>㈱西九州道路</v>
          </cell>
          <cell r="D1216">
            <v>0</v>
          </cell>
          <cell r="E1216">
            <v>43176</v>
          </cell>
          <cell r="L1216">
            <v>1</v>
          </cell>
          <cell r="M1216" t="str">
            <v>江頭 一樹</v>
          </cell>
          <cell r="N1216" t="str">
            <v>ﾆｼｷｭｳｼｭｳﾄﾞｳﾛ</v>
          </cell>
          <cell r="O1216" t="str">
            <v>佐賀県佐賀市鍋島1-8-2</v>
          </cell>
          <cell r="Q1216">
            <v>8490937</v>
          </cell>
          <cell r="R1216" t="str">
            <v>佐賀県佐賀市鍋島1-8-2</v>
          </cell>
          <cell r="S1216" t="str">
            <v>0952-31-8191</v>
          </cell>
          <cell r="T1216" t="str">
            <v>佐内</v>
          </cell>
        </row>
        <row r="1217">
          <cell r="B1217">
            <v>154907</v>
          </cell>
          <cell r="C1217" t="str">
            <v>西九州ニチレキ㈱</v>
          </cell>
          <cell r="D1217">
            <v>0</v>
          </cell>
          <cell r="E1217">
            <v>42152</v>
          </cell>
          <cell r="L1217">
            <v>1</v>
          </cell>
          <cell r="M1217" t="str">
            <v>近藤　景一</v>
          </cell>
          <cell r="N1217" t="str">
            <v>ﾆｼｷｭｳｼｭｳﾆﾁﾚｷ</v>
          </cell>
          <cell r="O1217" t="str">
            <v>佐賀県佐賀市高木瀬西3-6-22</v>
          </cell>
          <cell r="Q1217">
            <v>8490921</v>
          </cell>
          <cell r="R1217" t="str">
            <v>佐賀県佐賀市高木瀬西3-6-22</v>
          </cell>
          <cell r="S1217" t="str">
            <v>0952-30-7755</v>
          </cell>
          <cell r="T1217" t="str">
            <v>佐内</v>
          </cell>
        </row>
        <row r="1218">
          <cell r="B1218">
            <v>53896</v>
          </cell>
          <cell r="C1218" t="str">
            <v>西久大運輸倉庫㈱</v>
          </cell>
          <cell r="D1218">
            <v>0</v>
          </cell>
          <cell r="E1218">
            <v>42357</v>
          </cell>
          <cell r="L1218">
            <v>3</v>
          </cell>
          <cell r="M1218" t="str">
            <v>伊東　健太郎</v>
          </cell>
          <cell r="N1218" t="str">
            <v>ﾆｼｷｭｳﾀﾞｲｳﾝﾕｿｳｺ</v>
          </cell>
          <cell r="O1218" t="str">
            <v>福岡県福岡市東区多の津2-9-5</v>
          </cell>
          <cell r="P1218" t="str">
            <v>佐賀県鳥栖市原町1370-5</v>
          </cell>
          <cell r="Q1218">
            <v>8410024</v>
          </cell>
          <cell r="R1218" t="str">
            <v>佐賀県鳥栖市原町1370-5</v>
          </cell>
          <cell r="S1218" t="str">
            <v>0942-87-7473</v>
          </cell>
          <cell r="T1218" t="str">
            <v>鳥内</v>
          </cell>
        </row>
        <row r="1219">
          <cell r="B1219">
            <v>1745</v>
          </cell>
          <cell r="C1219" t="str">
            <v>㈱ニシゲン</v>
          </cell>
          <cell r="D1219">
            <v>0</v>
          </cell>
          <cell r="E1219">
            <v>41725</v>
          </cell>
          <cell r="L1219">
            <v>1</v>
          </cell>
          <cell r="M1219" t="str">
            <v>佐藤 基幸</v>
          </cell>
          <cell r="N1219" t="str">
            <v>ﾆｼｹﾞﾝ</v>
          </cell>
          <cell r="O1219" t="str">
            <v>福岡県直方市大字下新入字大久保1924-1</v>
          </cell>
          <cell r="Q1219">
            <v>8220032</v>
          </cell>
          <cell r="R1219" t="str">
            <v>福岡県直方市大字下新入字大久保1924-1</v>
          </cell>
          <cell r="S1219" t="str">
            <v>0949-22-5566</v>
          </cell>
          <cell r="T1219" t="str">
            <v>佐外</v>
          </cell>
        </row>
        <row r="1220">
          <cell r="B1220">
            <v>47155</v>
          </cell>
          <cell r="C1220" t="str">
            <v>㈱ニシケン工業</v>
          </cell>
          <cell r="D1220">
            <v>1</v>
          </cell>
          <cell r="E1220">
            <v>42833</v>
          </cell>
          <cell r="H1220">
            <v>5</v>
          </cell>
          <cell r="I1220">
            <v>42312</v>
          </cell>
          <cell r="L1220">
            <v>6</v>
          </cell>
          <cell r="M1220" t="str">
            <v>西山 健明</v>
          </cell>
          <cell r="N1220" t="str">
            <v>ﾆｼｹﾝｺｳｷﾞｮｳ</v>
          </cell>
          <cell r="O1220" t="str">
            <v>佐賀県西松浦郡有田町広瀬山甲2279-9</v>
          </cell>
          <cell r="Q1220">
            <v>8494151</v>
          </cell>
          <cell r="R1220" t="str">
            <v>佐賀県西松浦郡有田町広瀬山甲2279-9</v>
          </cell>
          <cell r="S1220" t="str">
            <v>0955-46-2656</v>
          </cell>
          <cell r="T1220" t="str">
            <v>伊内</v>
          </cell>
        </row>
        <row r="1221">
          <cell r="B1221">
            <v>35624</v>
          </cell>
          <cell r="C1221" t="str">
            <v>㈱西興</v>
          </cell>
          <cell r="D1221">
            <v>0</v>
          </cell>
          <cell r="E1221">
            <v>41938</v>
          </cell>
          <cell r="H1221">
            <v>5</v>
          </cell>
          <cell r="I1221">
            <v>42071</v>
          </cell>
          <cell r="L1221">
            <v>3</v>
          </cell>
          <cell r="M1221" t="str">
            <v>田原 直幸</v>
          </cell>
          <cell r="N1221" t="str">
            <v>ﾆｼｺｳ</v>
          </cell>
          <cell r="O1221" t="str">
            <v>福岡県福岡市博多区奈良屋町14-3</v>
          </cell>
          <cell r="Q1221">
            <v>8120023</v>
          </cell>
          <cell r="R1221" t="str">
            <v>福岡県福岡市博多区奈良屋町14-3</v>
          </cell>
          <cell r="S1221" t="str">
            <v>092-291-4842</v>
          </cell>
          <cell r="T1221" t="str">
            <v>鳥外</v>
          </cell>
        </row>
        <row r="1222">
          <cell r="B1222">
            <v>688</v>
          </cell>
          <cell r="C1222" t="str">
            <v>㈱西商店</v>
          </cell>
          <cell r="D1222">
            <v>0</v>
          </cell>
          <cell r="E1222">
            <v>42029</v>
          </cell>
          <cell r="L1222">
            <v>1</v>
          </cell>
          <cell r="M1222" t="str">
            <v>西 義雄</v>
          </cell>
          <cell r="N1222" t="str">
            <v>ﾆｼｼｮｳﾃﾝ</v>
          </cell>
          <cell r="O1222" t="str">
            <v>東京都大田区池上6-28-5</v>
          </cell>
          <cell r="Q1222" t="str">
            <v>146-0082</v>
          </cell>
          <cell r="R1222" t="str">
            <v>東京都大田区池上6-28-5</v>
          </cell>
          <cell r="S1222" t="str">
            <v>03-3754-2441</v>
          </cell>
          <cell r="T1222" t="str">
            <v>佐外</v>
          </cell>
        </row>
        <row r="1223">
          <cell r="B1223">
            <v>117827</v>
          </cell>
          <cell r="C1223" t="str">
            <v>西田工業㈱</v>
          </cell>
          <cell r="D1223">
            <v>0</v>
          </cell>
          <cell r="E1223">
            <v>42156</v>
          </cell>
          <cell r="L1223">
            <v>3</v>
          </cell>
          <cell r="M1223" t="str">
            <v>西田 芳實</v>
          </cell>
          <cell r="N1223" t="str">
            <v>ﾆｼﾀﾞｺｳｷﾞｮｳ</v>
          </cell>
          <cell r="O1223" t="str">
            <v>福岡県飯塚市鯰田367-1</v>
          </cell>
          <cell r="Q1223">
            <v>8200001</v>
          </cell>
          <cell r="R1223" t="str">
            <v>福岡県飯塚市鯰田367-1</v>
          </cell>
          <cell r="S1223" t="str">
            <v>0948-22-2500</v>
          </cell>
          <cell r="T1223" t="str">
            <v>鳥外</v>
          </cell>
        </row>
        <row r="1224">
          <cell r="B1224">
            <v>76262</v>
          </cell>
          <cell r="C1224" t="str">
            <v>西鉄運輸㈱</v>
          </cell>
          <cell r="D1224">
            <v>0</v>
          </cell>
          <cell r="E1224">
            <v>42604</v>
          </cell>
          <cell r="H1224">
            <v>5</v>
          </cell>
          <cell r="I1224">
            <v>42238</v>
          </cell>
          <cell r="L1224">
            <v>3</v>
          </cell>
          <cell r="M1224" t="str">
            <v>佐藤 良一</v>
          </cell>
          <cell r="N1224" t="str">
            <v>ﾆｼﾃﾂｳﾝﾕ</v>
          </cell>
          <cell r="O1224" t="str">
            <v>福岡県福岡市博多区東光2-22-72</v>
          </cell>
          <cell r="Q1224">
            <v>8120008</v>
          </cell>
          <cell r="R1224" t="str">
            <v>福岡県福岡市博多区東光2-22-72</v>
          </cell>
          <cell r="S1224" t="str">
            <v>092-481-6005</v>
          </cell>
          <cell r="T1224" t="str">
            <v>鳥外</v>
          </cell>
        </row>
        <row r="1225">
          <cell r="B1225">
            <v>150822</v>
          </cell>
          <cell r="C1225" t="str">
            <v>㈱西鉄グリーン土木</v>
          </cell>
          <cell r="D1225">
            <v>0</v>
          </cell>
          <cell r="E1225">
            <v>42001</v>
          </cell>
          <cell r="L1225">
            <v>1</v>
          </cell>
          <cell r="M1225" t="str">
            <v>王丸　徹夫</v>
          </cell>
          <cell r="N1225" t="str">
            <v>ﾆｼﾃﾂｸﾞﾘｰﾝﾄﾞﾎﾞｸ</v>
          </cell>
          <cell r="O1225" t="str">
            <v>福岡県福岡市中央区大名1-4-1</v>
          </cell>
          <cell r="P1225" t="str">
            <v>福岡県久留米市東櫛原町81-4</v>
          </cell>
          <cell r="Q1225">
            <v>8300003</v>
          </cell>
          <cell r="R1225" t="str">
            <v>福岡県久留米市東櫛原町81-4</v>
          </cell>
          <cell r="S1225" t="str">
            <v>0942-38-6656</v>
          </cell>
          <cell r="T1225" t="str">
            <v>佐外</v>
          </cell>
        </row>
        <row r="1226">
          <cell r="B1226">
            <v>132198</v>
          </cell>
          <cell r="C1226" t="str">
            <v>㈱西日本開発</v>
          </cell>
          <cell r="D1226">
            <v>0</v>
          </cell>
          <cell r="E1226">
            <v>41961</v>
          </cell>
          <cell r="L1226">
            <v>1</v>
          </cell>
          <cell r="M1226" t="str">
            <v>岩瀨 敦</v>
          </cell>
          <cell r="N1226" t="str">
            <v>ﾆｼﾆﾎﾝｶｲﾊﾂ</v>
          </cell>
          <cell r="O1226" t="str">
            <v>福岡県筑紫郡那珂川町大字上梶原1068-29</v>
          </cell>
          <cell r="Q1226" t="str">
            <v>811-2114</v>
          </cell>
          <cell r="R1226" t="str">
            <v>福岡県筑紫郡那珂川町大字上梶原1068-29</v>
          </cell>
          <cell r="S1226" t="str">
            <v>092-953-4127</v>
          </cell>
          <cell r="T1226" t="str">
            <v>佐外</v>
          </cell>
        </row>
        <row r="1227">
          <cell r="B1227">
            <v>4525</v>
          </cell>
          <cell r="C1227" t="str">
            <v>西日本管財㈱</v>
          </cell>
          <cell r="D1227">
            <v>0</v>
          </cell>
          <cell r="E1227">
            <v>42131</v>
          </cell>
          <cell r="L1227">
            <v>1</v>
          </cell>
          <cell r="M1227" t="str">
            <v>田中 廉</v>
          </cell>
          <cell r="N1227" t="str">
            <v>ﾆｼﾆﾎﾝｶﾝｻﾞｲ</v>
          </cell>
          <cell r="O1227" t="str">
            <v>福岡県久留米市東櫛原町2608-7</v>
          </cell>
          <cell r="Q1227">
            <v>8300003</v>
          </cell>
          <cell r="R1227" t="str">
            <v>福岡県久留米市東櫛原町2608-7</v>
          </cell>
          <cell r="S1227" t="str">
            <v>0942-32-5630</v>
          </cell>
          <cell r="T1227" t="str">
            <v>佐外</v>
          </cell>
        </row>
        <row r="1228">
          <cell r="B1228">
            <v>8595</v>
          </cell>
          <cell r="C1228" t="str">
            <v>㈱西日本技研</v>
          </cell>
          <cell r="D1228">
            <v>1</v>
          </cell>
          <cell r="E1228">
            <v>43325</v>
          </cell>
          <cell r="L1228">
            <v>1</v>
          </cell>
          <cell r="M1228" t="str">
            <v>青木 恒久</v>
          </cell>
          <cell r="N1228" t="str">
            <v>ﾆｼﾆﾎﾝｷﾞｹﾝ</v>
          </cell>
          <cell r="O1228" t="str">
            <v>佐賀県佐賀市金立町大字金立2013-7</v>
          </cell>
          <cell r="Q1228">
            <v>8490906</v>
          </cell>
          <cell r="R1228" t="str">
            <v>佐賀県佐賀市金立町大字金立2013-7</v>
          </cell>
          <cell r="S1228" t="str">
            <v>0952-98-2711</v>
          </cell>
          <cell r="T1228" t="str">
            <v>佐内</v>
          </cell>
        </row>
        <row r="1229">
          <cell r="B1229">
            <v>84418</v>
          </cell>
          <cell r="C1229" t="str">
            <v>㈲西日本興業</v>
          </cell>
          <cell r="D1229">
            <v>0</v>
          </cell>
          <cell r="E1229">
            <v>43751</v>
          </cell>
          <cell r="L1229">
            <v>1</v>
          </cell>
          <cell r="M1229" t="str">
            <v>木下 征生</v>
          </cell>
          <cell r="N1229" t="str">
            <v>ﾆｼﾆﾎﾝｺｳｷﾞｮｳ</v>
          </cell>
          <cell r="O1229" t="str">
            <v>熊本県宇土市松山町2551</v>
          </cell>
          <cell r="Q1229">
            <v>8690416</v>
          </cell>
          <cell r="R1229" t="str">
            <v>熊本県宇土市松山町2551</v>
          </cell>
          <cell r="S1229" t="str">
            <v>0964-22-3057</v>
          </cell>
          <cell r="T1229" t="str">
            <v>佐外</v>
          </cell>
        </row>
        <row r="1230">
          <cell r="B1230">
            <v>138882</v>
          </cell>
          <cell r="C1230" t="str">
            <v>西日本高速道路メンテナンス九州㈱</v>
          </cell>
          <cell r="D1230">
            <v>0</v>
          </cell>
          <cell r="E1230">
            <v>43177</v>
          </cell>
          <cell r="L1230">
            <v>1</v>
          </cell>
          <cell r="M1230" t="str">
            <v>廣畑　浩司</v>
          </cell>
          <cell r="N1230" t="str">
            <v>ﾆｼﾆﾎﾝｺｳｿｸﾄﾞｳﾛ</v>
          </cell>
          <cell r="O1230" t="str">
            <v>福岡県福岡市中央区舞鶴１-2-22</v>
          </cell>
          <cell r="P1230" t="str">
            <v>佐賀県佐賀市大和町大字久池井2630</v>
          </cell>
          <cell r="Q1230">
            <v>8400202</v>
          </cell>
          <cell r="R1230" t="str">
            <v>佐賀県佐賀市大和町大字久池井2630</v>
          </cell>
          <cell r="S1230" t="str">
            <v>0952-62-6009</v>
          </cell>
          <cell r="T1230" t="str">
            <v>佐内</v>
          </cell>
        </row>
        <row r="1231">
          <cell r="B1231">
            <v>6979</v>
          </cell>
          <cell r="C1231" t="str">
            <v>㈱西日本リサイクル</v>
          </cell>
          <cell r="D1231">
            <v>0</v>
          </cell>
          <cell r="E1231">
            <v>43577</v>
          </cell>
          <cell r="H1231">
            <v>5</v>
          </cell>
          <cell r="I1231">
            <v>42764</v>
          </cell>
          <cell r="L1231">
            <v>3</v>
          </cell>
          <cell r="M1231" t="str">
            <v>井上 誠一</v>
          </cell>
          <cell r="N1231" t="str">
            <v>ﾆｼﾆﾎﾝﾘｻｲｸﾙ</v>
          </cell>
          <cell r="O1231" t="str">
            <v>福岡県八女市室岡306-1</v>
          </cell>
          <cell r="Q1231">
            <v>8340066</v>
          </cell>
          <cell r="R1231" t="str">
            <v>福岡県八女市室岡306-1</v>
          </cell>
          <cell r="S1231" t="str">
            <v>0943-24-4821</v>
          </cell>
          <cell r="T1231" t="str">
            <v>鳥外</v>
          </cell>
        </row>
        <row r="1232">
          <cell r="B1232">
            <v>66212</v>
          </cell>
          <cell r="C1232" t="str">
            <v>西ノ浦開発㈱</v>
          </cell>
          <cell r="F1232">
            <v>3</v>
          </cell>
          <cell r="G1232">
            <v>41974</v>
          </cell>
          <cell r="L1232">
            <v>6</v>
          </cell>
          <cell r="M1232" t="str">
            <v>髙力 勝則</v>
          </cell>
          <cell r="N1232" t="str">
            <v>ﾆｼﾉｳﾗｶｲﾊﾂ</v>
          </cell>
          <cell r="O1232" t="str">
            <v>佐賀県西松浦郡有田町戸矢乙878-1</v>
          </cell>
          <cell r="Q1232">
            <v>8440014</v>
          </cell>
          <cell r="R1232" t="str">
            <v>佐賀県西松浦郡有田町戸矢乙878-1</v>
          </cell>
          <cell r="S1232" t="str">
            <v>0955-43-3245</v>
          </cell>
          <cell r="T1232" t="str">
            <v>伊内</v>
          </cell>
        </row>
        <row r="1233">
          <cell r="B1233">
            <v>184594</v>
          </cell>
          <cell r="C1233" t="str">
            <v>㈱ニシハラ</v>
          </cell>
          <cell r="D1233">
            <v>0</v>
          </cell>
          <cell r="E1233">
            <v>42278</v>
          </cell>
          <cell r="L1233">
            <v>1</v>
          </cell>
          <cell r="M1233" t="str">
            <v>西原 義人</v>
          </cell>
          <cell r="N1233" t="str">
            <v>ﾆｼﾊﾗ</v>
          </cell>
          <cell r="O1233" t="str">
            <v>福岡県福岡市早良区東入部2-31-2</v>
          </cell>
          <cell r="Q1233" t="str">
            <v>811-1102</v>
          </cell>
          <cell r="R1233" t="str">
            <v>福岡県福岡市早良区東入部2-31-2</v>
          </cell>
          <cell r="S1233" t="str">
            <v>092-804-1674</v>
          </cell>
          <cell r="T1233" t="str">
            <v>佐外</v>
          </cell>
        </row>
        <row r="1234">
          <cell r="B1234">
            <v>2346</v>
          </cell>
          <cell r="C1234" t="str">
            <v>㈱西原商事</v>
          </cell>
          <cell r="D1234">
            <v>0</v>
          </cell>
          <cell r="E1234">
            <v>43260</v>
          </cell>
          <cell r="L1234">
            <v>3</v>
          </cell>
          <cell r="M1234" t="str">
            <v>西原 靖博</v>
          </cell>
          <cell r="N1234" t="str">
            <v>ﾆｼﾊﾗｼｮｳｼﾞ</v>
          </cell>
          <cell r="O1234" t="str">
            <v>福岡県北九州市八幡西区陣原2-2-21</v>
          </cell>
          <cell r="Q1234">
            <v>8070821</v>
          </cell>
          <cell r="R1234" t="str">
            <v>福岡県北九州市八幡西区陣原2-2-21</v>
          </cell>
          <cell r="S1234" t="str">
            <v>093-641-2055</v>
          </cell>
          <cell r="T1234" t="str">
            <v>鳥外</v>
          </cell>
        </row>
        <row r="1235">
          <cell r="B1235">
            <v>3678</v>
          </cell>
          <cell r="C1235" t="str">
            <v>㈱西原商店</v>
          </cell>
          <cell r="D1235">
            <v>0</v>
          </cell>
          <cell r="E1235">
            <v>43359</v>
          </cell>
          <cell r="L1235">
            <v>1</v>
          </cell>
          <cell r="M1235" t="str">
            <v>西原 茂雄</v>
          </cell>
          <cell r="N1235" t="str">
            <v>ﾆｼﾊﾗｼｮｳﾃﾝ</v>
          </cell>
          <cell r="O1235" t="str">
            <v>熊本県熊本市中央区八王寺町29-8</v>
          </cell>
          <cell r="Q1235">
            <v>8600831</v>
          </cell>
          <cell r="R1235" t="str">
            <v>熊本県熊本市中央区八王寺町29-8</v>
          </cell>
          <cell r="S1235" t="str">
            <v>096-378-0657</v>
          </cell>
          <cell r="T1235" t="str">
            <v>佐外</v>
          </cell>
        </row>
        <row r="1236">
          <cell r="B1236">
            <v>3707</v>
          </cell>
          <cell r="C1236" t="str">
            <v>西福運送㈱</v>
          </cell>
          <cell r="H1236">
            <v>5</v>
          </cell>
          <cell r="I1236">
            <v>42205</v>
          </cell>
          <cell r="L1236">
            <v>1</v>
          </cell>
          <cell r="M1236" t="str">
            <v>山元 健嗣</v>
          </cell>
          <cell r="N1236" t="str">
            <v>ﾆｼﾌｸｳﾝｿｳ</v>
          </cell>
          <cell r="O1236" t="str">
            <v>福岡県古賀市青柳町422</v>
          </cell>
          <cell r="Q1236">
            <v>8113133</v>
          </cell>
          <cell r="R1236" t="str">
            <v>福岡県古賀市青柳町422</v>
          </cell>
          <cell r="S1236" t="str">
            <v>092-944-5511</v>
          </cell>
          <cell r="T1236" t="str">
            <v>佐外</v>
          </cell>
        </row>
        <row r="1237">
          <cell r="B1237">
            <v>99210</v>
          </cell>
          <cell r="C1237" t="str">
            <v>西松浦通運㈱</v>
          </cell>
          <cell r="D1237">
            <v>0</v>
          </cell>
          <cell r="E1237">
            <v>43004</v>
          </cell>
          <cell r="L1237">
            <v>6</v>
          </cell>
          <cell r="M1237" t="str">
            <v>松本 直大</v>
          </cell>
          <cell r="N1237" t="str">
            <v>ﾆｼﾏﾂｳﾗﾂｳｳﾝ</v>
          </cell>
          <cell r="O1237" t="str">
            <v>佐賀県西松浦郡有田町外尾山丙1577</v>
          </cell>
          <cell r="Q1237">
            <v>8440025</v>
          </cell>
          <cell r="R1237" t="str">
            <v>佐賀県西松浦郡有田町外尾山丙1577</v>
          </cell>
          <cell r="S1237" t="str">
            <v>0955-42-3111</v>
          </cell>
          <cell r="T1237" t="str">
            <v>伊内</v>
          </cell>
        </row>
        <row r="1238">
          <cell r="B1238">
            <v>188822</v>
          </cell>
          <cell r="C1238" t="str">
            <v>㈱ニシムラ</v>
          </cell>
          <cell r="D1238">
            <v>0</v>
          </cell>
          <cell r="E1238">
            <v>42487</v>
          </cell>
          <cell r="L1238">
            <v>1</v>
          </cell>
          <cell r="M1238" t="str">
            <v>西村 勝典</v>
          </cell>
          <cell r="N1238" t="str">
            <v>ﾆｼﾑﾗ</v>
          </cell>
          <cell r="O1238" t="str">
            <v>福岡県福岡市博多区板付5-3-3</v>
          </cell>
          <cell r="Q1238" t="str">
            <v>812-0888</v>
          </cell>
          <cell r="R1238" t="str">
            <v>福岡県福岡市博多区板付5-3-3</v>
          </cell>
          <cell r="S1238" t="str">
            <v>092-558-4887</v>
          </cell>
          <cell r="T1238" t="str">
            <v>佐外</v>
          </cell>
        </row>
        <row r="1239">
          <cell r="B1239">
            <v>186508</v>
          </cell>
          <cell r="C1239" t="str">
            <v>㈱西村組</v>
          </cell>
          <cell r="D1239">
            <v>0</v>
          </cell>
          <cell r="E1239">
            <v>42334</v>
          </cell>
          <cell r="L1239">
            <v>7</v>
          </cell>
          <cell r="M1239" t="str">
            <v>西村 博</v>
          </cell>
          <cell r="N1239" t="str">
            <v>ﾆｼﾑﾗｸﾞﾐ</v>
          </cell>
          <cell r="O1239" t="str">
            <v>佐賀県嬉野市塩田町大字馬場下甲529-1</v>
          </cell>
          <cell r="Q1239" t="str">
            <v>849-1411</v>
          </cell>
          <cell r="R1239" t="str">
            <v>佐賀県嬉野市塩田町大字馬場下甲529-1</v>
          </cell>
          <cell r="S1239" t="str">
            <v>0954-66-2211</v>
          </cell>
          <cell r="T1239" t="str">
            <v>杵内</v>
          </cell>
        </row>
        <row r="1240">
          <cell r="B1240">
            <v>119760</v>
          </cell>
          <cell r="C1240" t="str">
            <v>㈲西村組</v>
          </cell>
          <cell r="D1240">
            <v>0</v>
          </cell>
          <cell r="E1240">
            <v>42240</v>
          </cell>
          <cell r="L1240">
            <v>1</v>
          </cell>
          <cell r="M1240" t="str">
            <v>西村 一</v>
          </cell>
          <cell r="N1240" t="str">
            <v>ﾆｼﾑﾗｸﾞﾐ</v>
          </cell>
          <cell r="O1240" t="str">
            <v>佐賀県佐賀市川副町大字西古賀1339-ｲ</v>
          </cell>
          <cell r="Q1240">
            <v>8402204</v>
          </cell>
          <cell r="R1240" t="str">
            <v>佐賀県佐賀市川副町大字西古賀1339-ｲ</v>
          </cell>
          <cell r="S1240" t="str">
            <v>0952-20-7072</v>
          </cell>
          <cell r="T1240" t="str">
            <v>佐内</v>
          </cell>
        </row>
        <row r="1241">
          <cell r="B1241">
            <v>176519</v>
          </cell>
          <cell r="C1241" t="str">
            <v>㈱西村商会</v>
          </cell>
          <cell r="D1241">
            <v>1</v>
          </cell>
          <cell r="E1241">
            <v>43535</v>
          </cell>
          <cell r="G1241">
            <v>43203</v>
          </cell>
          <cell r="H1241">
            <v>5</v>
          </cell>
          <cell r="I1241">
            <v>43613</v>
          </cell>
          <cell r="L1241">
            <v>7</v>
          </cell>
          <cell r="M1241" t="str">
            <v>西村 浩彰</v>
          </cell>
          <cell r="N1241" t="str">
            <v>ﾆｼﾑﾗｼｮｳｶｲ</v>
          </cell>
          <cell r="O1241" t="str">
            <v>佐賀県杵島郡江北町大字上小田1048-2</v>
          </cell>
          <cell r="Q1241" t="str">
            <v>849-0506</v>
          </cell>
          <cell r="R1241" t="str">
            <v>佐賀県杵島郡江北町大字上小田1048-2</v>
          </cell>
          <cell r="S1241" t="str">
            <v>0952-86-2208</v>
          </cell>
          <cell r="T1241" t="str">
            <v>杵内</v>
          </cell>
        </row>
        <row r="1242">
          <cell r="B1242">
            <v>183927</v>
          </cell>
          <cell r="C1242" t="str">
            <v>㈱西村商店</v>
          </cell>
          <cell r="D1242">
            <v>0</v>
          </cell>
          <cell r="E1242">
            <v>42170</v>
          </cell>
          <cell r="L1242">
            <v>3</v>
          </cell>
          <cell r="M1242" t="str">
            <v>西村 明美</v>
          </cell>
          <cell r="N1242" t="str">
            <v>ﾆｼﾑﾗｼｮｳﾃﾝ</v>
          </cell>
          <cell r="O1242" t="str">
            <v>佐賀県三養基郡上峰町大字坊所1596-1</v>
          </cell>
          <cell r="Q1242" t="str">
            <v>849-0123</v>
          </cell>
          <cell r="R1242" t="str">
            <v>佐賀県三養基郡上峰町大字坊所1596-1</v>
          </cell>
          <cell r="S1242" t="str">
            <v>0952-52-3021</v>
          </cell>
          <cell r="T1242" t="str">
            <v>鳥内</v>
          </cell>
        </row>
        <row r="1243">
          <cell r="B1243">
            <v>157824</v>
          </cell>
          <cell r="C1243" t="str">
            <v>西村 末義</v>
          </cell>
          <cell r="D1243">
            <v>0</v>
          </cell>
          <cell r="E1243">
            <v>42571</v>
          </cell>
          <cell r="L1243">
            <v>1</v>
          </cell>
          <cell r="M1243" t="str">
            <v>西村 末義</v>
          </cell>
          <cell r="N1243" t="str">
            <v>ﾆｼﾑﾗｽｴﾖｼ</v>
          </cell>
          <cell r="O1243" t="str">
            <v>佐賀県小城市牛津町乙柳773-3</v>
          </cell>
          <cell r="Q1243" t="str">
            <v>849-0301</v>
          </cell>
          <cell r="R1243" t="str">
            <v>佐賀県小城市牛津町乙柳773-3</v>
          </cell>
          <cell r="S1243" t="str">
            <v>0952-66-1074</v>
          </cell>
          <cell r="T1243" t="str">
            <v>佐内</v>
          </cell>
        </row>
        <row r="1244">
          <cell r="B1244">
            <v>203047</v>
          </cell>
          <cell r="C1244" t="str">
            <v>㈲西村セーブザアース</v>
          </cell>
          <cell r="D1244">
            <v>1</v>
          </cell>
          <cell r="E1244">
            <v>43417</v>
          </cell>
          <cell r="L1244">
            <v>5</v>
          </cell>
          <cell r="M1244" t="str">
            <v>西村 栄治</v>
          </cell>
          <cell r="N1244" t="str">
            <v>ﾆｼﾑﾗｾｰﾌﾞｻﾞｱｰｽ</v>
          </cell>
          <cell r="O1244" t="str">
            <v>佐賀県唐津市東唐津3-8-8</v>
          </cell>
          <cell r="Q1244">
            <v>8402106</v>
          </cell>
          <cell r="R1244" t="str">
            <v>佐賀県唐津市東唐津3-8-8</v>
          </cell>
          <cell r="S1244" t="str">
            <v>0955-73-7250</v>
          </cell>
          <cell r="T1244" t="str">
            <v>唐内</v>
          </cell>
        </row>
        <row r="1245">
          <cell r="B1245">
            <v>43123</v>
          </cell>
          <cell r="C1245" t="str">
            <v>㈱西村土木建設</v>
          </cell>
          <cell r="D1245">
            <v>0</v>
          </cell>
          <cell r="E1245">
            <v>42645</v>
          </cell>
          <cell r="F1245">
            <v>2</v>
          </cell>
          <cell r="G1245">
            <v>43295</v>
          </cell>
          <cell r="L1245">
            <v>1</v>
          </cell>
          <cell r="M1245" t="str">
            <v>西村 秀樹</v>
          </cell>
          <cell r="N1245" t="str">
            <v>ﾆｼﾑﾗﾄﾞﾎﾞｸ</v>
          </cell>
          <cell r="O1245" t="str">
            <v>佐賀県佐賀市川副町大字南里1489-1</v>
          </cell>
          <cell r="Q1245">
            <v>8402106</v>
          </cell>
          <cell r="R1245" t="str">
            <v>佐賀県佐賀市川副町大字南里1489-1</v>
          </cell>
          <cell r="S1245" t="str">
            <v>0952-47-3135</v>
          </cell>
          <cell r="T1245" t="str">
            <v>佐内</v>
          </cell>
        </row>
        <row r="1246">
          <cell r="B1246">
            <v>70901</v>
          </cell>
          <cell r="C1246" t="str">
            <v>西村 水城</v>
          </cell>
          <cell r="D1246">
            <v>0</v>
          </cell>
          <cell r="E1246">
            <v>42302</v>
          </cell>
          <cell r="L1246">
            <v>1</v>
          </cell>
          <cell r="M1246" t="str">
            <v>西村 水城</v>
          </cell>
          <cell r="N1246" t="str">
            <v>ﾆｼﾑﾗﾐｽﾞｷ</v>
          </cell>
          <cell r="O1246" t="str">
            <v>長崎県諫早市城見町47-38</v>
          </cell>
          <cell r="P1246" t="str">
            <v>長崎県諫早市下大渡野町1655,1656-2</v>
          </cell>
          <cell r="Q1246" t="str">
            <v>859-0311</v>
          </cell>
          <cell r="R1246" t="str">
            <v>長崎県諫早市下大渡野町1655,1656-2</v>
          </cell>
          <cell r="S1246" t="str">
            <v>0957-25-3330</v>
          </cell>
          <cell r="T1246" t="str">
            <v>佐外</v>
          </cell>
        </row>
        <row r="1247">
          <cell r="B1247">
            <v>158666</v>
          </cell>
          <cell r="C1247" t="str">
            <v>西村 基也</v>
          </cell>
          <cell r="D1247">
            <v>0</v>
          </cell>
          <cell r="E1247">
            <v>42430</v>
          </cell>
          <cell r="F1247">
            <v>2</v>
          </cell>
          <cell r="G1247">
            <v>41943</v>
          </cell>
          <cell r="L1247">
            <v>1</v>
          </cell>
          <cell r="M1247" t="str">
            <v>西村 基也</v>
          </cell>
          <cell r="N1247" t="str">
            <v>ﾆｼﾑﾗﾓﾄﾔ</v>
          </cell>
          <cell r="O1247" t="str">
            <v>佐賀県神埼市千代田町迎島910-2</v>
          </cell>
          <cell r="P1247" t="str">
            <v>佐賀県神埼市千代田町迎島973</v>
          </cell>
          <cell r="Q1247" t="str">
            <v>842-0063</v>
          </cell>
          <cell r="R1247" t="str">
            <v>佐賀県神埼市千代田町迎島973</v>
          </cell>
          <cell r="S1247" t="str">
            <v>0952-44-5606</v>
          </cell>
          <cell r="T1247" t="str">
            <v>佐内</v>
          </cell>
        </row>
        <row r="1248">
          <cell r="B1248">
            <v>199680</v>
          </cell>
          <cell r="C1248" t="str">
            <v>㈱西山金属</v>
          </cell>
          <cell r="D1248">
            <v>0</v>
          </cell>
          <cell r="E1248">
            <v>43112</v>
          </cell>
          <cell r="L1248">
            <v>7</v>
          </cell>
          <cell r="M1248" t="str">
            <v>西山 翔</v>
          </cell>
          <cell r="N1248" t="str">
            <v>ﾆｼﾔﾏｷﾝｿﾞｸ</v>
          </cell>
          <cell r="O1248" t="str">
            <v>佐賀県西松浦郡有田町広瀬山甲2282-2</v>
          </cell>
          <cell r="Q1248">
            <v>8494151</v>
          </cell>
          <cell r="R1248" t="str">
            <v>佐賀県西松浦郡有田町広瀬山甲2282-2</v>
          </cell>
          <cell r="S1248" t="str">
            <v>0955-46-2664</v>
          </cell>
          <cell r="T1248" t="str">
            <v>伊内</v>
          </cell>
        </row>
        <row r="1249">
          <cell r="B1249">
            <v>29193</v>
          </cell>
          <cell r="C1249" t="str">
            <v>日栄商事㈱</v>
          </cell>
          <cell r="D1249">
            <v>0</v>
          </cell>
          <cell r="E1249">
            <v>42428</v>
          </cell>
          <cell r="L1249">
            <v>3</v>
          </cell>
          <cell r="M1249" t="str">
            <v>森田 和雄</v>
          </cell>
          <cell r="N1249" t="str">
            <v>ﾆﾁｴｲｼｮｳｼﾞ</v>
          </cell>
          <cell r="O1249" t="str">
            <v>福岡県北九州市門司区松原2-10-17</v>
          </cell>
          <cell r="Q1249">
            <v>8000064</v>
          </cell>
          <cell r="R1249" t="str">
            <v>福岡県北九州市門司区松原2-10-17</v>
          </cell>
          <cell r="S1249" t="str">
            <v>093-391-5631</v>
          </cell>
          <cell r="T1249" t="str">
            <v>鳥外</v>
          </cell>
        </row>
        <row r="1250">
          <cell r="B1250">
            <v>99717</v>
          </cell>
          <cell r="C1250" t="str">
            <v>㈱ニック</v>
          </cell>
          <cell r="D1250">
            <v>0</v>
          </cell>
          <cell r="E1250">
            <v>43347</v>
          </cell>
          <cell r="L1250">
            <v>1</v>
          </cell>
          <cell r="M1250" t="str">
            <v>牧野 廣文</v>
          </cell>
          <cell r="N1250" t="str">
            <v>ﾆｯｸ</v>
          </cell>
          <cell r="O1250" t="str">
            <v>福岡県北九州市八幡東区藤見町6-4</v>
          </cell>
          <cell r="Q1250" t="str">
            <v>805-0005</v>
          </cell>
          <cell r="R1250" t="str">
            <v>福岡県北九州市八幡東区藤見町6-4</v>
          </cell>
          <cell r="S1250" t="str">
            <v>093-671-7191</v>
          </cell>
          <cell r="T1250" t="str">
            <v>佐外</v>
          </cell>
        </row>
        <row r="1251">
          <cell r="B1251">
            <v>1771</v>
          </cell>
          <cell r="C1251" t="str">
            <v>日軽物流㈱</v>
          </cell>
          <cell r="D1251">
            <v>0</v>
          </cell>
          <cell r="E1251">
            <v>42436</v>
          </cell>
          <cell r="L1251">
            <v>1</v>
          </cell>
          <cell r="M1251" t="str">
            <v>柴田　正昭</v>
          </cell>
          <cell r="N1251" t="str">
            <v>ﾆｯｹｲﾌﾞﾂﾘｭｳ</v>
          </cell>
          <cell r="O1251" t="str">
            <v>東京都中央区八丁堀3-4-8</v>
          </cell>
          <cell r="Q1251">
            <v>1040032</v>
          </cell>
          <cell r="R1251" t="str">
            <v>東京都中央区八丁堀3-4-8</v>
          </cell>
          <cell r="S1251" t="str">
            <v>03-6222-7720</v>
          </cell>
          <cell r="T1251" t="str">
            <v>佐外</v>
          </cell>
        </row>
        <row r="1252">
          <cell r="B1252">
            <v>140295</v>
          </cell>
          <cell r="C1252" t="str">
            <v>nissa line㈱</v>
          </cell>
          <cell r="D1252">
            <v>0</v>
          </cell>
          <cell r="E1252">
            <v>42600</v>
          </cell>
          <cell r="L1252">
            <v>1</v>
          </cell>
          <cell r="M1252" t="str">
            <v>藤木 博文</v>
          </cell>
          <cell r="N1252" t="str">
            <v>ﾆｯｻﾗｲﾝ</v>
          </cell>
          <cell r="O1252" t="str">
            <v>福岡県福岡市中央区小笹2-2-63</v>
          </cell>
          <cell r="Q1252" t="str">
            <v>810-0024</v>
          </cell>
          <cell r="R1252" t="str">
            <v>福岡県福岡市中央区小笹2-2-63</v>
          </cell>
          <cell r="S1252" t="str">
            <v>092-413-3555</v>
          </cell>
          <cell r="T1252" t="str">
            <v>佐外</v>
          </cell>
        </row>
        <row r="1253">
          <cell r="B1253">
            <v>48194</v>
          </cell>
          <cell r="C1253" t="str">
            <v>日進工業㈱</v>
          </cell>
          <cell r="H1253">
            <v>5</v>
          </cell>
          <cell r="I1253">
            <v>43131</v>
          </cell>
          <cell r="L1253">
            <v>5</v>
          </cell>
          <cell r="M1253" t="str">
            <v>弘中 美光</v>
          </cell>
          <cell r="N1253" t="str">
            <v>ﾆｯｼﾝｺｳｷﾞｮｳ</v>
          </cell>
          <cell r="O1253" t="str">
            <v>山口県下松市大字平田443</v>
          </cell>
          <cell r="P1253" t="str">
            <v>山口県下松市大字平田438-11</v>
          </cell>
          <cell r="Q1253">
            <v>7440021</v>
          </cell>
          <cell r="R1253" t="str">
            <v>山口県下松市大字平田438-11</v>
          </cell>
          <cell r="S1253" t="str">
            <v>0833-41-0679</v>
          </cell>
          <cell r="T1253" t="str">
            <v>唐外</v>
          </cell>
        </row>
        <row r="1254">
          <cell r="B1254">
            <v>16946</v>
          </cell>
          <cell r="C1254" t="str">
            <v>日新工業㈲</v>
          </cell>
          <cell r="D1254">
            <v>0</v>
          </cell>
          <cell r="E1254">
            <v>43674</v>
          </cell>
          <cell r="L1254">
            <v>1</v>
          </cell>
          <cell r="M1254" t="str">
            <v>田篭 光枝</v>
          </cell>
          <cell r="N1254" t="str">
            <v>ﾆｯｼﾝｺｳｷﾞｮｳ</v>
          </cell>
          <cell r="O1254" t="str">
            <v>福岡県太宰府市大字北谷字夕内1125-2</v>
          </cell>
          <cell r="Q1254" t="str">
            <v>818-0114</v>
          </cell>
          <cell r="R1254" t="str">
            <v>福岡県太宰府市大字北谷字夕内1125-2</v>
          </cell>
          <cell r="S1254" t="str">
            <v>092-921-3552</v>
          </cell>
          <cell r="T1254" t="str">
            <v>佐外</v>
          </cell>
        </row>
        <row r="1255">
          <cell r="B1255">
            <v>2991</v>
          </cell>
          <cell r="C1255" t="str">
            <v>日新ゴム資材㈱</v>
          </cell>
          <cell r="D1255">
            <v>0</v>
          </cell>
          <cell r="E1255">
            <v>43577</v>
          </cell>
          <cell r="L1255">
            <v>3</v>
          </cell>
          <cell r="M1255" t="str">
            <v>田端 孝光</v>
          </cell>
          <cell r="N1255" t="str">
            <v>ﾆｯｼﾝｺﾞﾑｼｻﾞｲ</v>
          </cell>
          <cell r="O1255" t="str">
            <v>福岡県久留米市草野町矢作233-2</v>
          </cell>
          <cell r="Q1255">
            <v>8390837</v>
          </cell>
          <cell r="R1255" t="str">
            <v>福岡県久留米市草野町矢作233-2</v>
          </cell>
          <cell r="S1255" t="str">
            <v>0942-47-2213</v>
          </cell>
          <cell r="T1255" t="str">
            <v>鳥外</v>
          </cell>
        </row>
        <row r="1256">
          <cell r="B1256">
            <v>57365</v>
          </cell>
          <cell r="C1256" t="str">
            <v>日新メタル㈱</v>
          </cell>
          <cell r="D1256">
            <v>0</v>
          </cell>
          <cell r="E1256">
            <v>42696</v>
          </cell>
          <cell r="L1256">
            <v>3</v>
          </cell>
          <cell r="M1256" t="str">
            <v>新井 友京</v>
          </cell>
          <cell r="N1256" t="str">
            <v>ﾆｯｼﾝﾒﾀﾙ</v>
          </cell>
          <cell r="O1256" t="str">
            <v>福岡県福岡市東区筥松新町1-26</v>
          </cell>
          <cell r="Q1256">
            <v>8120067</v>
          </cell>
          <cell r="R1256" t="str">
            <v>福岡県福岡市東区筥松新町1-26</v>
          </cell>
          <cell r="S1256" t="str">
            <v>092-621-3220</v>
          </cell>
          <cell r="T1256" t="str">
            <v>鳥外</v>
          </cell>
        </row>
        <row r="1257">
          <cell r="B1257">
            <v>129955</v>
          </cell>
          <cell r="C1257" t="str">
            <v>㈲ニッセイ建設</v>
          </cell>
          <cell r="D1257">
            <v>0</v>
          </cell>
          <cell r="E1257">
            <v>42613</v>
          </cell>
          <cell r="L1257">
            <v>5</v>
          </cell>
          <cell r="M1257" t="str">
            <v>原田 承彦</v>
          </cell>
          <cell r="N1257" t="str">
            <v>ﾆｯｾｲｹﾝｾﾂ</v>
          </cell>
          <cell r="O1257" t="str">
            <v>佐賀県唐津市養母田322-5</v>
          </cell>
          <cell r="Q1257">
            <v>8470004</v>
          </cell>
          <cell r="R1257" t="str">
            <v>佐賀県唐津市養母田322-5</v>
          </cell>
          <cell r="S1257" t="str">
            <v>0955-74-7010</v>
          </cell>
          <cell r="T1257" t="str">
            <v>唐内</v>
          </cell>
        </row>
        <row r="1258">
          <cell r="B1258">
            <v>160242</v>
          </cell>
          <cell r="C1258" t="str">
            <v>日中交流サービスセンター㈱</v>
          </cell>
          <cell r="D1258">
            <v>0</v>
          </cell>
          <cell r="E1258">
            <v>42692</v>
          </cell>
          <cell r="L1258">
            <v>1</v>
          </cell>
          <cell r="M1258" t="str">
            <v>王 伝江</v>
          </cell>
          <cell r="N1258" t="str">
            <v>ﾆｯﾁｭｳｺｳﾘｭｳｻｰﾋﾞｽｾﾝﾀｰ</v>
          </cell>
          <cell r="O1258" t="str">
            <v>東京都豊島区南大塚2-25-15</v>
          </cell>
          <cell r="Q1258">
            <v>1700005</v>
          </cell>
          <cell r="R1258" t="str">
            <v>東京都豊島区南大塚2-25-15</v>
          </cell>
          <cell r="S1258" t="str">
            <v>03-5940-7290</v>
          </cell>
          <cell r="T1258" t="str">
            <v>佐外</v>
          </cell>
        </row>
        <row r="1259">
          <cell r="B1259">
            <v>1001</v>
          </cell>
          <cell r="C1259" t="str">
            <v>日本通運㈱</v>
          </cell>
          <cell r="D1259">
            <v>0</v>
          </cell>
          <cell r="E1259">
            <v>43494</v>
          </cell>
          <cell r="H1259">
            <v>5</v>
          </cell>
          <cell r="I1259">
            <v>43494</v>
          </cell>
          <cell r="L1259">
            <v>1</v>
          </cell>
          <cell r="M1259" t="str">
            <v>齋藤　充</v>
          </cell>
          <cell r="N1259" t="str">
            <v>ﾆｯﾎﾟﾝﾂｳｳﾝ</v>
          </cell>
          <cell r="O1259" t="str">
            <v>東京都港区東新橋1-9-3</v>
          </cell>
          <cell r="P1259" t="str">
            <v>佐賀県佐賀市駅前中央1-5-10</v>
          </cell>
          <cell r="Q1259">
            <v>8400801</v>
          </cell>
          <cell r="R1259" t="str">
            <v>佐賀県佐賀市駅前中央1-5-10</v>
          </cell>
          <cell r="S1259" t="str">
            <v>0952-25-0202</v>
          </cell>
          <cell r="T1259" t="str">
            <v>佐内</v>
          </cell>
        </row>
        <row r="1260">
          <cell r="B1260">
            <v>122265</v>
          </cell>
          <cell r="C1260" t="str">
            <v>二宮 弘</v>
          </cell>
          <cell r="D1260">
            <v>0</v>
          </cell>
          <cell r="E1260">
            <v>42282</v>
          </cell>
          <cell r="L1260">
            <v>3</v>
          </cell>
          <cell r="M1260" t="str">
            <v>二宮 弘</v>
          </cell>
          <cell r="N1260" t="str">
            <v>ﾆﾉﾐﾔﾋﾛｼ</v>
          </cell>
          <cell r="O1260" t="str">
            <v>福岡県久留米市大善寺南1-26-17</v>
          </cell>
          <cell r="P1260" t="str">
            <v>佐賀県三養基郡みやき町大字江口2320</v>
          </cell>
          <cell r="Q1260">
            <v>8490112</v>
          </cell>
          <cell r="R1260" t="str">
            <v>佐賀県三養基郡みやき町大字江口2320</v>
          </cell>
          <cell r="S1260" t="str">
            <v>0942-89-2708</v>
          </cell>
          <cell r="T1260" t="str">
            <v>鳥内</v>
          </cell>
        </row>
        <row r="1261">
          <cell r="B1261">
            <v>2589</v>
          </cell>
          <cell r="C1261" t="str">
            <v>㈱日本医療環境サービス</v>
          </cell>
          <cell r="D1261">
            <v>0</v>
          </cell>
          <cell r="E1261">
            <v>41755</v>
          </cell>
          <cell r="H1261">
            <v>5</v>
          </cell>
          <cell r="I1261">
            <v>41755</v>
          </cell>
          <cell r="L1261">
            <v>3</v>
          </cell>
          <cell r="M1261" t="str">
            <v>田中 忠昭</v>
          </cell>
          <cell r="N1261" t="str">
            <v>ﾆﾎﾝｲﾘｮｳ</v>
          </cell>
          <cell r="O1261" t="str">
            <v>福岡県糟屋郡粕屋町長者原東4-8-20</v>
          </cell>
          <cell r="Q1261">
            <v>8112317</v>
          </cell>
          <cell r="R1261" t="str">
            <v>福岡県糟屋郡粕屋町長者原東4-8-20</v>
          </cell>
          <cell r="S1261" t="str">
            <v>092-938-2200</v>
          </cell>
          <cell r="T1261" t="str">
            <v>鳥外</v>
          </cell>
        </row>
        <row r="1262">
          <cell r="B1262">
            <v>4578</v>
          </cell>
          <cell r="C1262" t="str">
            <v>日本貨物鉄道㈱</v>
          </cell>
          <cell r="D1262">
            <v>0</v>
          </cell>
          <cell r="E1262">
            <v>42323</v>
          </cell>
          <cell r="H1262">
            <v>5</v>
          </cell>
          <cell r="I1262">
            <v>42323</v>
          </cell>
          <cell r="L1262">
            <v>3</v>
          </cell>
          <cell r="M1262" t="str">
            <v>眞貝　康一</v>
          </cell>
          <cell r="N1262" t="str">
            <v>ﾆﾎﾝｶﾓﾂﾃﾂﾄﾞｳ</v>
          </cell>
          <cell r="O1262" t="str">
            <v>東京都渋谷区千駄ヶ谷5-33-8</v>
          </cell>
          <cell r="P1262" t="str">
            <v>佐賀県鳥栖市原町字大野1370-4</v>
          </cell>
          <cell r="Q1262">
            <v>8410024</v>
          </cell>
          <cell r="R1262" t="str">
            <v>佐賀県鳥栖市原町字大野1370-4</v>
          </cell>
          <cell r="S1262" t="str">
            <v>0942-85-0125</v>
          </cell>
          <cell r="T1262" t="str">
            <v>鳥内</v>
          </cell>
        </row>
        <row r="1263">
          <cell r="B1263">
            <v>23539</v>
          </cell>
          <cell r="C1263" t="str">
            <v>日本カルミック㈱</v>
          </cell>
          <cell r="D1263">
            <v>0</v>
          </cell>
          <cell r="E1263">
            <v>43449</v>
          </cell>
          <cell r="L1263">
            <v>1</v>
          </cell>
          <cell r="M1263" t="str">
            <v xml:space="preserve">髙居 隆章 </v>
          </cell>
          <cell r="N1263" t="str">
            <v>ﾆﾎﾝｶﾙﾐｯｸ</v>
          </cell>
          <cell r="O1263" t="str">
            <v>東京都千代田区九段南1-5-10</v>
          </cell>
          <cell r="P1263" t="str">
            <v>東京都港区赤坂4-8-19</v>
          </cell>
          <cell r="Q1263">
            <v>1070052</v>
          </cell>
          <cell r="R1263" t="str">
            <v>東京都港区赤坂4-8-19</v>
          </cell>
          <cell r="S1263" t="str">
            <v>03-3402-6351</v>
          </cell>
          <cell r="T1263" t="str">
            <v>佐外</v>
          </cell>
        </row>
        <row r="1264">
          <cell r="B1264">
            <v>66389</v>
          </cell>
          <cell r="C1264" t="str">
            <v>㈱日本環境整備センター</v>
          </cell>
          <cell r="D1264">
            <v>0</v>
          </cell>
          <cell r="E1264">
            <v>42085</v>
          </cell>
          <cell r="L1264">
            <v>3</v>
          </cell>
          <cell r="M1264" t="str">
            <v>田中 義盛</v>
          </cell>
          <cell r="N1264" t="str">
            <v>ﾆﾎﾝｶﾝｷｮｳｾｲﾋﾞｾﾝﾀｰ</v>
          </cell>
          <cell r="O1264" t="str">
            <v>福岡県久留米市荒木町荒木1954-14</v>
          </cell>
          <cell r="Q1264">
            <v>8300054</v>
          </cell>
          <cell r="R1264" t="str">
            <v>福岡県久留米市荒木町荒木1954-14</v>
          </cell>
          <cell r="S1264" t="str">
            <v>0942-26-3347</v>
          </cell>
          <cell r="T1264" t="str">
            <v>鳥外</v>
          </cell>
        </row>
        <row r="1265">
          <cell r="B1265">
            <v>172166</v>
          </cell>
          <cell r="C1265" t="str">
            <v>㈱日本建設公社</v>
          </cell>
          <cell r="D1265">
            <v>0</v>
          </cell>
          <cell r="E1265">
            <v>43275</v>
          </cell>
          <cell r="L1265">
            <v>7</v>
          </cell>
          <cell r="M1265" t="str">
            <v>永代 充日出</v>
          </cell>
          <cell r="N1265" t="str">
            <v>ﾆﾎﾝｹﾝｾﾂｺｳｼｬ</v>
          </cell>
          <cell r="O1265" t="str">
            <v>佐賀県武雄市武雄町大字武雄6734</v>
          </cell>
          <cell r="Q1265" t="str">
            <v>843-0022</v>
          </cell>
          <cell r="R1265" t="str">
            <v>佐賀県武雄市武雄町大字武雄6734</v>
          </cell>
          <cell r="S1265" t="str">
            <v>0954-22-2454</v>
          </cell>
          <cell r="T1265" t="str">
            <v>杵内</v>
          </cell>
        </row>
        <row r="1266">
          <cell r="B1266">
            <v>10748</v>
          </cell>
          <cell r="C1266" t="str">
            <v>日本資源流通㈱</v>
          </cell>
          <cell r="D1266">
            <v>0</v>
          </cell>
          <cell r="E1266">
            <v>42740</v>
          </cell>
          <cell r="L1266">
            <v>1</v>
          </cell>
          <cell r="M1266" t="str">
            <v>大塚 孝司</v>
          </cell>
          <cell r="N1266" t="str">
            <v>ﾆﾎﾝｼｹﾞﾝﾘｭｳﾂｳ</v>
          </cell>
          <cell r="O1266" t="str">
            <v>福岡県北九州市小倉北区西港町86-13</v>
          </cell>
          <cell r="Q1266">
            <v>8030801</v>
          </cell>
          <cell r="R1266" t="str">
            <v>福岡県北九州市小倉北区西港町86-13</v>
          </cell>
          <cell r="S1266" t="str">
            <v>093-591-5340</v>
          </cell>
          <cell r="T1266" t="str">
            <v>佐外</v>
          </cell>
        </row>
        <row r="1267">
          <cell r="B1267">
            <v>32224</v>
          </cell>
          <cell r="C1267" t="str">
            <v>日本紙料㈲</v>
          </cell>
          <cell r="D1267">
            <v>0</v>
          </cell>
          <cell r="E1267">
            <v>42118</v>
          </cell>
          <cell r="L1267">
            <v>1</v>
          </cell>
          <cell r="M1267" t="str">
            <v>有光 淳一郎</v>
          </cell>
          <cell r="N1267" t="str">
            <v>ﾆﾎﾝｼﾘｮｳ</v>
          </cell>
          <cell r="O1267" t="str">
            <v>福岡県福岡市博多区吉塚6-6-43</v>
          </cell>
          <cell r="Q1267" t="str">
            <v>812-0041</v>
          </cell>
          <cell r="R1267" t="str">
            <v>福岡県福岡市博多区吉塚6-6-43</v>
          </cell>
          <cell r="S1267" t="str">
            <v>092-611-0679</v>
          </cell>
          <cell r="T1267" t="str">
            <v>佐外</v>
          </cell>
        </row>
        <row r="1268">
          <cell r="B1268">
            <v>191554</v>
          </cell>
          <cell r="C1268" t="str">
            <v>㈱日本総建</v>
          </cell>
          <cell r="D1268">
            <v>0</v>
          </cell>
          <cell r="E1268">
            <v>42703</v>
          </cell>
          <cell r="L1268">
            <v>1</v>
          </cell>
          <cell r="M1268" t="str">
            <v>西村 久志</v>
          </cell>
          <cell r="N1268" t="str">
            <v>ﾆﾎﾝｿｳｹﾝ</v>
          </cell>
          <cell r="O1268" t="str">
            <v>福岡県田川市大字伊田3506-1</v>
          </cell>
          <cell r="Q1268">
            <v>8250002</v>
          </cell>
          <cell r="R1268" t="str">
            <v>福岡県田川市大字伊田3506-1</v>
          </cell>
          <cell r="S1268" t="str">
            <v>0947-44-0205</v>
          </cell>
          <cell r="T1268" t="str">
            <v>佐外</v>
          </cell>
        </row>
        <row r="1269">
          <cell r="B1269">
            <v>47618</v>
          </cell>
          <cell r="C1269" t="str">
            <v>㈲日本ダストサービス</v>
          </cell>
          <cell r="D1269">
            <v>0</v>
          </cell>
          <cell r="E1269">
            <v>42077</v>
          </cell>
          <cell r="L1269">
            <v>3</v>
          </cell>
          <cell r="M1269" t="str">
            <v>竹下 洋一</v>
          </cell>
          <cell r="N1269" t="str">
            <v>ﾆﾎﾝﾀﾞｽﾄｻｰﾋﾞｽ</v>
          </cell>
          <cell r="O1269" t="str">
            <v>福岡県飯塚市大字上三緒1-47</v>
          </cell>
          <cell r="Q1269">
            <v>8200013</v>
          </cell>
          <cell r="R1269" t="str">
            <v>福岡県飯塚市大字上三緒1-47</v>
          </cell>
          <cell r="S1269" t="str">
            <v>0948-25-1833</v>
          </cell>
          <cell r="T1269" t="str">
            <v>鳥外</v>
          </cell>
        </row>
        <row r="1270">
          <cell r="B1270">
            <v>118203</v>
          </cell>
          <cell r="C1270" t="str">
            <v>㈱日本電工</v>
          </cell>
          <cell r="D1270">
            <v>0</v>
          </cell>
          <cell r="E1270">
            <v>43459</v>
          </cell>
          <cell r="L1270">
            <v>1</v>
          </cell>
          <cell r="M1270" t="str">
            <v>草野 昌一</v>
          </cell>
          <cell r="N1270" t="str">
            <v>ﾆﾎﾝﾃﾞﾝｺｳ</v>
          </cell>
          <cell r="O1270" t="str">
            <v>大阪府枚方市長尾元町5-1-8</v>
          </cell>
          <cell r="P1270" t="str">
            <v>福岡県福岡市博多区中呉服町3-10勝治呉服町ﾋﾞﾙ５階</v>
          </cell>
          <cell r="Q1270" t="str">
            <v>812-0035</v>
          </cell>
          <cell r="R1270" t="str">
            <v>福岡県福岡市博多区中呉服町3-10勝治呉服町ﾋﾞﾙ５階</v>
          </cell>
          <cell r="S1270" t="str">
            <v>092-272-3221</v>
          </cell>
          <cell r="T1270" t="str">
            <v>佐外</v>
          </cell>
        </row>
        <row r="1271">
          <cell r="B1271">
            <v>280</v>
          </cell>
          <cell r="C1271" t="str">
            <v>日本道路㈱</v>
          </cell>
          <cell r="D1271">
            <v>0</v>
          </cell>
          <cell r="E1271">
            <v>43667</v>
          </cell>
          <cell r="L1271">
            <v>1</v>
          </cell>
          <cell r="M1271" t="str">
            <v>久松 博三</v>
          </cell>
          <cell r="N1271" t="str">
            <v>ﾆﾎﾝﾄﾞｳﾛ</v>
          </cell>
          <cell r="O1271" t="str">
            <v>東京都港区新橋1-6-5</v>
          </cell>
          <cell r="P1271" t="str">
            <v>福岡県大野城市御笠川4-2-3</v>
          </cell>
          <cell r="Q1271">
            <v>8160912</v>
          </cell>
          <cell r="R1271" t="str">
            <v>福岡県大野城市御笠川4-2-3</v>
          </cell>
          <cell r="S1271" t="str">
            <v>092-503-8172</v>
          </cell>
          <cell r="T1271" t="str">
            <v>佐外</v>
          </cell>
        </row>
        <row r="1272">
          <cell r="B1272">
            <v>54635</v>
          </cell>
          <cell r="C1272" t="str">
            <v>日本図書輸送㈱</v>
          </cell>
          <cell r="D1272">
            <v>0</v>
          </cell>
          <cell r="E1272">
            <v>42898</v>
          </cell>
          <cell r="L1272">
            <v>1</v>
          </cell>
          <cell r="M1272" t="str">
            <v>横山　秀一</v>
          </cell>
          <cell r="N1272" t="str">
            <v>ﾆﾎﾝﾄｼｮﾕｿｳ</v>
          </cell>
          <cell r="O1272" t="str">
            <v>東京都江東区新木場1-18-10</v>
          </cell>
          <cell r="P1272" t="str">
            <v>福岡県福岡市東区原田1-21-15</v>
          </cell>
          <cell r="Q1272" t="str">
            <v>812-0063</v>
          </cell>
          <cell r="R1272" t="str">
            <v>福岡県福岡市東区原田1-21-15</v>
          </cell>
          <cell r="S1272" t="str">
            <v>092-623-5588</v>
          </cell>
          <cell r="T1272" t="str">
            <v>佐外</v>
          </cell>
        </row>
        <row r="1273">
          <cell r="B1273">
            <v>11462</v>
          </cell>
          <cell r="C1273" t="str">
            <v>日本バイオテックス㈱</v>
          </cell>
          <cell r="D1273">
            <v>0</v>
          </cell>
          <cell r="E1273">
            <v>42508</v>
          </cell>
          <cell r="L1273">
            <v>3</v>
          </cell>
          <cell r="M1273" t="str">
            <v>皆元 博志</v>
          </cell>
          <cell r="N1273" t="str">
            <v>ﾆﾎﾝﾊﾞｲｵﾃｯｸｽ</v>
          </cell>
          <cell r="O1273" t="str">
            <v>福岡県大野城市大城2-1-12</v>
          </cell>
          <cell r="Q1273">
            <v>8160911</v>
          </cell>
          <cell r="R1273" t="str">
            <v>福岡県大野城市大城2-1-12</v>
          </cell>
          <cell r="S1273" t="str">
            <v>092-504-6622</v>
          </cell>
          <cell r="T1273" t="str">
            <v>鳥外</v>
          </cell>
        </row>
        <row r="1274">
          <cell r="B1274">
            <v>15949</v>
          </cell>
          <cell r="C1274" t="str">
            <v>日本ビルコム㈱</v>
          </cell>
          <cell r="D1274">
            <v>0</v>
          </cell>
          <cell r="E1274">
            <v>43546</v>
          </cell>
          <cell r="L1274">
            <v>1</v>
          </cell>
          <cell r="M1274" t="str">
            <v>江頭 和久</v>
          </cell>
          <cell r="N1274" t="str">
            <v>ﾆﾎﾝﾋﾞﾙｺﾑ</v>
          </cell>
          <cell r="O1274" t="str">
            <v>佐賀県佐賀市神野東2-2-1</v>
          </cell>
          <cell r="Q1274">
            <v>8400804</v>
          </cell>
          <cell r="R1274" t="str">
            <v>佐賀県佐賀市神野東2-2-1</v>
          </cell>
          <cell r="S1274" t="str">
            <v>0952-30-0452</v>
          </cell>
          <cell r="T1274" t="str">
            <v>佐内</v>
          </cell>
        </row>
        <row r="1275">
          <cell r="B1275">
            <v>128594</v>
          </cell>
          <cell r="C1275" t="str">
            <v>日本フォレスト㈱</v>
          </cell>
          <cell r="D1275">
            <v>0</v>
          </cell>
          <cell r="E1275">
            <v>43410</v>
          </cell>
          <cell r="L1275">
            <v>3</v>
          </cell>
          <cell r="M1275" t="str">
            <v>森山 和浩</v>
          </cell>
          <cell r="N1275" t="str">
            <v>ﾆﾎﾝﾌｫﾚｽﾄ</v>
          </cell>
          <cell r="O1275" t="str">
            <v>大分県日田市諸留町2813-22</v>
          </cell>
          <cell r="Q1275">
            <v>8771371</v>
          </cell>
          <cell r="R1275" t="str">
            <v>大分県日田市諸留町2813-22</v>
          </cell>
          <cell r="S1275" t="str">
            <v>0973-26-0750</v>
          </cell>
          <cell r="T1275" t="str">
            <v>鳥外</v>
          </cell>
        </row>
        <row r="1276">
          <cell r="B1276">
            <v>147469</v>
          </cell>
          <cell r="C1276" t="str">
            <v>日本メタル・システム㈱</v>
          </cell>
          <cell r="D1276">
            <v>0</v>
          </cell>
          <cell r="E1276">
            <v>43459</v>
          </cell>
          <cell r="L1276">
            <v>1</v>
          </cell>
          <cell r="M1276" t="str">
            <v>藤崎 克彦</v>
          </cell>
          <cell r="N1276" t="str">
            <v>ﾆﾎﾝﾒﾀﾙｼｽﾃﾑ</v>
          </cell>
          <cell r="O1276" t="str">
            <v>福岡県北九州市小倉南区朽網西1-7-4</v>
          </cell>
          <cell r="Q1276" t="str">
            <v>800-0233</v>
          </cell>
          <cell r="R1276" t="str">
            <v>福岡県北九州市小倉南区朽網西1-7-4</v>
          </cell>
          <cell r="S1276" t="str">
            <v>093-474-1152</v>
          </cell>
          <cell r="T1276" t="str">
            <v>佐外</v>
          </cell>
        </row>
        <row r="1277">
          <cell r="B1277">
            <v>47419</v>
          </cell>
          <cell r="C1277" t="str">
            <v>日本メディカルテクノロジー㈱</v>
          </cell>
          <cell r="D1277">
            <v>0</v>
          </cell>
          <cell r="E1277">
            <v>42149</v>
          </cell>
          <cell r="H1277">
            <v>5</v>
          </cell>
          <cell r="I1277">
            <v>42786</v>
          </cell>
          <cell r="L1277">
            <v>1</v>
          </cell>
          <cell r="M1277" t="str">
            <v>安藤 克巳</v>
          </cell>
          <cell r="N1277" t="str">
            <v>ﾆﾎﾝﾒﾃﾞｨｶﾙﾃｸﾉﾛｼﾞｰ</v>
          </cell>
          <cell r="O1277" t="str">
            <v>東京都練馬区豊玉南2-20-3</v>
          </cell>
          <cell r="P1277" t="str">
            <v>福岡県福岡市東区箱崎ふ頭6-1-7</v>
          </cell>
          <cell r="Q1277" t="str">
            <v>812-0051</v>
          </cell>
          <cell r="R1277" t="str">
            <v>福岡県福岡市東区箱崎ふ頭6-1-7</v>
          </cell>
          <cell r="S1277" t="str">
            <v>092-631-1421</v>
          </cell>
          <cell r="T1277" t="str">
            <v>佐外</v>
          </cell>
        </row>
        <row r="1278">
          <cell r="B1278">
            <v>6103</v>
          </cell>
          <cell r="C1278" t="str">
            <v>ニューテクノファースト㈱</v>
          </cell>
          <cell r="D1278">
            <v>0</v>
          </cell>
          <cell r="E1278">
            <v>42011</v>
          </cell>
          <cell r="L1278">
            <v>1</v>
          </cell>
          <cell r="M1278" t="str">
            <v>川野 智史</v>
          </cell>
          <cell r="N1278" t="str">
            <v>ﾆｭｰﾃｸﾉﾌｧｰｽﾄ</v>
          </cell>
          <cell r="O1278" t="str">
            <v>大分県大分市丹生473-1</v>
          </cell>
          <cell r="Q1278">
            <v>8700318</v>
          </cell>
          <cell r="R1278" t="str">
            <v>大分県大分市丹生473-1</v>
          </cell>
          <cell r="S1278" t="str">
            <v>097-592-5000</v>
          </cell>
          <cell r="T1278" t="str">
            <v>佐外</v>
          </cell>
        </row>
        <row r="1279">
          <cell r="B1279">
            <v>174187</v>
          </cell>
          <cell r="C1279" t="str">
            <v>㈱NEXT INNOVATION</v>
          </cell>
          <cell r="D1279">
            <v>0</v>
          </cell>
          <cell r="E1279">
            <v>43380</v>
          </cell>
          <cell r="F1279">
            <v>2</v>
          </cell>
          <cell r="G1279">
            <v>42613</v>
          </cell>
          <cell r="L1279">
            <v>1</v>
          </cell>
          <cell r="M1279" t="str">
            <v>鶴 有紀</v>
          </cell>
          <cell r="N1279" t="str">
            <v>ﾈｸｽﾄｲﾉﾍﾞｰｼｮﾝ</v>
          </cell>
          <cell r="O1279" t="str">
            <v>佐賀県佐賀市富士町上熊川27-1</v>
          </cell>
          <cell r="Q1279" t="str">
            <v>842-0015</v>
          </cell>
          <cell r="R1279" t="str">
            <v>佐賀県佐賀市富士町上熊川27-1</v>
          </cell>
          <cell r="S1279" t="str">
            <v>0952-53-6676</v>
          </cell>
          <cell r="T1279" t="str">
            <v>佐内</v>
          </cell>
        </row>
        <row r="1280">
          <cell r="B1280">
            <v>197759</v>
          </cell>
          <cell r="C1280" t="str">
            <v>㈱Next Step</v>
          </cell>
          <cell r="D1280">
            <v>0</v>
          </cell>
          <cell r="E1280">
            <v>43047</v>
          </cell>
          <cell r="L1280">
            <v>1</v>
          </cell>
          <cell r="M1280" t="str">
            <v>古賀 睦美</v>
          </cell>
          <cell r="N1280" t="str">
            <v>ﾈｸｽﾄｽﾃｯﾌﾟ</v>
          </cell>
          <cell r="O1280" t="str">
            <v>佐賀県佐賀市大財5-9-8</v>
          </cell>
          <cell r="P1280" t="str">
            <v>佐賀県佐賀市若楠3-1352-1</v>
          </cell>
          <cell r="Q1280" t="str">
            <v>840-0811</v>
          </cell>
          <cell r="R1280" t="str">
            <v>佐賀県佐賀市若楠3-1352-1</v>
          </cell>
          <cell r="S1280" t="str">
            <v>0952-37-0804</v>
          </cell>
          <cell r="T1280" t="str">
            <v>佐内</v>
          </cell>
        </row>
        <row r="1281">
          <cell r="B1281">
            <v>11089</v>
          </cell>
          <cell r="C1281" t="str">
            <v>㈱ネックス</v>
          </cell>
          <cell r="D1281">
            <v>0</v>
          </cell>
          <cell r="E1281">
            <v>42871</v>
          </cell>
          <cell r="L1281">
            <v>6</v>
          </cell>
          <cell r="M1281" t="str">
            <v>里元 勝久</v>
          </cell>
          <cell r="N1281" t="str">
            <v>ﾈｯｸｽ</v>
          </cell>
          <cell r="O1281" t="str">
            <v>長崎県佐世保市白岳町954-2</v>
          </cell>
          <cell r="Q1281">
            <v>8571164</v>
          </cell>
          <cell r="R1281" t="str">
            <v>長崎県佐世保市白岳町954-2</v>
          </cell>
          <cell r="S1281" t="str">
            <v>0956-33-6666</v>
          </cell>
          <cell r="T1281" t="str">
            <v>伊外</v>
          </cell>
        </row>
        <row r="1282">
          <cell r="B1282">
            <v>151594</v>
          </cell>
          <cell r="C1282" t="str">
            <v>㈱のがみ組</v>
          </cell>
          <cell r="D1282">
            <v>0</v>
          </cell>
          <cell r="E1282">
            <v>41954</v>
          </cell>
          <cell r="L1282">
            <v>1</v>
          </cell>
          <cell r="M1282" t="str">
            <v>野上 智司</v>
          </cell>
          <cell r="N1282" t="str">
            <v>ﾉｶﾞﾐｸﾞﾐ</v>
          </cell>
          <cell r="O1282" t="str">
            <v>福岡県飯塚市潤野1317-8</v>
          </cell>
          <cell r="Q1282" t="str">
            <v>820-0021</v>
          </cell>
          <cell r="R1282" t="str">
            <v>福岡県飯塚市潤野1317-8</v>
          </cell>
          <cell r="S1282" t="str">
            <v>0948-28-8424</v>
          </cell>
          <cell r="T1282" t="str">
            <v>佐外</v>
          </cell>
        </row>
        <row r="1283">
          <cell r="B1283">
            <v>57396</v>
          </cell>
          <cell r="C1283" t="str">
            <v>㈲野口</v>
          </cell>
          <cell r="D1283">
            <v>0</v>
          </cell>
          <cell r="E1283">
            <v>43403</v>
          </cell>
          <cell r="L1283">
            <v>7</v>
          </cell>
          <cell r="M1283" t="str">
            <v>野口 治義</v>
          </cell>
          <cell r="N1283" t="str">
            <v>ﾉｸﾞﾁ</v>
          </cell>
          <cell r="O1283" t="str">
            <v>長崎県西彼杵郡長与町吉無田郷892-45</v>
          </cell>
          <cell r="Q1283">
            <v>8512126</v>
          </cell>
          <cell r="R1283" t="str">
            <v>長崎県西彼杵郡長与町吉無田郷892-45</v>
          </cell>
          <cell r="S1283" t="str">
            <v>095-887-5288</v>
          </cell>
          <cell r="T1283" t="str">
            <v>杵外</v>
          </cell>
        </row>
        <row r="1284">
          <cell r="B1284">
            <v>187011</v>
          </cell>
          <cell r="C1284" t="str">
            <v>野口 憲一</v>
          </cell>
          <cell r="D1284">
            <v>0</v>
          </cell>
          <cell r="E1284">
            <v>42401</v>
          </cell>
          <cell r="L1284">
            <v>1</v>
          </cell>
          <cell r="M1284" t="str">
            <v>野口 憲一</v>
          </cell>
          <cell r="N1284" t="str">
            <v>ﾉｸﾞﾁｹﾝｲﾁ</v>
          </cell>
          <cell r="O1284" t="str">
            <v>佐賀県佐賀市北川副町大字新郷488-4</v>
          </cell>
          <cell r="Q1284" t="str">
            <v>840-0013</v>
          </cell>
          <cell r="R1284" t="str">
            <v>佐賀県佐賀市北川副町大字新郷488-4</v>
          </cell>
          <cell r="S1284" t="str">
            <v>0952-97-6052</v>
          </cell>
          <cell r="T1284" t="str">
            <v>佐内</v>
          </cell>
        </row>
        <row r="1285">
          <cell r="B1285">
            <v>29371</v>
          </cell>
          <cell r="C1285" t="str">
            <v>㈲野口商会</v>
          </cell>
          <cell r="D1285">
            <v>0</v>
          </cell>
          <cell r="E1285">
            <v>42092</v>
          </cell>
          <cell r="H1285">
            <v>5</v>
          </cell>
          <cell r="I1285">
            <v>42168</v>
          </cell>
          <cell r="L1285">
            <v>1</v>
          </cell>
          <cell r="M1285" t="str">
            <v>野口 健</v>
          </cell>
          <cell r="N1285" t="str">
            <v>ﾉｸﾞﾁｼｮｳｶｲ</v>
          </cell>
          <cell r="O1285" t="str">
            <v>佐賀県佐賀市開成6-11-8</v>
          </cell>
          <cell r="Q1285">
            <v>8490934</v>
          </cell>
          <cell r="R1285" t="str">
            <v>佐賀県佐賀市開成6-11-8</v>
          </cell>
          <cell r="S1285" t="str">
            <v>0952-31-5134</v>
          </cell>
          <cell r="T1285" t="str">
            <v>佐内</v>
          </cell>
        </row>
        <row r="1286">
          <cell r="B1286">
            <v>205834</v>
          </cell>
          <cell r="C1286" t="str">
            <v>野田 修</v>
          </cell>
          <cell r="D1286">
            <v>0</v>
          </cell>
          <cell r="E1286">
            <v>43518</v>
          </cell>
          <cell r="L1286">
            <v>7</v>
          </cell>
          <cell r="M1286" t="str">
            <v>野田 修</v>
          </cell>
          <cell r="N1286" t="str">
            <v>ﾉﾀﾞｵｻﾑ</v>
          </cell>
          <cell r="O1286" t="str">
            <v>佐賀県武雄市橘町大字片白364</v>
          </cell>
          <cell r="Q1286" t="str">
            <v>843-0012</v>
          </cell>
          <cell r="R1286" t="str">
            <v>佐賀県武雄市橘町大字片白364</v>
          </cell>
          <cell r="S1286" t="str">
            <v>0954-23-3564</v>
          </cell>
          <cell r="T1286" t="str">
            <v>杵内</v>
          </cell>
        </row>
        <row r="1287">
          <cell r="B1287">
            <v>185268</v>
          </cell>
          <cell r="C1287" t="str">
            <v>野田 和德</v>
          </cell>
          <cell r="D1287">
            <v>0</v>
          </cell>
          <cell r="E1287">
            <v>42249</v>
          </cell>
          <cell r="L1287">
            <v>1</v>
          </cell>
          <cell r="M1287" t="str">
            <v>野田 和德</v>
          </cell>
          <cell r="N1287" t="str">
            <v>ﾉﾀﾞｶｽﾞﾉﾘ</v>
          </cell>
          <cell r="O1287" t="str">
            <v>佐賀県小城市芦刈町永田3365-4</v>
          </cell>
          <cell r="P1287" t="str">
            <v>佐賀県小城市小城町池上1995-1</v>
          </cell>
          <cell r="Q1287" t="str">
            <v>845-0012</v>
          </cell>
          <cell r="R1287" t="str">
            <v>佐賀県小城市小城町池上1995-1</v>
          </cell>
          <cell r="S1287" t="str">
            <v>0952-66-3004</v>
          </cell>
          <cell r="T1287" t="str">
            <v>佐内</v>
          </cell>
        </row>
        <row r="1288">
          <cell r="B1288">
            <v>179524</v>
          </cell>
          <cell r="C1288" t="str">
            <v>野田建設㈱</v>
          </cell>
          <cell r="D1288">
            <v>0</v>
          </cell>
          <cell r="E1288">
            <v>41921</v>
          </cell>
          <cell r="L1288">
            <v>1</v>
          </cell>
          <cell r="M1288" t="str">
            <v>野田 豊秋</v>
          </cell>
          <cell r="N1288" t="str">
            <v>ﾉﾀﾞｹﾝｾﾂ</v>
          </cell>
          <cell r="O1288" t="str">
            <v>佐賀県佐賀市大和町大字川上5244-1</v>
          </cell>
          <cell r="Q1288" t="str">
            <v>840-0214</v>
          </cell>
          <cell r="R1288" t="str">
            <v>佐賀県佐賀市大和町大字川上5244-1</v>
          </cell>
          <cell r="S1288" t="str">
            <v>0952-62-0040</v>
          </cell>
          <cell r="T1288" t="str">
            <v>佐内</v>
          </cell>
        </row>
        <row r="1289">
          <cell r="B1289">
            <v>186434</v>
          </cell>
          <cell r="C1289" t="str">
            <v>野田 秀明</v>
          </cell>
          <cell r="D1289">
            <v>0</v>
          </cell>
          <cell r="E1289">
            <v>42325</v>
          </cell>
          <cell r="L1289">
            <v>1</v>
          </cell>
          <cell r="M1289" t="str">
            <v>野田 秀明</v>
          </cell>
          <cell r="N1289" t="str">
            <v>ﾉﾀﾞﾋﾃﾞｱｷ</v>
          </cell>
          <cell r="O1289" t="str">
            <v>佐賀県佐賀市本庄町大字袋192</v>
          </cell>
          <cell r="Q1289" t="str">
            <v>840-0023</v>
          </cell>
          <cell r="R1289" t="str">
            <v>佐賀県佐賀市本庄町大字袋192</v>
          </cell>
          <cell r="S1289" t="str">
            <v>0952-40-0838</v>
          </cell>
          <cell r="T1289" t="str">
            <v>佐内</v>
          </cell>
        </row>
        <row r="1290">
          <cell r="B1290">
            <v>53114</v>
          </cell>
          <cell r="C1290" t="str">
            <v>㈲野中運送</v>
          </cell>
          <cell r="D1290">
            <v>0</v>
          </cell>
          <cell r="E1290">
            <v>43259</v>
          </cell>
          <cell r="L1290">
            <v>1</v>
          </cell>
          <cell r="M1290" t="str">
            <v>野中 潤一郎</v>
          </cell>
          <cell r="N1290" t="str">
            <v>ﾉﾅｶｳﾝｿｳ</v>
          </cell>
          <cell r="O1290" t="str">
            <v>鹿児島県鹿屋市札元2-3654-4</v>
          </cell>
          <cell r="Q1290" t="str">
            <v>893-0013</v>
          </cell>
          <cell r="R1290" t="str">
            <v>鹿児島県鹿屋市札元2-3654-4</v>
          </cell>
          <cell r="S1290" t="str">
            <v>0994-44-7198</v>
          </cell>
          <cell r="T1290" t="str">
            <v>佐外</v>
          </cell>
        </row>
        <row r="1291">
          <cell r="B1291">
            <v>82696</v>
          </cell>
          <cell r="C1291" t="str">
            <v>㈲野中運輸</v>
          </cell>
          <cell r="D1291">
            <v>0</v>
          </cell>
          <cell r="E1291">
            <v>42770</v>
          </cell>
          <cell r="F1291">
            <v>2</v>
          </cell>
          <cell r="G1291">
            <v>41932</v>
          </cell>
          <cell r="L1291">
            <v>1</v>
          </cell>
          <cell r="M1291" t="str">
            <v>野中 博久</v>
          </cell>
          <cell r="N1291" t="str">
            <v>ﾉﾅｶｳﾝﾕ</v>
          </cell>
          <cell r="O1291" t="str">
            <v>佐賀県佐賀市富士町大字小副川字下の原681-1</v>
          </cell>
          <cell r="Q1291">
            <v>8400521</v>
          </cell>
          <cell r="R1291" t="str">
            <v>佐賀県佐賀市富士町大字小副川字下の原681-1</v>
          </cell>
          <cell r="S1291" t="str">
            <v>0952-51-0102</v>
          </cell>
          <cell r="T1291" t="str">
            <v>佐内</v>
          </cell>
        </row>
        <row r="1292">
          <cell r="B1292">
            <v>202164</v>
          </cell>
          <cell r="C1292" t="str">
            <v>野中建設㈱</v>
          </cell>
          <cell r="D1292">
            <v>0</v>
          </cell>
          <cell r="E1292">
            <v>43298</v>
          </cell>
          <cell r="L1292">
            <v>1</v>
          </cell>
          <cell r="M1292" t="str">
            <v>森永 亘</v>
          </cell>
          <cell r="N1292" t="str">
            <v>ﾉﾅｶｹﾝｾﾂ</v>
          </cell>
          <cell r="O1292" t="str">
            <v>佐賀県佐賀市富士町大字小副川2193-1</v>
          </cell>
          <cell r="Q1292">
            <v>8400521</v>
          </cell>
          <cell r="R1292" t="str">
            <v>佐賀県佐賀市富士町大字小副川2193-1</v>
          </cell>
          <cell r="S1292" t="str">
            <v>0952-58-2452</v>
          </cell>
          <cell r="T1292" t="str">
            <v>佐内</v>
          </cell>
        </row>
        <row r="1293">
          <cell r="B1293">
            <v>31382</v>
          </cell>
          <cell r="C1293" t="str">
            <v>㈱野中建設</v>
          </cell>
          <cell r="D1293">
            <v>0</v>
          </cell>
          <cell r="E1293">
            <v>42269</v>
          </cell>
          <cell r="L1293">
            <v>5</v>
          </cell>
          <cell r="M1293" t="str">
            <v>野中 俊二</v>
          </cell>
          <cell r="N1293" t="str">
            <v>ﾉﾅｶｹﾝｾﾂ</v>
          </cell>
          <cell r="O1293" t="str">
            <v>佐賀県唐津市屋形石2520-3</v>
          </cell>
          <cell r="Q1293">
            <v>8470135</v>
          </cell>
          <cell r="R1293" t="str">
            <v>佐賀県唐津市屋形石2520-3</v>
          </cell>
          <cell r="S1293" t="str">
            <v>0955-79-0622</v>
          </cell>
          <cell r="T1293" t="str">
            <v>唐内</v>
          </cell>
        </row>
        <row r="1294">
          <cell r="B1294">
            <v>70027</v>
          </cell>
          <cell r="C1294" t="str">
            <v>㈲野中斫工業</v>
          </cell>
          <cell r="D1294">
            <v>0</v>
          </cell>
          <cell r="E1294">
            <v>42877</v>
          </cell>
          <cell r="L1294">
            <v>3</v>
          </cell>
          <cell r="M1294" t="str">
            <v>竹尾 繁子</v>
          </cell>
          <cell r="N1294" t="str">
            <v>ﾉﾅｶﾊﾂﾘｺｳｷﾞｮｳ</v>
          </cell>
          <cell r="O1294" t="str">
            <v>福岡県久留米市東合川7-13-9</v>
          </cell>
          <cell r="Q1294">
            <v>8390809</v>
          </cell>
          <cell r="R1294" t="str">
            <v>福岡県久留米市東合川7-13-9</v>
          </cell>
          <cell r="S1294" t="str">
            <v>0942-44-3911</v>
          </cell>
          <cell r="T1294" t="str">
            <v>鳥外</v>
          </cell>
        </row>
        <row r="1295">
          <cell r="B1295">
            <v>3282</v>
          </cell>
          <cell r="C1295" t="str">
            <v>㈱野原商会</v>
          </cell>
          <cell r="D1295">
            <v>0</v>
          </cell>
          <cell r="E1295">
            <v>42492</v>
          </cell>
          <cell r="H1295">
            <v>5</v>
          </cell>
          <cell r="I1295">
            <v>41988</v>
          </cell>
          <cell r="L1295">
            <v>1</v>
          </cell>
          <cell r="M1295" t="str">
            <v>野原 和彦</v>
          </cell>
          <cell r="N1295" t="str">
            <v>ﾉﾊﾗｼｮｳｶｲ</v>
          </cell>
          <cell r="O1295" t="str">
            <v>福岡県北九州市門司区新門司3-25</v>
          </cell>
          <cell r="Q1295">
            <v>8000115</v>
          </cell>
          <cell r="R1295" t="str">
            <v>福岡県北九州市門司区新門司3-25</v>
          </cell>
          <cell r="S1295" t="str">
            <v>093-483-1900</v>
          </cell>
          <cell r="T1295" t="str">
            <v>佐外</v>
          </cell>
        </row>
        <row r="1296">
          <cell r="B1296">
            <v>77766</v>
          </cell>
          <cell r="C1296" t="str">
            <v>野間 孫三郎</v>
          </cell>
          <cell r="D1296">
            <v>0</v>
          </cell>
          <cell r="E1296">
            <v>42793</v>
          </cell>
          <cell r="H1296">
            <v>5</v>
          </cell>
          <cell r="I1296">
            <v>42478</v>
          </cell>
          <cell r="L1296">
            <v>3</v>
          </cell>
          <cell r="M1296" t="str">
            <v>野間 孫三郎</v>
          </cell>
          <cell r="N1296" t="str">
            <v>ﾉﾏﾏｺﾞｻﾌﾞﾛｳ</v>
          </cell>
          <cell r="O1296" t="str">
            <v>佐賀県三養基郡みやき町大字白壁3625</v>
          </cell>
          <cell r="Q1296">
            <v>8490111</v>
          </cell>
          <cell r="R1296" t="str">
            <v>佐賀県三養基郡みやき町大字白壁3625</v>
          </cell>
          <cell r="S1296" t="str">
            <v>0942-89-2863</v>
          </cell>
          <cell r="T1296" t="str">
            <v>鳥内</v>
          </cell>
        </row>
        <row r="1297">
          <cell r="B1297">
            <v>158467</v>
          </cell>
          <cell r="C1297" t="str">
            <v>㈱バイオテックス</v>
          </cell>
          <cell r="D1297">
            <v>0</v>
          </cell>
          <cell r="E1297">
            <v>42394</v>
          </cell>
          <cell r="L1297">
            <v>1</v>
          </cell>
          <cell r="M1297" t="str">
            <v>原田 烈</v>
          </cell>
          <cell r="N1297" t="str">
            <v>ﾊﾞｲｵﾃｯｸｽ</v>
          </cell>
          <cell r="O1297" t="str">
            <v>佐賀県佐賀市久保田町大字久富3134</v>
          </cell>
          <cell r="Q1297" t="str">
            <v>849-0202</v>
          </cell>
          <cell r="R1297" t="str">
            <v>佐賀県佐賀市久保田町大字久富3134</v>
          </cell>
          <cell r="S1297" t="str">
            <v>0952-37-7815</v>
          </cell>
          <cell r="T1297" t="str">
            <v>佐内</v>
          </cell>
        </row>
        <row r="1298">
          <cell r="B1298">
            <v>10255</v>
          </cell>
          <cell r="C1298" t="str">
            <v>㈲廃棄物研究センター</v>
          </cell>
          <cell r="D1298">
            <v>1</v>
          </cell>
          <cell r="E1298">
            <v>43597</v>
          </cell>
          <cell r="L1298">
            <v>3</v>
          </cell>
          <cell r="M1298" t="str">
            <v>中村 博起</v>
          </cell>
          <cell r="N1298" t="str">
            <v>ﾊｲｷﾌﾞﾂｹﾝｷｭｳ</v>
          </cell>
          <cell r="O1298" t="str">
            <v>佐賀県三養基郡基山町大字小倉427-1</v>
          </cell>
          <cell r="Q1298">
            <v>8410201</v>
          </cell>
          <cell r="R1298" t="str">
            <v>佐賀県三養基郡基山町大字小倉427-1</v>
          </cell>
          <cell r="S1298" t="str">
            <v>0942-92-2635</v>
          </cell>
          <cell r="T1298" t="str">
            <v>鳥内</v>
          </cell>
        </row>
        <row r="1299">
          <cell r="B1299">
            <v>139442</v>
          </cell>
          <cell r="C1299" t="str">
            <v>バイテク・シーピー㈱</v>
          </cell>
          <cell r="D1299">
            <v>0</v>
          </cell>
          <cell r="E1299">
            <v>43087</v>
          </cell>
          <cell r="L1299">
            <v>3</v>
          </cell>
          <cell r="M1299" t="str">
            <v>城後　精二</v>
          </cell>
          <cell r="N1299" t="str">
            <v>ﾊﾞｲﾃｸｼｰﾋﾟｰ</v>
          </cell>
          <cell r="O1299" t="str">
            <v>福岡県朝倉市屋永4118-1</v>
          </cell>
          <cell r="Q1299">
            <v>8380031</v>
          </cell>
          <cell r="R1299" t="str">
            <v>福岡県朝倉市屋永4118-1</v>
          </cell>
          <cell r="S1299" t="str">
            <v>0946-24-0375</v>
          </cell>
          <cell r="T1299" t="str">
            <v>鳥外</v>
          </cell>
        </row>
        <row r="1300">
          <cell r="B1300">
            <v>72038</v>
          </cell>
          <cell r="C1300" t="str">
            <v>ハウス物流サービス㈱</v>
          </cell>
          <cell r="D1300">
            <v>0</v>
          </cell>
          <cell r="E1300">
            <v>43006</v>
          </cell>
          <cell r="L1300">
            <v>3</v>
          </cell>
          <cell r="M1300" t="str">
            <v>村田 竜比登</v>
          </cell>
          <cell r="N1300" t="str">
            <v>ﾊｳｽﾌﾞﾂﾘｭｳｻｰﾋﾞｽ</v>
          </cell>
          <cell r="O1300" t="str">
            <v>大阪府東大阪市御厨栄町1-5-7</v>
          </cell>
          <cell r="P1300" t="str">
            <v>福岡県古賀市古賀１</v>
          </cell>
          <cell r="Q1300" t="str">
            <v>811-3137</v>
          </cell>
          <cell r="R1300" t="str">
            <v>福岡県古賀市古賀１</v>
          </cell>
          <cell r="S1300" t="str">
            <v>092-943-3371</v>
          </cell>
          <cell r="T1300" t="str">
            <v>鳥外</v>
          </cell>
        </row>
        <row r="1301">
          <cell r="B1301">
            <v>125401</v>
          </cell>
          <cell r="C1301" t="str">
            <v>㈱葉隠緑化建設</v>
          </cell>
          <cell r="D1301">
            <v>0</v>
          </cell>
          <cell r="E1301">
            <v>42726</v>
          </cell>
          <cell r="L1301">
            <v>1</v>
          </cell>
          <cell r="M1301" t="str">
            <v>久保 和則</v>
          </cell>
          <cell r="N1301" t="str">
            <v>ﾊｶﾞｸﾚﾘｮｸｶｹﾝｾﾂ</v>
          </cell>
          <cell r="O1301" t="str">
            <v>佐賀県佐賀市嘉瀬町大字扇町2617-7</v>
          </cell>
          <cell r="Q1301">
            <v>8400862</v>
          </cell>
          <cell r="R1301" t="str">
            <v>佐賀県佐賀市嘉瀬町大字扇町2617-7</v>
          </cell>
          <cell r="S1301" t="str">
            <v>0952-24-1557</v>
          </cell>
          <cell r="T1301" t="str">
            <v>佐内</v>
          </cell>
        </row>
        <row r="1302">
          <cell r="B1302">
            <v>29171</v>
          </cell>
          <cell r="C1302" t="str">
            <v>博多金物㈱</v>
          </cell>
          <cell r="D1302">
            <v>0</v>
          </cell>
          <cell r="E1302">
            <v>43128</v>
          </cell>
          <cell r="L1302">
            <v>3</v>
          </cell>
          <cell r="M1302" t="str">
            <v>木村 哲也</v>
          </cell>
          <cell r="N1302" t="str">
            <v>ﾊｶﾀｶﾅﾓﾉ</v>
          </cell>
          <cell r="O1302" t="str">
            <v>福岡県糟屋郡須惠町大字植木613-1</v>
          </cell>
          <cell r="Q1302">
            <v>8112112</v>
          </cell>
          <cell r="R1302" t="str">
            <v>福岡県糟屋郡須惠町大字植木613-1</v>
          </cell>
          <cell r="S1302" t="str">
            <v>092-936-5770</v>
          </cell>
          <cell r="T1302" t="str">
            <v>鳥外</v>
          </cell>
        </row>
        <row r="1303">
          <cell r="B1303">
            <v>166459</v>
          </cell>
          <cell r="C1303" t="str">
            <v>博多建装㈱</v>
          </cell>
          <cell r="D1303">
            <v>0</v>
          </cell>
          <cell r="E1303">
            <v>42956</v>
          </cell>
          <cell r="L1303">
            <v>1</v>
          </cell>
          <cell r="M1303" t="str">
            <v>中村 信義</v>
          </cell>
          <cell r="N1303" t="str">
            <v>ﾊｶﾀｹﾝｿｳ</v>
          </cell>
          <cell r="O1303" t="str">
            <v>福岡県糟屋郡宇美町明神坂1-11-34</v>
          </cell>
          <cell r="P1303" t="str">
            <v>福岡県糟屋郡宇美町ゆりが丘7-121-3</v>
          </cell>
          <cell r="Q1303" t="str">
            <v>811-2108</v>
          </cell>
          <cell r="R1303" t="str">
            <v>福岡県糟屋郡宇美町ゆりが丘7-121-3</v>
          </cell>
          <cell r="S1303" t="str">
            <v>092-558-7296</v>
          </cell>
          <cell r="T1303" t="str">
            <v>佐外</v>
          </cell>
        </row>
        <row r="1304">
          <cell r="B1304">
            <v>63639</v>
          </cell>
          <cell r="C1304" t="str">
            <v>㈱鋼ライン</v>
          </cell>
          <cell r="D1304">
            <v>0</v>
          </cell>
          <cell r="E1304">
            <v>42011</v>
          </cell>
          <cell r="L1304">
            <v>1</v>
          </cell>
          <cell r="M1304" t="str">
            <v>松尾 健太郎</v>
          </cell>
          <cell r="N1304" t="str">
            <v>ﾊｶﾞﾈﾗｲﾝ</v>
          </cell>
          <cell r="O1304" t="str">
            <v>福岡県北九州市若松区北浜2-1-6</v>
          </cell>
          <cell r="Q1304">
            <v>8080023</v>
          </cell>
          <cell r="R1304" t="str">
            <v>福岡県北九州市若松区北浜2-1-6</v>
          </cell>
          <cell r="S1304" t="str">
            <v>093-752-1200</v>
          </cell>
          <cell r="T1304" t="str">
            <v>佐外</v>
          </cell>
        </row>
        <row r="1305">
          <cell r="B1305">
            <v>74332</v>
          </cell>
          <cell r="C1305" t="str">
            <v>㈱博運社</v>
          </cell>
          <cell r="D1305">
            <v>0</v>
          </cell>
          <cell r="E1305">
            <v>43180</v>
          </cell>
          <cell r="L1305">
            <v>1</v>
          </cell>
          <cell r="M1305" t="str">
            <v>眞鍋 和弘</v>
          </cell>
          <cell r="N1305" t="str">
            <v>ﾊｸｳﾝｼｬ</v>
          </cell>
          <cell r="O1305" t="str">
            <v>福岡県福岡市博多区吉塚5-5-32</v>
          </cell>
          <cell r="P1305" t="str">
            <v>福岡県糟屋郡志免町別府北3-4-1</v>
          </cell>
          <cell r="Q1305">
            <v>8112233</v>
          </cell>
          <cell r="R1305" t="str">
            <v>福岡県糟屋郡志免町別府北3-4-1</v>
          </cell>
          <cell r="S1305" t="str">
            <v>092-621-8831</v>
          </cell>
          <cell r="T1305" t="str">
            <v>佐外</v>
          </cell>
        </row>
        <row r="1306">
          <cell r="B1306">
            <v>11820</v>
          </cell>
          <cell r="C1306" t="str">
            <v>㈲博南開発</v>
          </cell>
          <cell r="D1306">
            <v>0</v>
          </cell>
          <cell r="E1306">
            <v>42476</v>
          </cell>
          <cell r="L1306">
            <v>3</v>
          </cell>
          <cell r="M1306" t="str">
            <v>黒瀬 恭子</v>
          </cell>
          <cell r="N1306" t="str">
            <v>ﾊｸﾅﾝｶｲﾊﾂ</v>
          </cell>
          <cell r="O1306" t="str">
            <v>福岡県福岡市博多区麦野4-24-13</v>
          </cell>
          <cell r="P1306" t="str">
            <v>福岡県筑紫野市大字山家2060-9</v>
          </cell>
          <cell r="Q1306">
            <v>8180003</v>
          </cell>
          <cell r="R1306" t="str">
            <v>福岡県筑紫野市大字山家2060-9</v>
          </cell>
          <cell r="S1306" t="str">
            <v>092-926-7676</v>
          </cell>
          <cell r="T1306" t="str">
            <v>鳥外</v>
          </cell>
        </row>
        <row r="1307">
          <cell r="B1307">
            <v>184480</v>
          </cell>
          <cell r="C1307" t="str">
            <v>狹間 浩</v>
          </cell>
          <cell r="D1307">
            <v>0</v>
          </cell>
          <cell r="E1307">
            <v>42202</v>
          </cell>
          <cell r="L1307">
            <v>1</v>
          </cell>
          <cell r="M1307" t="str">
            <v>狹間 浩</v>
          </cell>
          <cell r="N1307" t="str">
            <v>ﾊｻﾞﾏ ﾋﾛｼ</v>
          </cell>
          <cell r="O1307" t="str">
            <v>佐賀県佐賀市兵庫北3-7-11-205ﾗﾝﾄﾞﾏｰｸ兵庫ﾌｧｰｽﾄｽﾃｰｼﾞ</v>
          </cell>
          <cell r="S1307" t="str">
            <v>0952-37-6616</v>
          </cell>
          <cell r="T1307" t="str">
            <v>佐内</v>
          </cell>
        </row>
        <row r="1308">
          <cell r="B1308">
            <v>26284</v>
          </cell>
          <cell r="C1308" t="str">
            <v>㈱橋口管工社</v>
          </cell>
          <cell r="D1308">
            <v>0</v>
          </cell>
          <cell r="E1308">
            <v>41998</v>
          </cell>
          <cell r="L1308">
            <v>7</v>
          </cell>
          <cell r="M1308" t="str">
            <v>橋口 普久</v>
          </cell>
          <cell r="N1308" t="str">
            <v>ﾊｼｸﾞﾁｶﾝｺｳｼｬ</v>
          </cell>
          <cell r="O1308" t="str">
            <v>佐賀県武雄市朝日町大字中野10496</v>
          </cell>
          <cell r="Q1308">
            <v>8430002</v>
          </cell>
          <cell r="R1308" t="str">
            <v>佐賀県武雄市朝日町大字中野10496</v>
          </cell>
          <cell r="S1308" t="str">
            <v>0954-22-2923</v>
          </cell>
          <cell r="T1308" t="str">
            <v>杵内</v>
          </cell>
        </row>
        <row r="1309">
          <cell r="B1309">
            <v>152745</v>
          </cell>
          <cell r="C1309" t="str">
            <v>㈱橋口組</v>
          </cell>
          <cell r="D1309">
            <v>0</v>
          </cell>
          <cell r="E1309">
            <v>42008</v>
          </cell>
          <cell r="L1309">
            <v>7</v>
          </cell>
          <cell r="M1309" t="str">
            <v>橋口 秀逸</v>
          </cell>
          <cell r="N1309" t="str">
            <v>ﾊｼｸﾞﾁｸﾞﾐ</v>
          </cell>
          <cell r="O1309" t="str">
            <v>佐賀県武雄市武雄町大字富岡12440-1</v>
          </cell>
          <cell r="Q1309">
            <v>8430024</v>
          </cell>
          <cell r="R1309" t="str">
            <v>佐賀県武雄市武雄町大字富岡12440-1</v>
          </cell>
          <cell r="S1309" t="str">
            <v>0954-22-3125</v>
          </cell>
          <cell r="T1309" t="str">
            <v>杵内</v>
          </cell>
        </row>
        <row r="1310">
          <cell r="B1310">
            <v>98492</v>
          </cell>
          <cell r="C1310" t="str">
            <v>㈲橋村運送</v>
          </cell>
          <cell r="D1310">
            <v>0</v>
          </cell>
          <cell r="E1310">
            <v>42263</v>
          </cell>
          <cell r="L1310">
            <v>1</v>
          </cell>
          <cell r="M1310" t="str">
            <v>橋村 茂</v>
          </cell>
          <cell r="N1310" t="str">
            <v>ﾊｼﾑﾗｳﾝｿｳ</v>
          </cell>
          <cell r="O1310" t="str">
            <v>熊本県熊本市西区春日7-13-7</v>
          </cell>
          <cell r="P1310" t="str">
            <v>熊本県熊本市西区春日7-11-68</v>
          </cell>
          <cell r="Q1310" t="str">
            <v>860-0047</v>
          </cell>
          <cell r="R1310" t="str">
            <v>熊本県熊本市西区春日7-11-68</v>
          </cell>
          <cell r="S1310" t="str">
            <v>096-355-0361</v>
          </cell>
          <cell r="T1310" t="str">
            <v>佐外</v>
          </cell>
        </row>
        <row r="1311">
          <cell r="B1311">
            <v>181030</v>
          </cell>
          <cell r="C1311" t="str">
            <v>㈱橋本開発運輸</v>
          </cell>
          <cell r="D1311">
            <v>0</v>
          </cell>
          <cell r="E1311">
            <v>42226</v>
          </cell>
          <cell r="L1311">
            <v>1</v>
          </cell>
          <cell r="M1311" t="str">
            <v>嶋田 慎也</v>
          </cell>
          <cell r="N1311" t="str">
            <v>ﾊｼﾓﾄｶｲﾊﾂｳﾝﾕ</v>
          </cell>
          <cell r="O1311" t="str">
            <v>長崎県諫早市多良見町化屋1860-2</v>
          </cell>
          <cell r="Q1311" t="str">
            <v>859-0401</v>
          </cell>
          <cell r="R1311" t="str">
            <v>長崎県諫早市多良見町化屋1860-2</v>
          </cell>
          <cell r="S1311" t="str">
            <v>0957-43-3238</v>
          </cell>
          <cell r="T1311" t="str">
            <v>佐外</v>
          </cell>
        </row>
        <row r="1312">
          <cell r="B1312">
            <v>29579</v>
          </cell>
          <cell r="C1312" t="str">
            <v>㈲橋本建設</v>
          </cell>
          <cell r="D1312">
            <v>0</v>
          </cell>
          <cell r="E1312">
            <v>42243</v>
          </cell>
          <cell r="L1312">
            <v>5</v>
          </cell>
          <cell r="M1312" t="str">
            <v>橋本 達德</v>
          </cell>
          <cell r="N1312" t="str">
            <v>ﾊｼﾓﾄｹﾝｾﾂ</v>
          </cell>
          <cell r="O1312" t="str">
            <v>佐賀県唐津市神田1471-5</v>
          </cell>
          <cell r="P1312" t="str">
            <v>佐賀県唐津市神田3115-1</v>
          </cell>
          <cell r="Q1312">
            <v>8470844</v>
          </cell>
          <cell r="R1312" t="str">
            <v>佐賀県唐津市神田3115-1</v>
          </cell>
          <cell r="S1312" t="str">
            <v>0955-74-7532</v>
          </cell>
          <cell r="T1312" t="str">
            <v>唐内</v>
          </cell>
        </row>
        <row r="1313">
          <cell r="B1313">
            <v>190432</v>
          </cell>
          <cell r="C1313" t="str">
            <v>橋本 英則</v>
          </cell>
          <cell r="D1313">
            <v>0</v>
          </cell>
          <cell r="E1313">
            <v>42591</v>
          </cell>
          <cell r="L1313">
            <v>1</v>
          </cell>
          <cell r="M1313" t="str">
            <v>橋本 英則</v>
          </cell>
          <cell r="N1313" t="str">
            <v>ﾊｼﾓﾄﾋﾃﾞﾉﾘ</v>
          </cell>
          <cell r="O1313" t="str">
            <v>佐賀県佐賀市巨勢町大字牛島781-1　県営牛島団地233号</v>
          </cell>
          <cell r="P1313" t="str">
            <v>佐賀県佐賀市金立町大字金立2424-151</v>
          </cell>
          <cell r="Q1313">
            <v>8400008</v>
          </cell>
          <cell r="R1313" t="str">
            <v>佐賀県佐賀市金立町大字金立2424-151</v>
          </cell>
          <cell r="S1313" t="str">
            <v>0952-98-2874</v>
          </cell>
          <cell r="T1313" t="str">
            <v>佐内</v>
          </cell>
        </row>
        <row r="1314">
          <cell r="B1314">
            <v>6010</v>
          </cell>
          <cell r="C1314" t="str">
            <v>㈲蓮池衛研工業</v>
          </cell>
          <cell r="D1314">
            <v>0</v>
          </cell>
          <cell r="E1314">
            <v>42685</v>
          </cell>
          <cell r="F1314">
            <v>2</v>
          </cell>
          <cell r="G1314">
            <v>42685</v>
          </cell>
          <cell r="H1314">
            <v>5</v>
          </cell>
          <cell r="I1314">
            <v>43297</v>
          </cell>
          <cell r="L1314">
            <v>1</v>
          </cell>
          <cell r="M1314" t="str">
            <v>緒方 芳信</v>
          </cell>
          <cell r="N1314" t="str">
            <v>ﾊｽｲｹｴｲｹﾝｺｳｷﾞｮｳ</v>
          </cell>
          <cell r="O1314" t="str">
            <v>佐賀県神埼市千代田町餘江36-2</v>
          </cell>
          <cell r="P1314" t="str">
            <v>佐賀県神埼市千代田町餘江122</v>
          </cell>
          <cell r="Q1314">
            <v>8420054</v>
          </cell>
          <cell r="R1314" t="str">
            <v>佐賀県神埼市千代田町餘江122</v>
          </cell>
          <cell r="S1314" t="str">
            <v>0952-44-4111</v>
          </cell>
          <cell r="T1314" t="str">
            <v>佐内</v>
          </cell>
        </row>
        <row r="1315">
          <cell r="B1315">
            <v>33298</v>
          </cell>
          <cell r="C1315" t="str">
            <v>㈲蓮池工業</v>
          </cell>
          <cell r="D1315">
            <v>0</v>
          </cell>
          <cell r="E1315">
            <v>43569</v>
          </cell>
          <cell r="L1315">
            <v>5</v>
          </cell>
          <cell r="M1315" t="str">
            <v>華山 成光</v>
          </cell>
          <cell r="N1315" t="str">
            <v>ﾊｽｲｹｺｳｷﾞｮｳ</v>
          </cell>
          <cell r="O1315" t="str">
            <v>福岡県福岡市西区大字飯盛430-1</v>
          </cell>
          <cell r="Q1315">
            <v>8190162</v>
          </cell>
          <cell r="R1315" t="str">
            <v>福岡県福岡市西区大字飯盛430-1</v>
          </cell>
          <cell r="S1315" t="str">
            <v>092-806-2644</v>
          </cell>
          <cell r="T1315" t="str">
            <v>唐外</v>
          </cell>
        </row>
        <row r="1316">
          <cell r="B1316">
            <v>161601</v>
          </cell>
          <cell r="C1316" t="str">
            <v>㈱はたでん</v>
          </cell>
          <cell r="D1316">
            <v>0</v>
          </cell>
          <cell r="E1316">
            <v>42594</v>
          </cell>
          <cell r="L1316">
            <v>5</v>
          </cell>
          <cell r="M1316" t="str">
            <v>畑津 正勝</v>
          </cell>
          <cell r="N1316" t="str">
            <v>ﾊﾀﾃﾞﾝ</v>
          </cell>
          <cell r="O1316" t="str">
            <v>佐賀県唐津市和多田西山4-20</v>
          </cell>
          <cell r="Q1316" t="str">
            <v>847-0084</v>
          </cell>
          <cell r="R1316" t="str">
            <v>佐賀県唐津市和多田西山4-20</v>
          </cell>
          <cell r="S1316" t="str">
            <v>0955-75-4270</v>
          </cell>
          <cell r="T1316" t="str">
            <v>唐内</v>
          </cell>
        </row>
        <row r="1317">
          <cell r="B1317">
            <v>197960</v>
          </cell>
          <cell r="C1317" t="str">
            <v>㈲hachiya</v>
          </cell>
          <cell r="D1317">
            <v>0</v>
          </cell>
          <cell r="E1317">
            <v>43045</v>
          </cell>
          <cell r="L1317">
            <v>7</v>
          </cell>
          <cell r="M1317" t="str">
            <v>八谷 寿浩</v>
          </cell>
          <cell r="N1317" t="str">
            <v>ﾊﾁﾔ</v>
          </cell>
          <cell r="O1317" t="str">
            <v>佐賀県武雄市北方町大字芦原3251</v>
          </cell>
          <cell r="Q1317">
            <v>8492203</v>
          </cell>
          <cell r="R1317" t="str">
            <v>佐賀県武雄市北方町大字芦原3251</v>
          </cell>
          <cell r="S1317" t="str">
            <v>0954-36-2329</v>
          </cell>
          <cell r="T1317" t="str">
            <v>杵内</v>
          </cell>
        </row>
        <row r="1318">
          <cell r="B1318">
            <v>7613</v>
          </cell>
          <cell r="C1318" t="str">
            <v>八光海運㈱</v>
          </cell>
          <cell r="D1318">
            <v>0</v>
          </cell>
          <cell r="E1318">
            <v>42883</v>
          </cell>
          <cell r="L1318">
            <v>3</v>
          </cell>
          <cell r="M1318" t="str">
            <v>足立 敏己</v>
          </cell>
          <cell r="N1318" t="str">
            <v>ﾊｯｺｳｶｲｳﾝ</v>
          </cell>
          <cell r="O1318" t="str">
            <v>大阪府南河内郡河南町大字一須賀453-1</v>
          </cell>
          <cell r="Q1318">
            <v>5850002</v>
          </cell>
          <cell r="R1318" t="str">
            <v>大阪府南河内郡河南町大字一須賀453-1</v>
          </cell>
          <cell r="S1318" t="str">
            <v>0721-93-2222</v>
          </cell>
          <cell r="T1318" t="str">
            <v>鳥外</v>
          </cell>
        </row>
        <row r="1319">
          <cell r="B1319">
            <v>56077</v>
          </cell>
          <cell r="C1319" t="str">
            <v>初村 靖裕</v>
          </cell>
          <cell r="D1319">
            <v>0</v>
          </cell>
          <cell r="E1319">
            <v>43379</v>
          </cell>
          <cell r="L1319">
            <v>3</v>
          </cell>
          <cell r="M1319" t="str">
            <v>初村 靖裕</v>
          </cell>
          <cell r="N1319" t="str">
            <v>ﾊﾂﾑﾗﾔｽﾋﾛ</v>
          </cell>
          <cell r="O1319" t="str">
            <v>佐賀県鳥栖市古野町265-1</v>
          </cell>
          <cell r="Q1319">
            <v>8410038</v>
          </cell>
          <cell r="R1319" t="str">
            <v>佐賀県鳥栖市古野町265-1</v>
          </cell>
          <cell r="S1319" t="str">
            <v>0942-82-0192</v>
          </cell>
          <cell r="T1319" t="str">
            <v>鳥内</v>
          </cell>
        </row>
        <row r="1320">
          <cell r="B1320">
            <v>74689</v>
          </cell>
          <cell r="C1320" t="str">
            <v>㈲英産業</v>
          </cell>
          <cell r="D1320">
            <v>0</v>
          </cell>
          <cell r="E1320">
            <v>42424</v>
          </cell>
          <cell r="L1320">
            <v>1</v>
          </cell>
          <cell r="M1320" t="str">
            <v>石本 智彦</v>
          </cell>
          <cell r="N1320" t="str">
            <v>ﾊﾅﾌﾞｻｻﾝｷﾞｮｳ</v>
          </cell>
          <cell r="O1320" t="str">
            <v>福岡県糟屋郡宇美町四王寺坂3-5-27</v>
          </cell>
          <cell r="Q1320" t="str">
            <v>811-2103</v>
          </cell>
          <cell r="R1320" t="str">
            <v>福岡県糟屋郡宇美町四王寺坂3-5-27</v>
          </cell>
          <cell r="S1320" t="str">
            <v>092-934-2557</v>
          </cell>
          <cell r="T1320" t="str">
            <v>佐外</v>
          </cell>
        </row>
        <row r="1321">
          <cell r="B1321">
            <v>28110</v>
          </cell>
          <cell r="C1321" t="str">
            <v>㈱馬場市助商店</v>
          </cell>
          <cell r="D1321">
            <v>0</v>
          </cell>
          <cell r="E1321">
            <v>42202</v>
          </cell>
          <cell r="L1321">
            <v>3</v>
          </cell>
          <cell r="M1321" t="str">
            <v>馬場 弘市</v>
          </cell>
          <cell r="N1321" t="str">
            <v>ﾊﾞﾊﾞｲﾁｽｹｼｮｳﾃﾝ</v>
          </cell>
          <cell r="O1321" t="str">
            <v>福岡県八女市津江200-1</v>
          </cell>
          <cell r="Q1321">
            <v>8340024</v>
          </cell>
          <cell r="R1321" t="str">
            <v>福岡県八女市津江200-1</v>
          </cell>
          <cell r="S1321" t="str">
            <v>0943-23-4683</v>
          </cell>
          <cell r="T1321" t="str">
            <v>鳥外</v>
          </cell>
        </row>
        <row r="1322">
          <cell r="B1322">
            <v>194842</v>
          </cell>
          <cell r="C1322" t="str">
            <v>合同会社 馬場商会</v>
          </cell>
          <cell r="D1322">
            <v>1</v>
          </cell>
          <cell r="E1322">
            <v>42888</v>
          </cell>
          <cell r="F1322">
            <v>2</v>
          </cell>
          <cell r="G1322">
            <v>42888</v>
          </cell>
          <cell r="L1322">
            <v>7</v>
          </cell>
          <cell r="M1322" t="str">
            <v>馬場 敏</v>
          </cell>
          <cell r="N1322" t="str">
            <v>ﾊﾞﾊﾞｻﾄｼ</v>
          </cell>
          <cell r="O1322" t="str">
            <v>佐賀県鹿島市大字三河内丙203</v>
          </cell>
          <cell r="P1322" t="str">
            <v>佐賀県鹿島市大字三河内丙203-1</v>
          </cell>
          <cell r="Q1322">
            <v>8491315</v>
          </cell>
          <cell r="R1322" t="str">
            <v>佐賀県鹿島市大字三河内丙203-1</v>
          </cell>
          <cell r="S1322" t="str">
            <v>0954-62-1137</v>
          </cell>
          <cell r="T1322" t="str">
            <v>杵内</v>
          </cell>
        </row>
        <row r="1323">
          <cell r="B1323">
            <v>193583</v>
          </cell>
          <cell r="C1323" t="str">
            <v>㈲濱﨑石材</v>
          </cell>
          <cell r="D1323">
            <v>0</v>
          </cell>
          <cell r="E1323">
            <v>42811</v>
          </cell>
          <cell r="L1323">
            <v>1</v>
          </cell>
          <cell r="M1323" t="str">
            <v>濱﨑 征志朗</v>
          </cell>
          <cell r="N1323" t="str">
            <v>ﾊﾏｻｷｾｷｻﾞｲ</v>
          </cell>
          <cell r="O1323" t="str">
            <v>佐賀県佐賀市富士町大字古湯821</v>
          </cell>
          <cell r="Q1323">
            <v>8400501</v>
          </cell>
          <cell r="R1323" t="str">
            <v>佐賀県佐賀市富士町大字古湯821</v>
          </cell>
          <cell r="S1323" t="str">
            <v>0952-58-2755</v>
          </cell>
          <cell r="T1323" t="str">
            <v>佐内</v>
          </cell>
        </row>
        <row r="1324">
          <cell r="B1324">
            <v>31504</v>
          </cell>
          <cell r="C1324" t="str">
            <v>濱野 正義</v>
          </cell>
          <cell r="D1324">
            <v>0</v>
          </cell>
          <cell r="E1324">
            <v>42181</v>
          </cell>
          <cell r="L1324">
            <v>1</v>
          </cell>
          <cell r="M1324" t="str">
            <v>濱野 正義</v>
          </cell>
          <cell r="N1324" t="str">
            <v>ﾊﾏﾉﾏｻﾖｼ</v>
          </cell>
          <cell r="O1324" t="str">
            <v>佐賀県小城市小城町522</v>
          </cell>
          <cell r="Q1324">
            <v>8450001</v>
          </cell>
          <cell r="R1324" t="str">
            <v>佐賀県小城市小城町522</v>
          </cell>
          <cell r="S1324" t="str">
            <v>0952-72-8055</v>
          </cell>
          <cell r="T1324" t="str">
            <v>佐内</v>
          </cell>
        </row>
        <row r="1325">
          <cell r="B1325">
            <v>1169</v>
          </cell>
          <cell r="C1325" t="str">
            <v>早来工営㈱</v>
          </cell>
          <cell r="D1325">
            <v>0</v>
          </cell>
          <cell r="E1325">
            <v>42793</v>
          </cell>
          <cell r="H1325">
            <v>5</v>
          </cell>
          <cell r="I1325">
            <v>42793</v>
          </cell>
          <cell r="L1325">
            <v>1</v>
          </cell>
          <cell r="M1325" t="str">
            <v>小松 稔明</v>
          </cell>
          <cell r="N1325" t="str">
            <v>ﾊﾔｷﾀｺｳｴｲ</v>
          </cell>
          <cell r="O1325" t="str">
            <v>神奈川県川崎市川崎区扇町6-1</v>
          </cell>
          <cell r="Q1325">
            <v>2100867</v>
          </cell>
          <cell r="R1325" t="str">
            <v>神奈川県川崎市川崎区扇町6-1</v>
          </cell>
          <cell r="S1325" t="str">
            <v>044-328-7341</v>
          </cell>
          <cell r="T1325" t="str">
            <v>佐外</v>
          </cell>
        </row>
        <row r="1326">
          <cell r="B1326">
            <v>158027</v>
          </cell>
          <cell r="C1326" t="str">
            <v>早木 幹大</v>
          </cell>
          <cell r="D1326">
            <v>0</v>
          </cell>
          <cell r="E1326">
            <v>42355</v>
          </cell>
          <cell r="L1326">
            <v>1</v>
          </cell>
          <cell r="M1326" t="str">
            <v>早木 幹大</v>
          </cell>
          <cell r="N1326" t="str">
            <v>ﾊﾔｷﾐｷﾄ</v>
          </cell>
          <cell r="O1326" t="str">
            <v>佐賀県小城市牛津町上砥川348-1</v>
          </cell>
          <cell r="Q1326">
            <v>8490305</v>
          </cell>
          <cell r="R1326" t="str">
            <v>佐賀県小城市牛津町上砥川348-1</v>
          </cell>
          <cell r="S1326" t="str">
            <v>0952-66-6714</v>
          </cell>
          <cell r="T1326" t="str">
            <v>佐内</v>
          </cell>
        </row>
        <row r="1327">
          <cell r="B1327">
            <v>127416</v>
          </cell>
          <cell r="C1327" t="str">
            <v>㈲林建設</v>
          </cell>
          <cell r="D1327">
            <v>0</v>
          </cell>
          <cell r="E1327">
            <v>42505</v>
          </cell>
          <cell r="L1327">
            <v>1</v>
          </cell>
          <cell r="M1327" t="str">
            <v>田﨑 孝二</v>
          </cell>
          <cell r="N1327" t="str">
            <v>ﾊﾔｼｹﾝｾﾂ</v>
          </cell>
          <cell r="O1327" t="str">
            <v>佐賀県小城市小城町池上2849-1</v>
          </cell>
          <cell r="Q1327">
            <v>8450012</v>
          </cell>
          <cell r="R1327" t="str">
            <v>佐賀県小城市小城町池上2849-1</v>
          </cell>
          <cell r="S1327" t="str">
            <v>0952-73-4573</v>
          </cell>
          <cell r="T1327" t="str">
            <v>佐内</v>
          </cell>
        </row>
        <row r="1328">
          <cell r="B1328">
            <v>187998</v>
          </cell>
          <cell r="C1328" t="str">
            <v>㈲林重機</v>
          </cell>
          <cell r="D1328">
            <v>0</v>
          </cell>
          <cell r="E1328">
            <v>42424</v>
          </cell>
          <cell r="L1328">
            <v>3</v>
          </cell>
          <cell r="M1328" t="str">
            <v>林 弘幸</v>
          </cell>
          <cell r="N1328" t="str">
            <v>ﾊﾔｼｼﾞｭｳｷ</v>
          </cell>
          <cell r="O1328" t="str">
            <v>佐賀県三養基郡基山町大字小倉1331</v>
          </cell>
          <cell r="P1328" t="str">
            <v>佐賀県三養基郡基山町大字小倉字中村1288</v>
          </cell>
          <cell r="Q1328" t="str">
            <v>841-0201</v>
          </cell>
          <cell r="R1328" t="str">
            <v>佐賀県三養基郡基山町大字小倉字中村1288</v>
          </cell>
          <cell r="S1328" t="str">
            <v>0942-81-7118</v>
          </cell>
          <cell r="T1328" t="str">
            <v>鳥内</v>
          </cell>
        </row>
        <row r="1329">
          <cell r="B1329">
            <v>68628</v>
          </cell>
          <cell r="C1329" t="str">
            <v>㈱林田産業</v>
          </cell>
          <cell r="D1329">
            <v>0</v>
          </cell>
          <cell r="E1329">
            <v>43035</v>
          </cell>
          <cell r="L1329">
            <v>1</v>
          </cell>
          <cell r="M1329" t="str">
            <v>林田 賀津利</v>
          </cell>
          <cell r="N1329" t="str">
            <v>ﾊﾔｼﾀﾞｻﾝｷﾞｮｳ</v>
          </cell>
          <cell r="O1329" t="str">
            <v>福岡県福津市中央5-12-1</v>
          </cell>
          <cell r="P1329" t="str">
            <v>福岡県福津市中央5-3760-1</v>
          </cell>
          <cell r="Q1329" t="str">
            <v>811-3217</v>
          </cell>
          <cell r="R1329" t="str">
            <v>福岡県福津市中央5-3760-1</v>
          </cell>
          <cell r="S1329" t="str">
            <v>0940-42-0444</v>
          </cell>
          <cell r="T1329" t="str">
            <v>佐外</v>
          </cell>
        </row>
        <row r="1330">
          <cell r="B1330">
            <v>15217</v>
          </cell>
          <cell r="C1330" t="str">
            <v>㈱羽矢勢</v>
          </cell>
          <cell r="D1330">
            <v>0</v>
          </cell>
          <cell r="E1330">
            <v>43647</v>
          </cell>
          <cell r="L1330">
            <v>3</v>
          </cell>
          <cell r="M1330" t="str">
            <v>久保 周児</v>
          </cell>
          <cell r="N1330" t="str">
            <v>ﾊﾔｾ</v>
          </cell>
          <cell r="O1330" t="str">
            <v>福岡県筑紫野市大字武蔵4-7-20</v>
          </cell>
          <cell r="Q1330">
            <v>8180052</v>
          </cell>
          <cell r="R1330" t="str">
            <v>福岡県筑紫野市大字武蔵4-7-20</v>
          </cell>
          <cell r="S1330" t="str">
            <v>092-924-7522</v>
          </cell>
          <cell r="T1330" t="str">
            <v>鳥外</v>
          </cell>
        </row>
        <row r="1331">
          <cell r="B1331">
            <v>197825</v>
          </cell>
          <cell r="C1331" t="str">
            <v>㈱原口建設</v>
          </cell>
          <cell r="D1331">
            <v>0</v>
          </cell>
          <cell r="E1331">
            <v>43012</v>
          </cell>
          <cell r="L1331">
            <v>7</v>
          </cell>
          <cell r="M1331" t="str">
            <v>原口 清広</v>
          </cell>
          <cell r="N1331" t="str">
            <v>ﾊﾗｸﾞﾁｹﾝｾﾂ</v>
          </cell>
          <cell r="O1331" t="str">
            <v>佐賀県武雄市若木町大字本部17672-1</v>
          </cell>
          <cell r="Q1331" t="str">
            <v>843-0152</v>
          </cell>
          <cell r="R1331" t="str">
            <v>佐賀県武雄市若木町大字本部17672-1</v>
          </cell>
          <cell r="S1331" t="str">
            <v>0954-26-2496</v>
          </cell>
          <cell r="T1331" t="str">
            <v>杵内</v>
          </cell>
        </row>
        <row r="1332">
          <cell r="B1332">
            <v>190439</v>
          </cell>
          <cell r="C1332" t="str">
            <v>㈱原口産業</v>
          </cell>
          <cell r="D1332">
            <v>0</v>
          </cell>
          <cell r="E1332">
            <v>42599</v>
          </cell>
          <cell r="L1332">
            <v>1</v>
          </cell>
          <cell r="M1332" t="str">
            <v>原口 裕成</v>
          </cell>
          <cell r="N1332" t="str">
            <v>ﾊﾗｸﾞﾁｻﾝｷﾞｮｳ</v>
          </cell>
          <cell r="O1332" t="str">
            <v>佐賀県佐賀市川副町大字小々森2625</v>
          </cell>
          <cell r="Q1332" t="str">
            <v>840-2214</v>
          </cell>
          <cell r="R1332" t="str">
            <v>佐賀県佐賀市川副町大字小々森2625</v>
          </cell>
          <cell r="S1332" t="str">
            <v>0952-41-6877</v>
          </cell>
          <cell r="T1332" t="str">
            <v>佐内</v>
          </cell>
        </row>
        <row r="1333">
          <cell r="B1333">
            <v>74336</v>
          </cell>
          <cell r="C1333" t="str">
            <v>原口 勝博</v>
          </cell>
          <cell r="D1333">
            <v>0</v>
          </cell>
          <cell r="E1333">
            <v>42817</v>
          </cell>
          <cell r="L1333">
            <v>1</v>
          </cell>
          <cell r="M1333" t="str">
            <v>原口 勝博</v>
          </cell>
          <cell r="N1333" t="str">
            <v>ﾊﾗｸﾞﾁﾏｻﾋﾛ</v>
          </cell>
          <cell r="O1333" t="str">
            <v>福岡県八女市蒲原1980-1</v>
          </cell>
          <cell r="P1333" t="str">
            <v>福岡県八女市蒲原1955-5</v>
          </cell>
          <cell r="Q1333">
            <v>8340064</v>
          </cell>
          <cell r="R1333" t="str">
            <v>福岡県八女市蒲原1955-5</v>
          </cell>
          <cell r="S1333" t="str">
            <v>0943-30-2828</v>
          </cell>
          <cell r="T1333" t="str">
            <v>佐外</v>
          </cell>
        </row>
        <row r="1334">
          <cell r="B1334">
            <v>169654</v>
          </cell>
          <cell r="C1334" t="str">
            <v>㈱原組</v>
          </cell>
          <cell r="D1334">
            <v>0</v>
          </cell>
          <cell r="E1334">
            <v>43111</v>
          </cell>
          <cell r="F1334">
            <v>2</v>
          </cell>
          <cell r="G1334">
            <v>42968</v>
          </cell>
          <cell r="L1334">
            <v>3</v>
          </cell>
          <cell r="M1334" t="str">
            <v>原 佳彰</v>
          </cell>
          <cell r="N1334" t="str">
            <v>ﾊﾗｸﾞﾐ</v>
          </cell>
          <cell r="O1334" t="str">
            <v>佐賀県三養基郡みやき町大字西島2683-1</v>
          </cell>
          <cell r="Q1334" t="str">
            <v>840-1101</v>
          </cell>
          <cell r="R1334" t="str">
            <v>佐賀県三養基郡みやき町大字西島2683-1</v>
          </cell>
          <cell r="S1334" t="str">
            <v>0942-96-2121</v>
          </cell>
          <cell r="T1334" t="str">
            <v>鳥内</v>
          </cell>
        </row>
        <row r="1335">
          <cell r="B1335">
            <v>138447</v>
          </cell>
          <cell r="C1335" t="str">
            <v>㈲原建築</v>
          </cell>
          <cell r="D1335">
            <v>0</v>
          </cell>
          <cell r="E1335">
            <v>43009</v>
          </cell>
          <cell r="L1335">
            <v>5</v>
          </cell>
          <cell r="M1335" t="str">
            <v>原 惠</v>
          </cell>
          <cell r="N1335" t="str">
            <v>ﾊﾗｹﾝﾁｸ</v>
          </cell>
          <cell r="O1335" t="str">
            <v>佐賀県唐津市厳木町厳木825-2</v>
          </cell>
          <cell r="Q1335">
            <v>8493131</v>
          </cell>
          <cell r="R1335" t="str">
            <v>佐賀県唐津市厳木町厳木825-2</v>
          </cell>
          <cell r="S1335" t="str">
            <v>0955-63-3517</v>
          </cell>
          <cell r="T1335" t="str">
            <v>唐内</v>
          </cell>
        </row>
        <row r="1336">
          <cell r="B1336">
            <v>16763</v>
          </cell>
          <cell r="C1336" t="str">
            <v>ハラサンギョウ㈱</v>
          </cell>
          <cell r="D1336">
            <v>0</v>
          </cell>
          <cell r="E1336">
            <v>43618</v>
          </cell>
          <cell r="L1336">
            <v>8</v>
          </cell>
          <cell r="M1336" t="str">
            <v>原 隆</v>
          </cell>
          <cell r="N1336" t="str">
            <v>ﾊﾗｻﾝｷﾞｮｳ</v>
          </cell>
          <cell r="O1336" t="str">
            <v>長崎県東彼杵郡川棚町三越郷51-2</v>
          </cell>
          <cell r="Q1336">
            <v>8593617</v>
          </cell>
          <cell r="R1336" t="str">
            <v>長崎県東彼杵郡川棚町三越郷51-2</v>
          </cell>
          <cell r="S1336" t="str">
            <v>0956-82-2572</v>
          </cell>
          <cell r="T1336" t="str">
            <v>杵外</v>
          </cell>
        </row>
        <row r="1337">
          <cell r="B1337">
            <v>40530</v>
          </cell>
          <cell r="C1337" t="str">
            <v>㈲原産業運輸</v>
          </cell>
          <cell r="D1337">
            <v>0</v>
          </cell>
          <cell r="E1337">
            <v>42720</v>
          </cell>
          <cell r="L1337">
            <v>7</v>
          </cell>
          <cell r="M1337" t="str">
            <v>原 隆</v>
          </cell>
          <cell r="N1337" t="str">
            <v>ﾊﾗｻﾝｷﾞｮｳｳﾝﾕ</v>
          </cell>
          <cell r="O1337" t="str">
            <v>佐賀県嬉野市塩田町大字馬場下乙455</v>
          </cell>
          <cell r="Q1337" t="str">
            <v>849-1412</v>
          </cell>
          <cell r="R1337" t="str">
            <v>佐賀県嬉野市塩田町大字馬場下乙455</v>
          </cell>
          <cell r="S1337" t="str">
            <v>0954-66-2995</v>
          </cell>
          <cell r="T1337" t="str">
            <v>杵内</v>
          </cell>
        </row>
        <row r="1338">
          <cell r="B1338">
            <v>82695</v>
          </cell>
          <cell r="C1338" t="str">
            <v>㈲原田</v>
          </cell>
          <cell r="D1338">
            <v>0</v>
          </cell>
          <cell r="E1338">
            <v>42913</v>
          </cell>
          <cell r="L1338">
            <v>3</v>
          </cell>
          <cell r="M1338" t="str">
            <v>原田 滿彦</v>
          </cell>
          <cell r="N1338" t="str">
            <v>ﾊﾗﾀﾞ</v>
          </cell>
          <cell r="O1338" t="str">
            <v>福岡県朝倉市板屋809-2</v>
          </cell>
          <cell r="Q1338">
            <v>8380027</v>
          </cell>
          <cell r="R1338" t="str">
            <v>福岡県朝倉市板屋809-2</v>
          </cell>
          <cell r="S1338" t="str">
            <v>0946-22-8126</v>
          </cell>
          <cell r="T1338" t="str">
            <v>鳥外</v>
          </cell>
        </row>
        <row r="1339">
          <cell r="B1339">
            <v>182950</v>
          </cell>
          <cell r="C1339" t="str">
            <v>原田建設㈱</v>
          </cell>
          <cell r="D1339">
            <v>0</v>
          </cell>
          <cell r="E1339">
            <v>42108</v>
          </cell>
          <cell r="L1339">
            <v>5</v>
          </cell>
          <cell r="M1339" t="str">
            <v>原田 庄司</v>
          </cell>
          <cell r="N1339" t="str">
            <v>ﾊﾗﾀﾞｹﾝｾﾂ</v>
          </cell>
          <cell r="O1339" t="str">
            <v>佐賀県唐津市北波多行合野1731</v>
          </cell>
          <cell r="Q1339" t="str">
            <v>847-1224</v>
          </cell>
          <cell r="R1339" t="str">
            <v>佐賀県唐津市北波多行合野1731</v>
          </cell>
          <cell r="S1339" t="str">
            <v>0955-64-2039</v>
          </cell>
          <cell r="T1339" t="str">
            <v>唐内</v>
          </cell>
        </row>
        <row r="1340">
          <cell r="B1340">
            <v>140839</v>
          </cell>
          <cell r="C1340" t="str">
            <v>㈱原田興業</v>
          </cell>
          <cell r="D1340">
            <v>0</v>
          </cell>
          <cell r="E1340">
            <v>43606</v>
          </cell>
          <cell r="L1340">
            <v>1</v>
          </cell>
          <cell r="M1340" t="str">
            <v>原田 明男</v>
          </cell>
          <cell r="N1340" t="str">
            <v>ﾊﾗﾀﾞｺｳｷﾞｮｳ</v>
          </cell>
          <cell r="O1340" t="str">
            <v>福岡県飯塚市潤野1141-32</v>
          </cell>
          <cell r="P1340" t="str">
            <v>福岡県飯塚市大字明星寺原合296-37</v>
          </cell>
          <cell r="Q1340">
            <v>8200022</v>
          </cell>
          <cell r="R1340" t="str">
            <v>福岡県飯塚市大字明星寺原合296-37</v>
          </cell>
          <cell r="S1340" t="str">
            <v>0948-29-1512</v>
          </cell>
          <cell r="T1340" t="str">
            <v>佐外</v>
          </cell>
        </row>
        <row r="1341">
          <cell r="B1341">
            <v>187012</v>
          </cell>
          <cell r="C1341" t="str">
            <v>原田 祐子</v>
          </cell>
          <cell r="D1341">
            <v>0</v>
          </cell>
          <cell r="E1341">
            <v>42410</v>
          </cell>
          <cell r="L1341">
            <v>1</v>
          </cell>
          <cell r="M1341" t="str">
            <v>原田 祐子</v>
          </cell>
          <cell r="N1341" t="str">
            <v>ﾊﾗﾀﾞﾕｳｺ</v>
          </cell>
          <cell r="O1341" t="str">
            <v>佐賀県佐賀市諸富町大字徳富1285-1</v>
          </cell>
          <cell r="Q1341" t="str">
            <v>840-2104</v>
          </cell>
          <cell r="R1341" t="str">
            <v>佐賀県佐賀市諸富町大字徳富1285-1</v>
          </cell>
          <cell r="S1341" t="str">
            <v>080-4285-6878</v>
          </cell>
          <cell r="T1341" t="str">
            <v>佐内</v>
          </cell>
        </row>
        <row r="1342">
          <cell r="B1342">
            <v>43385</v>
          </cell>
          <cell r="C1342" t="str">
            <v>原 直俊</v>
          </cell>
          <cell r="D1342">
            <v>0</v>
          </cell>
          <cell r="E1342">
            <v>42664</v>
          </cell>
          <cell r="L1342">
            <v>5</v>
          </cell>
          <cell r="M1342" t="str">
            <v>原 直俊</v>
          </cell>
          <cell r="N1342" t="str">
            <v>ﾊﾗﾅｵﾄｼ</v>
          </cell>
          <cell r="O1342" t="str">
            <v>佐賀県唐津市湊町244</v>
          </cell>
          <cell r="Q1342">
            <v>8470133</v>
          </cell>
          <cell r="R1342" t="str">
            <v>佐賀県唐津市湊町244</v>
          </cell>
          <cell r="S1342" t="str">
            <v>0955-79-0629</v>
          </cell>
          <cell r="T1342" t="str">
            <v>唐内</v>
          </cell>
        </row>
        <row r="1343">
          <cell r="B1343">
            <v>156031</v>
          </cell>
          <cell r="C1343" t="str">
            <v>㈱はらの</v>
          </cell>
          <cell r="D1343">
            <v>0</v>
          </cell>
          <cell r="E1343">
            <v>42248</v>
          </cell>
          <cell r="L1343">
            <v>1</v>
          </cell>
          <cell r="M1343" t="str">
            <v>原野 和浩</v>
          </cell>
          <cell r="N1343" t="str">
            <v>ﾊﾗﾉ</v>
          </cell>
          <cell r="O1343" t="str">
            <v>福岡県朝倉市柿原66-4</v>
          </cell>
          <cell r="Q1343">
            <v>8380026</v>
          </cell>
          <cell r="R1343" t="str">
            <v>福岡県朝倉市柿原66-4</v>
          </cell>
          <cell r="S1343" t="str">
            <v>0946-22-9958</v>
          </cell>
          <cell r="T1343" t="str">
            <v>佐外</v>
          </cell>
        </row>
        <row r="1344">
          <cell r="B1344">
            <v>150934</v>
          </cell>
          <cell r="C1344" t="str">
            <v>原野 孝教</v>
          </cell>
          <cell r="D1344">
            <v>0</v>
          </cell>
          <cell r="E1344">
            <v>41884</v>
          </cell>
          <cell r="L1344">
            <v>1</v>
          </cell>
          <cell r="M1344" t="str">
            <v>原野 孝教</v>
          </cell>
          <cell r="N1344" t="str">
            <v>ﾊﾗﾉﾀｶﾉﾘ</v>
          </cell>
          <cell r="O1344" t="str">
            <v>佐賀県神埼郡吉野ヶ里町大曲2382-21</v>
          </cell>
          <cell r="Q1344">
            <v>8420103</v>
          </cell>
          <cell r="R1344" t="str">
            <v>佐賀県神埼郡吉野ヶ里町大曲2382-21</v>
          </cell>
          <cell r="S1344" t="str">
            <v>0952-53-1486</v>
          </cell>
          <cell r="T1344" t="str">
            <v>佐外</v>
          </cell>
        </row>
        <row r="1345">
          <cell r="B1345">
            <v>193869</v>
          </cell>
          <cell r="C1345" t="str">
            <v>半田工業㈱</v>
          </cell>
          <cell r="D1345">
            <v>0</v>
          </cell>
          <cell r="E1345">
            <v>42817</v>
          </cell>
          <cell r="L1345">
            <v>1</v>
          </cell>
          <cell r="M1345" t="str">
            <v>半田 清</v>
          </cell>
          <cell r="N1345" t="str">
            <v>ﾊﾝﾀﾞｺｳｷﾞｮｳ</v>
          </cell>
          <cell r="O1345" t="str">
            <v>福岡県久留米宮ノ陣2-5-5</v>
          </cell>
          <cell r="Q1345">
            <v>8390801</v>
          </cell>
          <cell r="R1345" t="str">
            <v>福岡県久留米宮ノ陣2-5-5</v>
          </cell>
          <cell r="S1345" t="str">
            <v>0942-39-1110</v>
          </cell>
          <cell r="T1345" t="str">
            <v>佐外</v>
          </cell>
        </row>
        <row r="1346">
          <cell r="B1346">
            <v>53039</v>
          </cell>
          <cell r="C1346" t="str">
            <v>㈱ピアノターミナル・ナカムラ</v>
          </cell>
          <cell r="D1346">
            <v>0</v>
          </cell>
          <cell r="E1346">
            <v>43353</v>
          </cell>
          <cell r="L1346">
            <v>1</v>
          </cell>
          <cell r="M1346" t="str">
            <v>中村 隆宣</v>
          </cell>
          <cell r="N1346" t="str">
            <v>ﾋﾟｱﾉﾀｰﾐﾅﾙ・ﾅｶﾑﾗ</v>
          </cell>
          <cell r="O1346" t="str">
            <v>福岡県福岡市中央区今川2-7-62</v>
          </cell>
          <cell r="P1346" t="str">
            <v>福岡県大野城市乙金2-8-1</v>
          </cell>
          <cell r="Q1346">
            <v>8160902</v>
          </cell>
          <cell r="R1346" t="str">
            <v>福岡県大野城市乙金2-8-1</v>
          </cell>
          <cell r="S1346" t="str">
            <v>092-504-0413</v>
          </cell>
          <cell r="T1346" t="str">
            <v>佐外</v>
          </cell>
        </row>
        <row r="1347">
          <cell r="B1347">
            <v>32972</v>
          </cell>
          <cell r="C1347" t="str">
            <v>㈱東谷山家</v>
          </cell>
          <cell r="D1347">
            <v>0</v>
          </cell>
          <cell r="E1347">
            <v>42248</v>
          </cell>
          <cell r="L1347">
            <v>1</v>
          </cell>
          <cell r="M1347" t="str">
            <v>山家 丈夫</v>
          </cell>
          <cell r="N1347" t="str">
            <v>ﾋｶﾞｼﾀﾆﾔﾏｶﾞ</v>
          </cell>
          <cell r="O1347" t="str">
            <v>福岡県北九州市小倉南区大字小森507-1</v>
          </cell>
          <cell r="Q1347">
            <v>8030182</v>
          </cell>
          <cell r="R1347" t="str">
            <v>福岡県北九州市小倉南区大字小森507-1</v>
          </cell>
          <cell r="S1347" t="str">
            <v>093-451-0066</v>
          </cell>
          <cell r="T1347" t="str">
            <v>佐外</v>
          </cell>
        </row>
        <row r="1348">
          <cell r="B1348">
            <v>99852</v>
          </cell>
          <cell r="C1348" t="str">
            <v>㈱東福岡</v>
          </cell>
          <cell r="D1348">
            <v>0</v>
          </cell>
          <cell r="E1348">
            <v>43058</v>
          </cell>
          <cell r="L1348">
            <v>1</v>
          </cell>
          <cell r="M1348" t="str">
            <v>古田 信芳</v>
          </cell>
          <cell r="N1348" t="str">
            <v>ﾋｶﾞｼﾌｸｵｶ</v>
          </cell>
          <cell r="O1348" t="str">
            <v>福岡県福岡市博多区千代5-3-30</v>
          </cell>
          <cell r="Q1348">
            <v>8120044</v>
          </cell>
          <cell r="R1348" t="str">
            <v>福岡県福岡市博多区千代5-3-30</v>
          </cell>
          <cell r="S1348" t="str">
            <v>092-643-5383</v>
          </cell>
          <cell r="T1348" t="str">
            <v>佐外</v>
          </cell>
        </row>
        <row r="1349">
          <cell r="B1349">
            <v>187877</v>
          </cell>
          <cell r="C1349" t="str">
            <v>㈲東山園芸場</v>
          </cell>
          <cell r="D1349">
            <v>0</v>
          </cell>
          <cell r="E1349">
            <v>42543</v>
          </cell>
          <cell r="L1349">
            <v>1</v>
          </cell>
          <cell r="M1349" t="str">
            <v>堤 敏郎</v>
          </cell>
          <cell r="N1349" t="str">
            <v>ﾋｶﾞｼﾔﾏｴﾝｹﾞｲｼﾞｮｳ</v>
          </cell>
          <cell r="O1349" t="str">
            <v>福岡県みやま市瀬高町坂田238-1</v>
          </cell>
          <cell r="Q1349">
            <v>8350006</v>
          </cell>
          <cell r="R1349" t="str">
            <v>福岡県みやま市瀬高町坂田238-1</v>
          </cell>
          <cell r="S1349" t="str">
            <v>0944-63-3768</v>
          </cell>
          <cell r="T1349" t="str">
            <v>佐外</v>
          </cell>
        </row>
        <row r="1350">
          <cell r="B1350">
            <v>12601</v>
          </cell>
          <cell r="C1350" t="str">
            <v>㈱東与賀建設</v>
          </cell>
          <cell r="D1350">
            <v>0</v>
          </cell>
          <cell r="E1350">
            <v>43448</v>
          </cell>
          <cell r="L1350">
            <v>1</v>
          </cell>
          <cell r="M1350" t="str">
            <v>入部 勝憲</v>
          </cell>
          <cell r="N1350" t="str">
            <v>ﾋｶﾞｼﾖｶｹﾝｾﾂ</v>
          </cell>
          <cell r="O1350" t="str">
            <v>佐賀県佐賀市東与賀町大字下古賀1070-6</v>
          </cell>
          <cell r="Q1350">
            <v>8402221</v>
          </cell>
          <cell r="R1350" t="str">
            <v>佐賀県佐賀市東与賀町大字下古賀1070-6</v>
          </cell>
          <cell r="S1350" t="str">
            <v>0952-45-7474</v>
          </cell>
          <cell r="T1350" t="str">
            <v>佐内</v>
          </cell>
        </row>
        <row r="1351">
          <cell r="B1351">
            <v>3395</v>
          </cell>
          <cell r="C1351" t="str">
            <v>光金属工業㈱</v>
          </cell>
          <cell r="D1351">
            <v>0</v>
          </cell>
          <cell r="E1351">
            <v>43633</v>
          </cell>
          <cell r="L1351">
            <v>1</v>
          </cell>
          <cell r="M1351" t="str">
            <v>桝中 一弘</v>
          </cell>
          <cell r="N1351" t="str">
            <v>ﾋｶﾘｷﾝｿﾞｸｺｳｷﾞｮｳ</v>
          </cell>
          <cell r="O1351" t="str">
            <v>大分県大分市原川2-2-1</v>
          </cell>
          <cell r="Q1351">
            <v>8700138</v>
          </cell>
          <cell r="R1351" t="str">
            <v>大分県大分市原川2-2-1</v>
          </cell>
          <cell r="S1351" t="str">
            <v>097-553-5000</v>
          </cell>
          <cell r="T1351" t="str">
            <v>佐外</v>
          </cell>
        </row>
        <row r="1352">
          <cell r="B1352">
            <v>26648</v>
          </cell>
          <cell r="C1352" t="str">
            <v>光建設㈱</v>
          </cell>
          <cell r="D1352">
            <v>0</v>
          </cell>
          <cell r="E1352">
            <v>42670</v>
          </cell>
          <cell r="H1352">
            <v>5</v>
          </cell>
          <cell r="I1352">
            <v>42670</v>
          </cell>
          <cell r="L1352">
            <v>1</v>
          </cell>
          <cell r="M1352" t="str">
            <v>三股 一彦</v>
          </cell>
          <cell r="N1352" t="str">
            <v>ﾋｶﾘｹﾝｾﾂ</v>
          </cell>
          <cell r="O1352" t="str">
            <v>鹿児島県鹿児島市清和1-24-35</v>
          </cell>
          <cell r="Q1352" t="str">
            <v>891-0109</v>
          </cell>
          <cell r="R1352" t="str">
            <v>鹿児島県鹿児島市清和1-24-35</v>
          </cell>
          <cell r="S1352" t="str">
            <v>099-283-3050</v>
          </cell>
          <cell r="T1352" t="str">
            <v>佐外</v>
          </cell>
        </row>
        <row r="1353">
          <cell r="B1353">
            <v>144773</v>
          </cell>
          <cell r="C1353" t="str">
            <v>㈲光建設</v>
          </cell>
          <cell r="D1353">
            <v>0</v>
          </cell>
          <cell r="E1353">
            <v>43369</v>
          </cell>
          <cell r="L1353">
            <v>7</v>
          </cell>
          <cell r="M1353" t="str">
            <v>角 一久</v>
          </cell>
          <cell r="N1353" t="str">
            <v>ﾋｶﾘｹﾝｾﾂ</v>
          </cell>
          <cell r="O1353" t="str">
            <v>佐賀県杵島郡白石町大字福吉1875-4</v>
          </cell>
          <cell r="Q1353">
            <v>8491113</v>
          </cell>
          <cell r="R1353" t="str">
            <v>佐賀県杵島郡白石町大字福吉1875-4</v>
          </cell>
          <cell r="S1353" t="str">
            <v>0952-84-2920</v>
          </cell>
          <cell r="T1353" t="str">
            <v>杵内</v>
          </cell>
        </row>
        <row r="1354">
          <cell r="B1354">
            <v>174115</v>
          </cell>
          <cell r="C1354" t="str">
            <v>㈱美協クリーンセンター</v>
          </cell>
          <cell r="D1354">
            <v>0</v>
          </cell>
          <cell r="E1354">
            <v>42138</v>
          </cell>
          <cell r="L1354">
            <v>3</v>
          </cell>
          <cell r="M1354" t="str">
            <v>小川 守</v>
          </cell>
          <cell r="N1354" t="str">
            <v>ﾋﾞｷｮｳｸﾘｰﾝｾﾝﾀｰ</v>
          </cell>
          <cell r="O1354" t="str">
            <v>佐賀県鳥栖市田代外町633-1</v>
          </cell>
          <cell r="Q1354" t="str">
            <v>841-0016</v>
          </cell>
          <cell r="R1354" t="str">
            <v>佐賀県鳥栖市田代外町633-1</v>
          </cell>
          <cell r="S1354" t="str">
            <v>0942-85-3849</v>
          </cell>
          <cell r="T1354" t="str">
            <v>鳥内</v>
          </cell>
        </row>
        <row r="1355">
          <cell r="B1355">
            <v>131872</v>
          </cell>
          <cell r="C1355" t="str">
            <v>㈱樋口商店</v>
          </cell>
          <cell r="D1355">
            <v>0</v>
          </cell>
          <cell r="E1355">
            <v>42696</v>
          </cell>
          <cell r="L1355">
            <v>5</v>
          </cell>
          <cell r="M1355" t="str">
            <v>樋口 博之</v>
          </cell>
          <cell r="N1355" t="str">
            <v>ﾋｸﾞﾁｼｮｳﾃﾝ</v>
          </cell>
          <cell r="O1355" t="str">
            <v>佐賀県唐津市相知町相知457</v>
          </cell>
          <cell r="P1355" t="str">
            <v>佐賀県唐津市相知町相知533-9</v>
          </cell>
          <cell r="Q1355">
            <v>8493201</v>
          </cell>
          <cell r="R1355" t="str">
            <v>佐賀県唐津市相知町相知533-9</v>
          </cell>
          <cell r="S1355" t="str">
            <v>0955-62-2658</v>
          </cell>
          <cell r="T1355" t="str">
            <v>唐内</v>
          </cell>
        </row>
        <row r="1356">
          <cell r="B1356">
            <v>198188</v>
          </cell>
          <cell r="C1356" t="str">
            <v>㈱樋口土木</v>
          </cell>
          <cell r="D1356">
            <v>0</v>
          </cell>
          <cell r="E1356">
            <v>43048</v>
          </cell>
          <cell r="L1356">
            <v>1</v>
          </cell>
          <cell r="M1356" t="str">
            <v>樋口 亨大</v>
          </cell>
          <cell r="N1356" t="str">
            <v>ﾋｸﾞﾁﾄﾞﾎﾞｸ</v>
          </cell>
          <cell r="O1356" t="str">
            <v>佐賀県佐賀市北川副町大字江上138-5</v>
          </cell>
          <cell r="Q1356">
            <v>8400011</v>
          </cell>
          <cell r="R1356" t="str">
            <v>佐賀県佐賀市北川副町大字江上138-5</v>
          </cell>
          <cell r="S1356" t="str">
            <v>0952-29-0636</v>
          </cell>
          <cell r="T1356" t="str">
            <v>佐内</v>
          </cell>
        </row>
        <row r="1357">
          <cell r="B1357">
            <v>116431</v>
          </cell>
          <cell r="C1357" t="str">
            <v>㈱美研</v>
          </cell>
          <cell r="D1357">
            <v>1</v>
          </cell>
          <cell r="E1357">
            <v>42042</v>
          </cell>
          <cell r="H1357">
            <v>6</v>
          </cell>
          <cell r="I1357">
            <v>42042</v>
          </cell>
          <cell r="L1357">
            <v>5</v>
          </cell>
          <cell r="M1357" t="str">
            <v>橋本　藤義</v>
          </cell>
          <cell r="N1357" t="str">
            <v>ﾋﾞｹﾝ</v>
          </cell>
          <cell r="O1357" t="str">
            <v>佐賀県唐津市和多田西山4365</v>
          </cell>
          <cell r="Q1357">
            <v>8470084</v>
          </cell>
          <cell r="R1357" t="str">
            <v>佐賀県唐津市和多田西山4365</v>
          </cell>
          <cell r="S1357" t="str">
            <v>0955-73-0478</v>
          </cell>
          <cell r="T1357" t="str">
            <v>唐内</v>
          </cell>
        </row>
        <row r="1358">
          <cell r="B1358">
            <v>612</v>
          </cell>
          <cell r="C1358" t="str">
            <v>㈲肥後産興</v>
          </cell>
          <cell r="D1358">
            <v>0</v>
          </cell>
          <cell r="E1358">
            <v>41891</v>
          </cell>
          <cell r="L1358">
            <v>1</v>
          </cell>
          <cell r="M1358" t="str">
            <v>深川 健助</v>
          </cell>
          <cell r="N1358" t="str">
            <v>ﾋｺﾞｻﾝｺｳ</v>
          </cell>
          <cell r="O1358" t="str">
            <v>熊本県熊本市北区植木町轟1309-1</v>
          </cell>
          <cell r="Q1358" t="str">
            <v>861-0155</v>
          </cell>
          <cell r="R1358" t="str">
            <v>熊本県熊本市北区植木町轟1309-1</v>
          </cell>
          <cell r="S1358" t="str">
            <v>096-275-5801</v>
          </cell>
          <cell r="T1358" t="str">
            <v>佐外</v>
          </cell>
        </row>
        <row r="1359">
          <cell r="B1359">
            <v>152801</v>
          </cell>
          <cell r="C1359" t="str">
            <v>㈱久富組</v>
          </cell>
          <cell r="D1359">
            <v>0</v>
          </cell>
          <cell r="E1359">
            <v>42022</v>
          </cell>
          <cell r="L1359">
            <v>1</v>
          </cell>
          <cell r="M1359" t="str">
            <v>重留 克樹</v>
          </cell>
          <cell r="N1359" t="str">
            <v>ﾋｻﾄﾐｸﾞﾐ</v>
          </cell>
          <cell r="O1359" t="str">
            <v>福岡県久留米市善導寺町与田260</v>
          </cell>
          <cell r="Q1359" t="str">
            <v>839-0823</v>
          </cell>
          <cell r="R1359" t="str">
            <v>福岡県久留米市善導寺町与田260</v>
          </cell>
          <cell r="S1359" t="str">
            <v>0942-47-1012</v>
          </cell>
          <cell r="T1359" t="str">
            <v>佐外</v>
          </cell>
        </row>
        <row r="1360">
          <cell r="B1360">
            <v>190145</v>
          </cell>
          <cell r="C1360" t="str">
            <v>㈱久富商店</v>
          </cell>
          <cell r="D1360">
            <v>0</v>
          </cell>
          <cell r="E1360">
            <v>42600</v>
          </cell>
          <cell r="L1360">
            <v>1</v>
          </cell>
          <cell r="M1360" t="str">
            <v>久富 英俊</v>
          </cell>
          <cell r="N1360" t="str">
            <v>ﾋｻﾄﾞﾐｼｮｳﾃﾝ</v>
          </cell>
          <cell r="O1360" t="str">
            <v>福岡県柳川市大和町栄1532-3</v>
          </cell>
          <cell r="Q1360">
            <v>8390252</v>
          </cell>
          <cell r="R1360" t="str">
            <v>福岡県柳川市大和町栄1532-3</v>
          </cell>
          <cell r="S1360" t="str">
            <v>0944-76-0808</v>
          </cell>
          <cell r="T1360" t="str">
            <v>佐外</v>
          </cell>
        </row>
        <row r="1361">
          <cell r="B1361">
            <v>196054</v>
          </cell>
          <cell r="C1361" t="str">
            <v>㈱久富重機</v>
          </cell>
          <cell r="D1361">
            <v>0</v>
          </cell>
          <cell r="E1361">
            <v>42913</v>
          </cell>
          <cell r="L1361">
            <v>3</v>
          </cell>
          <cell r="M1361" t="str">
            <v>久富 睦夫</v>
          </cell>
          <cell r="N1361" t="str">
            <v>ﾋｻﾄﾐﾑﾂｵ</v>
          </cell>
          <cell r="O1361" t="str">
            <v>佐賀県鳥栖市村田町1520-3</v>
          </cell>
          <cell r="Q1361" t="str">
            <v>841-0072</v>
          </cell>
          <cell r="R1361" t="str">
            <v>佐賀県鳥栖市村田町1520-3</v>
          </cell>
          <cell r="S1361" t="str">
            <v>0942-82-7430</v>
          </cell>
          <cell r="T1361" t="str">
            <v>鳥内</v>
          </cell>
        </row>
        <row r="1362">
          <cell r="B1362">
            <v>40349</v>
          </cell>
          <cell r="C1362" t="str">
            <v>㈱ヒサノ</v>
          </cell>
          <cell r="D1362">
            <v>0</v>
          </cell>
          <cell r="E1362">
            <v>43163</v>
          </cell>
          <cell r="L1362">
            <v>1</v>
          </cell>
          <cell r="M1362" t="str">
            <v>久保 誠</v>
          </cell>
          <cell r="N1362" t="str">
            <v>ﾋｻﾉ</v>
          </cell>
          <cell r="O1362" t="str">
            <v>熊本県熊本市南区高江2-1-15</v>
          </cell>
          <cell r="Q1362" t="str">
            <v>861-4106</v>
          </cell>
          <cell r="R1362" t="str">
            <v>熊本県熊本市南区高江2-1-15</v>
          </cell>
          <cell r="S1362" t="str">
            <v>096-357-3161</v>
          </cell>
          <cell r="T1362" t="str">
            <v>佐外</v>
          </cell>
        </row>
        <row r="1363">
          <cell r="B1363">
            <v>32514</v>
          </cell>
          <cell r="C1363" t="str">
            <v>㈲美浄社</v>
          </cell>
          <cell r="D1363">
            <v>0</v>
          </cell>
          <cell r="E1363">
            <v>42288</v>
          </cell>
          <cell r="L1363">
            <v>3</v>
          </cell>
          <cell r="M1363" t="str">
            <v>太田 和典</v>
          </cell>
          <cell r="N1363" t="str">
            <v>ﾋﾞｼﾞｮｳｼｬ</v>
          </cell>
          <cell r="O1363" t="str">
            <v>福岡県中間市大字垣生1625-1</v>
          </cell>
          <cell r="P1363" t="str">
            <v>福岡県北九州市若松区響町1-85-8</v>
          </cell>
          <cell r="Q1363">
            <v>8080021</v>
          </cell>
          <cell r="R1363" t="str">
            <v>福岡県北九州市若松区響町1-85-8</v>
          </cell>
          <cell r="S1363" t="str">
            <v>093-761-5400</v>
          </cell>
          <cell r="T1363" t="str">
            <v>鳥外</v>
          </cell>
        </row>
        <row r="1364">
          <cell r="B1364">
            <v>2404</v>
          </cell>
          <cell r="C1364" t="str">
            <v>㈱肥前環境</v>
          </cell>
          <cell r="D1364">
            <v>0</v>
          </cell>
          <cell r="E1364">
            <v>43713</v>
          </cell>
          <cell r="L1364">
            <v>8</v>
          </cell>
          <cell r="M1364" t="str">
            <v>西山 貴明</v>
          </cell>
          <cell r="N1364" t="str">
            <v>ﾋｾﾞﾝｶﾝｷｮｳ</v>
          </cell>
          <cell r="O1364" t="str">
            <v>長崎県東彼杵郡波佐見町村木郷1747-15</v>
          </cell>
          <cell r="P1364" t="str">
            <v>佐賀県西松浦郡有田町広瀬山甲2279-9</v>
          </cell>
          <cell r="Q1364">
            <v>8494151</v>
          </cell>
          <cell r="R1364" t="str">
            <v>佐賀県西松浦郡有田町広瀬山甲2279-9</v>
          </cell>
          <cell r="S1364" t="str">
            <v>0955-46-2656</v>
          </cell>
          <cell r="T1364" t="str">
            <v>杵内</v>
          </cell>
        </row>
        <row r="1365">
          <cell r="B1365">
            <v>38846</v>
          </cell>
          <cell r="C1365" t="str">
            <v>㈲肥前新生社</v>
          </cell>
          <cell r="D1365">
            <v>0</v>
          </cell>
          <cell r="E1365">
            <v>42458</v>
          </cell>
          <cell r="L1365">
            <v>5</v>
          </cell>
          <cell r="M1365" t="str">
            <v>船岡 貴紀</v>
          </cell>
          <cell r="N1365" t="str">
            <v>ﾋｾﾞﾝｼﾝｾｲｼｬ</v>
          </cell>
          <cell r="O1365" t="str">
            <v>佐賀県東松浦郡玄海町大字諸浦256-5</v>
          </cell>
          <cell r="Q1365">
            <v>8471421</v>
          </cell>
          <cell r="R1365" t="str">
            <v>佐賀県東松浦郡玄海町大字諸浦256-5</v>
          </cell>
          <cell r="S1365" t="str">
            <v>0955-52-2808</v>
          </cell>
          <cell r="T1365" t="str">
            <v>唐内</v>
          </cell>
        </row>
        <row r="1366">
          <cell r="B1366">
            <v>38533</v>
          </cell>
          <cell r="C1366" t="str">
            <v>㈱肥前道路</v>
          </cell>
          <cell r="F1366">
            <v>2</v>
          </cell>
          <cell r="G1366">
            <v>42448</v>
          </cell>
          <cell r="L1366">
            <v>7</v>
          </cell>
          <cell r="M1366" t="str">
            <v>古賀 一廣</v>
          </cell>
          <cell r="N1366" t="str">
            <v>ﾋｾﾞﾝﾄﾞｳﾛ</v>
          </cell>
          <cell r="O1366" t="str">
            <v>佐賀県杵島郡白石町大字戸ケ里3657</v>
          </cell>
          <cell r="Q1366">
            <v>8491203</v>
          </cell>
          <cell r="R1366" t="str">
            <v>佐賀県杵島郡白石町大字戸ケ里3657</v>
          </cell>
          <cell r="S1366" t="str">
            <v>0954-65-4717</v>
          </cell>
          <cell r="T1366" t="str">
            <v>杵内</v>
          </cell>
        </row>
        <row r="1367">
          <cell r="B1367">
            <v>189379</v>
          </cell>
          <cell r="C1367" t="str">
            <v>肥前土木㈱</v>
          </cell>
          <cell r="D1367">
            <v>0</v>
          </cell>
          <cell r="E1367">
            <v>42559</v>
          </cell>
          <cell r="L1367">
            <v>5</v>
          </cell>
          <cell r="M1367" t="str">
            <v>渡邉 浩一郎</v>
          </cell>
          <cell r="N1367" t="str">
            <v>ﾋｾﾞﾝﾄﾞﾎﾞｸ</v>
          </cell>
          <cell r="O1367" t="str">
            <v>佐賀県唐津市北波多岸山131</v>
          </cell>
          <cell r="Q1367" t="str">
            <v>847-1211</v>
          </cell>
          <cell r="R1367" t="str">
            <v>佐賀県唐津市北波多岸山131</v>
          </cell>
          <cell r="S1367" t="str">
            <v>0955-64-2480</v>
          </cell>
          <cell r="T1367" t="str">
            <v>唐内</v>
          </cell>
        </row>
        <row r="1368">
          <cell r="B1368">
            <v>161536</v>
          </cell>
          <cell r="C1368" t="str">
            <v>㈲日高建設</v>
          </cell>
          <cell r="D1368">
            <v>1</v>
          </cell>
          <cell r="E1368">
            <v>42604</v>
          </cell>
          <cell r="L1368">
            <v>1</v>
          </cell>
          <cell r="M1368" t="str">
            <v>日高 恭二</v>
          </cell>
          <cell r="N1368" t="str">
            <v>ﾋﾀﾞｶｹﾝｾﾂ</v>
          </cell>
          <cell r="O1368" t="str">
            <v>佐賀県神埼市千代田町迎島1397</v>
          </cell>
          <cell r="Q1368">
            <v>8420063</v>
          </cell>
          <cell r="R1368" t="str">
            <v>佐賀県神埼市千代田町迎島1397</v>
          </cell>
          <cell r="S1368" t="str">
            <v>0952-44-3686</v>
          </cell>
          <cell r="T1368" t="str">
            <v>佐内</v>
          </cell>
        </row>
        <row r="1369">
          <cell r="B1369">
            <v>73147</v>
          </cell>
          <cell r="C1369" t="str">
            <v>㈱日立物流西日本</v>
          </cell>
          <cell r="H1369">
            <v>5</v>
          </cell>
          <cell r="I1369">
            <v>41940</v>
          </cell>
          <cell r="L1369">
            <v>1</v>
          </cell>
          <cell r="M1369" t="str">
            <v>木村　善之</v>
          </cell>
          <cell r="N1369" t="str">
            <v>ﾋﾀﾁﾌﾞﾂﾘｭｳﾆｼﾆﾎﾝ</v>
          </cell>
          <cell r="O1369" t="str">
            <v>大阪府大阪市此花区西九条1-28-13</v>
          </cell>
          <cell r="Q1369" t="str">
            <v>554-0012</v>
          </cell>
          <cell r="R1369" t="str">
            <v>大阪府大阪市此花区西九条1-28-13</v>
          </cell>
          <cell r="S1369" t="str">
            <v>06-6461-8061</v>
          </cell>
          <cell r="T1369" t="str">
            <v>佐外</v>
          </cell>
        </row>
        <row r="1370">
          <cell r="B1370">
            <v>73998</v>
          </cell>
          <cell r="C1370" t="str">
            <v>㈲ビック</v>
          </cell>
          <cell r="D1370">
            <v>0</v>
          </cell>
          <cell r="E1370">
            <v>42077</v>
          </cell>
          <cell r="L1370">
            <v>3</v>
          </cell>
          <cell r="M1370" t="str">
            <v>大西 幹二</v>
          </cell>
          <cell r="N1370" t="str">
            <v>ﾋﾞｯｸ</v>
          </cell>
          <cell r="O1370" t="str">
            <v>福岡県八女市龍ケ原138-1</v>
          </cell>
          <cell r="Q1370">
            <v>8340067</v>
          </cell>
          <cell r="R1370" t="str">
            <v>福岡県八女市龍ケ原138-1</v>
          </cell>
          <cell r="S1370" t="str">
            <v>0943-23-7011</v>
          </cell>
          <cell r="T1370" t="str">
            <v>鳥外</v>
          </cell>
        </row>
        <row r="1371">
          <cell r="B1371">
            <v>161506</v>
          </cell>
          <cell r="C1371" t="str">
            <v>㈱檜商会</v>
          </cell>
          <cell r="D1371">
            <v>0</v>
          </cell>
          <cell r="E1371">
            <v>42585</v>
          </cell>
          <cell r="L1371">
            <v>7</v>
          </cell>
          <cell r="M1371" t="str">
            <v>古川 洋</v>
          </cell>
          <cell r="N1371" t="str">
            <v>ﾋﾉｷｼｮｳｶｲ</v>
          </cell>
          <cell r="O1371" t="str">
            <v>佐賀県武雄市橘町大字大日1146</v>
          </cell>
          <cell r="Q1371">
            <v>8430013</v>
          </cell>
          <cell r="R1371" t="str">
            <v>佐賀県武雄市橘町大字大日1146</v>
          </cell>
          <cell r="S1371" t="str">
            <v>0954-26-8955</v>
          </cell>
          <cell r="T1371" t="str">
            <v>杵内</v>
          </cell>
        </row>
        <row r="1372">
          <cell r="B1372">
            <v>38060</v>
          </cell>
          <cell r="C1372" t="str">
            <v>日野金属産業㈱</v>
          </cell>
          <cell r="D1372">
            <v>0</v>
          </cell>
          <cell r="E1372">
            <v>42647</v>
          </cell>
          <cell r="L1372">
            <v>1</v>
          </cell>
          <cell r="M1372" t="str">
            <v>糟谷 敏美</v>
          </cell>
          <cell r="N1372" t="str">
            <v>ﾋﾉｷﾝｿﾞｸｻﾝｷﾞｮｳ</v>
          </cell>
          <cell r="O1372" t="str">
            <v>東京都八王子市旭町11-5</v>
          </cell>
          <cell r="P1372" t="str">
            <v>福岡県大野城市瓦田4-14-11</v>
          </cell>
          <cell r="Q1372">
            <v>8160932</v>
          </cell>
          <cell r="R1372" t="str">
            <v>福岡県大野城市瓦田4-14-11</v>
          </cell>
          <cell r="S1372" t="str">
            <v>092-586-5286</v>
          </cell>
          <cell r="T1372" t="str">
            <v>佐外</v>
          </cell>
        </row>
        <row r="1373">
          <cell r="B1373">
            <v>184710</v>
          </cell>
          <cell r="C1373" t="str">
            <v>㈱ヒムカ</v>
          </cell>
          <cell r="D1373">
            <v>0</v>
          </cell>
          <cell r="E1373">
            <v>42255</v>
          </cell>
          <cell r="F1373">
            <v>2</v>
          </cell>
          <cell r="G1373">
            <v>42255</v>
          </cell>
          <cell r="L1373">
            <v>1</v>
          </cell>
          <cell r="M1373" t="str">
            <v>深見 重彦</v>
          </cell>
          <cell r="N1373" t="str">
            <v>ﾋﾑｶ</v>
          </cell>
          <cell r="O1373" t="str">
            <v>佐賀県小城市芦刈町芦溝1146-1</v>
          </cell>
          <cell r="Q1373" t="str">
            <v>849-0311</v>
          </cell>
          <cell r="R1373" t="str">
            <v>佐賀県小城市芦刈町芦溝1146-1</v>
          </cell>
          <cell r="S1373" t="str">
            <v>0952-97-6227</v>
          </cell>
          <cell r="T1373" t="str">
            <v>佐内</v>
          </cell>
        </row>
        <row r="1374">
          <cell r="B1374">
            <v>172001</v>
          </cell>
          <cell r="C1374" t="str">
            <v>㈱ヒューマンハーバー</v>
          </cell>
          <cell r="D1374">
            <v>0</v>
          </cell>
          <cell r="E1374">
            <v>43240</v>
          </cell>
          <cell r="L1374">
            <v>1</v>
          </cell>
          <cell r="M1374" t="str">
            <v>副島 勲</v>
          </cell>
          <cell r="N1374" t="str">
            <v>ﾋｭｰﾏﾝﾊｰﾊﾞｰ</v>
          </cell>
          <cell r="O1374" t="str">
            <v>福岡県福岡市中央区渡辺通1-9-3</v>
          </cell>
          <cell r="Q1374" t="str">
            <v>810-0003</v>
          </cell>
          <cell r="R1374" t="str">
            <v>福岡県福岡市中央区渡辺通1-9-3</v>
          </cell>
          <cell r="S1374" t="str">
            <v>092-735-3939</v>
          </cell>
          <cell r="T1374" t="str">
            <v>佐外</v>
          </cell>
        </row>
        <row r="1375">
          <cell r="B1375">
            <v>61806</v>
          </cell>
          <cell r="C1375" t="str">
            <v>㈲ピュリア</v>
          </cell>
          <cell r="D1375">
            <v>0</v>
          </cell>
          <cell r="E1375">
            <v>43619</v>
          </cell>
          <cell r="F1375">
            <v>2</v>
          </cell>
          <cell r="G1375">
            <v>41940</v>
          </cell>
          <cell r="L1375">
            <v>1</v>
          </cell>
          <cell r="M1375" t="str">
            <v>福田 洋平</v>
          </cell>
          <cell r="N1375" t="str">
            <v>ﾋﾟｭﾘｱ</v>
          </cell>
          <cell r="O1375" t="str">
            <v>長崎県佐世保市江迎町埋立2-34</v>
          </cell>
          <cell r="Q1375">
            <v>8596103</v>
          </cell>
          <cell r="R1375" t="str">
            <v>長崎県佐世保市江迎町埋立2-34</v>
          </cell>
          <cell r="S1375" t="str">
            <v>0956-65-3854</v>
          </cell>
          <cell r="T1375" t="str">
            <v>佐外</v>
          </cell>
        </row>
        <row r="1376">
          <cell r="B1376">
            <v>76150</v>
          </cell>
          <cell r="C1376" t="str">
            <v>兵動 貴敬</v>
          </cell>
          <cell r="D1376">
            <v>0</v>
          </cell>
          <cell r="E1376">
            <v>42465</v>
          </cell>
          <cell r="L1376">
            <v>1</v>
          </cell>
          <cell r="M1376" t="str">
            <v>兵動 貴敬</v>
          </cell>
          <cell r="N1376" t="str">
            <v>ﾋｮｳﾄﾞｳﾀｶﾖｼ</v>
          </cell>
          <cell r="O1376" t="str">
            <v>佐賀県小城市小城町畑田1393</v>
          </cell>
          <cell r="Q1376" t="str">
            <v>845-0002</v>
          </cell>
          <cell r="R1376" t="str">
            <v>佐賀県小城市小城町畑田1393</v>
          </cell>
          <cell r="S1376" t="str">
            <v>0952-72-3670</v>
          </cell>
          <cell r="T1376" t="str">
            <v>佐内</v>
          </cell>
        </row>
        <row r="1377">
          <cell r="B1377">
            <v>118116</v>
          </cell>
          <cell r="C1377" t="str">
            <v>㈲平井産業</v>
          </cell>
          <cell r="D1377">
            <v>0</v>
          </cell>
          <cell r="E1377">
            <v>42232</v>
          </cell>
          <cell r="L1377">
            <v>3</v>
          </cell>
          <cell r="M1377" t="str">
            <v>家永 幸政</v>
          </cell>
          <cell r="N1377" t="str">
            <v>ﾋﾗｲｻﾝｷﾞｮｳ</v>
          </cell>
          <cell r="O1377" t="str">
            <v>福岡県うきは市吉井町新治903-1</v>
          </cell>
          <cell r="Q1377">
            <v>8391306</v>
          </cell>
          <cell r="R1377" t="str">
            <v>福岡県うきは市吉井町新治903-1</v>
          </cell>
          <cell r="S1377" t="str">
            <v>0943-75-8831</v>
          </cell>
          <cell r="T1377" t="str">
            <v>鳥外</v>
          </cell>
        </row>
        <row r="1378">
          <cell r="B1378">
            <v>23262</v>
          </cell>
          <cell r="C1378" t="str">
            <v>㈱平川建設</v>
          </cell>
          <cell r="D1378">
            <v>0</v>
          </cell>
          <cell r="E1378">
            <v>41882</v>
          </cell>
          <cell r="L1378">
            <v>7</v>
          </cell>
          <cell r="M1378" t="str">
            <v>平川 敏彦</v>
          </cell>
          <cell r="N1378" t="str">
            <v>ﾋﾗｶﾜｹﾝｾﾂ</v>
          </cell>
          <cell r="O1378" t="str">
            <v>佐賀県武雄市北方町大字志久2044</v>
          </cell>
          <cell r="Q1378">
            <v>8492201</v>
          </cell>
          <cell r="R1378" t="str">
            <v>佐賀県武雄市北方町大字志久2044</v>
          </cell>
          <cell r="S1378" t="str">
            <v>0954-36-3558</v>
          </cell>
          <cell r="T1378" t="str">
            <v>杵内</v>
          </cell>
        </row>
        <row r="1379">
          <cell r="B1379">
            <v>2069</v>
          </cell>
          <cell r="C1379" t="str">
            <v>平木工業㈱</v>
          </cell>
          <cell r="D1379">
            <v>0</v>
          </cell>
          <cell r="E1379">
            <v>42165</v>
          </cell>
          <cell r="H1379">
            <v>5</v>
          </cell>
          <cell r="I1379">
            <v>42165</v>
          </cell>
          <cell r="L1379">
            <v>3</v>
          </cell>
          <cell r="M1379" t="str">
            <v>平木 實男</v>
          </cell>
          <cell r="N1379" t="str">
            <v>ﾋﾗｷｺｳｷﾞｮｳ</v>
          </cell>
          <cell r="O1379" t="str">
            <v>長崎県長崎市三京町2842-1</v>
          </cell>
          <cell r="Q1379">
            <v>8512206</v>
          </cell>
          <cell r="R1379" t="str">
            <v>長崎県長崎市三京町2842-1</v>
          </cell>
          <cell r="S1379" t="str">
            <v>095-850-3500</v>
          </cell>
          <cell r="T1379" t="str">
            <v>鳥外</v>
          </cell>
        </row>
        <row r="1380">
          <cell r="B1380">
            <v>170550</v>
          </cell>
          <cell r="C1380" t="str">
            <v>㈱平島ゴム工業所</v>
          </cell>
          <cell r="D1380">
            <v>0</v>
          </cell>
          <cell r="E1380">
            <v>43170</v>
          </cell>
          <cell r="L1380">
            <v>3</v>
          </cell>
          <cell r="M1380" t="str">
            <v>平島 義貴</v>
          </cell>
          <cell r="N1380" t="str">
            <v>ﾋﾗｼﾏｺﾞﾑｺｳｷﾞｮｳｼｮ</v>
          </cell>
          <cell r="O1380" t="str">
            <v>佐賀県鳥栖市平田町3106-43</v>
          </cell>
          <cell r="Q1380" t="str">
            <v>841-0076</v>
          </cell>
          <cell r="R1380" t="str">
            <v>佐賀県鳥栖市平田町3106-43</v>
          </cell>
          <cell r="S1380" t="str">
            <v>0942-73-2166</v>
          </cell>
          <cell r="T1380" t="str">
            <v>鳥内</v>
          </cell>
        </row>
        <row r="1381">
          <cell r="B1381">
            <v>201313</v>
          </cell>
          <cell r="C1381" t="str">
            <v>㈱平瀬ポンプサービス</v>
          </cell>
          <cell r="D1381">
            <v>0</v>
          </cell>
          <cell r="E1381">
            <v>43258</v>
          </cell>
          <cell r="L1381">
            <v>1</v>
          </cell>
          <cell r="M1381" t="str">
            <v>平瀬 淳</v>
          </cell>
          <cell r="N1381" t="str">
            <v>ﾋﾗｾｼﾞｭﾝ</v>
          </cell>
          <cell r="O1381" t="str">
            <v>長崎県長崎市石神町36-14</v>
          </cell>
          <cell r="Q1381" t="str">
            <v>852-8126</v>
          </cell>
          <cell r="R1381" t="str">
            <v>長崎県長崎市石神町36-14</v>
          </cell>
          <cell r="S1381" t="str">
            <v>095-843-1019</v>
          </cell>
          <cell r="T1381" t="str">
            <v>佐外</v>
          </cell>
        </row>
        <row r="1382">
          <cell r="B1382">
            <v>31891</v>
          </cell>
          <cell r="C1382" t="str">
            <v>㈲平田産商</v>
          </cell>
          <cell r="D1382">
            <v>0</v>
          </cell>
          <cell r="E1382">
            <v>42947</v>
          </cell>
          <cell r="L1382">
            <v>1</v>
          </cell>
          <cell r="M1382" t="str">
            <v>飯室 誠二</v>
          </cell>
          <cell r="N1382" t="str">
            <v>ﾋﾗﾀｻﾝｼｮｳ</v>
          </cell>
          <cell r="O1382" t="str">
            <v>福岡県北九州市八幡西区夕原町3-22</v>
          </cell>
          <cell r="Q1382">
            <v>8070813</v>
          </cell>
          <cell r="R1382" t="str">
            <v>福岡県北九州市八幡西区夕原町3-22</v>
          </cell>
          <cell r="S1382" t="str">
            <v>093-621-5594</v>
          </cell>
          <cell r="T1382" t="str">
            <v>佐外</v>
          </cell>
        </row>
        <row r="1383">
          <cell r="B1383">
            <v>98017</v>
          </cell>
          <cell r="C1383" t="str">
            <v>平野 秋浩</v>
          </cell>
          <cell r="D1383">
            <v>0</v>
          </cell>
          <cell r="E1383">
            <v>41743</v>
          </cell>
          <cell r="L1383">
            <v>1</v>
          </cell>
          <cell r="M1383" t="str">
            <v>平野 秋浩</v>
          </cell>
          <cell r="N1383" t="str">
            <v>ﾋﾗﾉｱｷﾋﾛ</v>
          </cell>
          <cell r="O1383" t="str">
            <v>鹿児島鹿屋市串良町有里8249-1</v>
          </cell>
          <cell r="Q1383" t="str">
            <v>893-1602</v>
          </cell>
          <cell r="R1383" t="str">
            <v>鹿児島鹿屋市串良町有里8249-1</v>
          </cell>
          <cell r="S1383" t="str">
            <v>0994-62-4063</v>
          </cell>
          <cell r="T1383" t="str">
            <v>佐外</v>
          </cell>
        </row>
        <row r="1384">
          <cell r="B1384">
            <v>692</v>
          </cell>
          <cell r="C1384" t="str">
            <v>平野建設産業㈱</v>
          </cell>
          <cell r="D1384">
            <v>0</v>
          </cell>
          <cell r="E1384">
            <v>43044</v>
          </cell>
          <cell r="L1384">
            <v>5</v>
          </cell>
          <cell r="M1384" t="str">
            <v>川添 信雄</v>
          </cell>
          <cell r="N1384" t="str">
            <v>ﾋﾗﾉｹﾝｾﾂ</v>
          </cell>
          <cell r="O1384" t="str">
            <v>佐賀県唐津市西寺町1388</v>
          </cell>
          <cell r="Q1384">
            <v>8470815</v>
          </cell>
          <cell r="R1384" t="str">
            <v>佐賀県唐津市西寺町1388</v>
          </cell>
          <cell r="S1384" t="str">
            <v>0955-73-3702</v>
          </cell>
          <cell r="T1384" t="str">
            <v>唐内</v>
          </cell>
        </row>
        <row r="1385">
          <cell r="B1385">
            <v>126449</v>
          </cell>
          <cell r="C1385" t="str">
            <v>㈲平原建設</v>
          </cell>
          <cell r="D1385">
            <v>0</v>
          </cell>
          <cell r="E1385">
            <v>42478</v>
          </cell>
          <cell r="L1385">
            <v>1</v>
          </cell>
          <cell r="M1385" t="str">
            <v>平原 和幸</v>
          </cell>
          <cell r="N1385" t="str">
            <v>ﾋﾗﾊﾞﾙｹﾝｾﾂ</v>
          </cell>
          <cell r="O1385" t="str">
            <v>佐賀県佐賀市大和町大字久池井3603</v>
          </cell>
          <cell r="Q1385">
            <v>8400202</v>
          </cell>
          <cell r="R1385" t="str">
            <v>佐賀県佐賀市大和町大字久池井3603</v>
          </cell>
          <cell r="S1385" t="str">
            <v>0952-62-4521</v>
          </cell>
          <cell r="T1385" t="str">
            <v>佐内</v>
          </cell>
        </row>
        <row r="1386">
          <cell r="B1386">
            <v>14746</v>
          </cell>
          <cell r="C1386" t="str">
            <v>㈲平山建設</v>
          </cell>
          <cell r="D1386">
            <v>0</v>
          </cell>
          <cell r="E1386">
            <v>43512</v>
          </cell>
          <cell r="L1386">
            <v>3</v>
          </cell>
          <cell r="M1386" t="str">
            <v>平山 徹</v>
          </cell>
          <cell r="N1386" t="str">
            <v>ﾋﾗﾔﾏｹﾝｾﾂ</v>
          </cell>
          <cell r="O1386" t="str">
            <v>福岡県三井郡大刀洗町大字本郷2583-1</v>
          </cell>
          <cell r="Q1386">
            <v>8301211</v>
          </cell>
          <cell r="R1386" t="str">
            <v>福岡県三井郡大刀洗町大字本郷2583-1</v>
          </cell>
          <cell r="S1386" t="str">
            <v>0942-77-0020</v>
          </cell>
          <cell r="T1386" t="str">
            <v>鳥外</v>
          </cell>
        </row>
        <row r="1387">
          <cell r="B1387">
            <v>203577</v>
          </cell>
          <cell r="C1387" t="str">
            <v>㈱ビルズ</v>
          </cell>
          <cell r="D1387">
            <v>0</v>
          </cell>
          <cell r="E1387">
            <v>43613</v>
          </cell>
          <cell r="L1387">
            <v>1</v>
          </cell>
          <cell r="M1387" t="str">
            <v>近岡 敦</v>
          </cell>
          <cell r="N1387" t="str">
            <v>ﾋﾞﾙｽﾞ</v>
          </cell>
          <cell r="O1387" t="str">
            <v>福岡県北九州市八幡東区西本町3-6-2-1401</v>
          </cell>
          <cell r="Q1387" t="str">
            <v>805-0061</v>
          </cell>
          <cell r="R1387" t="str">
            <v>福岡県北九州市八幡東区西本町3-6-2-1401</v>
          </cell>
          <cell r="S1387" t="str">
            <v>093-662-8551</v>
          </cell>
          <cell r="T1387" t="str">
            <v>佐外</v>
          </cell>
        </row>
        <row r="1388">
          <cell r="B1388">
            <v>185966</v>
          </cell>
          <cell r="C1388" t="str">
            <v>㈱弘岡興業</v>
          </cell>
          <cell r="D1388">
            <v>0</v>
          </cell>
          <cell r="E1388">
            <v>42328</v>
          </cell>
          <cell r="L1388">
            <v>1</v>
          </cell>
          <cell r="M1388" t="str">
            <v>岡 弘泰</v>
          </cell>
          <cell r="N1388" t="str">
            <v>ﾋﾛｵｶｺｳｷﾞｮｳ</v>
          </cell>
          <cell r="O1388" t="str">
            <v>福岡県小郡市二タ1246-1</v>
          </cell>
          <cell r="Q1388" t="str">
            <v>838-0125</v>
          </cell>
          <cell r="R1388" t="str">
            <v>福岡県小郡市二タ1246-1</v>
          </cell>
          <cell r="S1388" t="str">
            <v>0942-55-9519</v>
          </cell>
          <cell r="T1388" t="str">
            <v>佐外</v>
          </cell>
        </row>
        <row r="1389">
          <cell r="B1389">
            <v>35304</v>
          </cell>
          <cell r="C1389" t="str">
            <v>広島炭化工業㈱</v>
          </cell>
          <cell r="D1389">
            <v>0</v>
          </cell>
          <cell r="E1389">
            <v>43190</v>
          </cell>
          <cell r="L1389">
            <v>3</v>
          </cell>
          <cell r="M1389" t="str">
            <v>増長 秀樹</v>
          </cell>
          <cell r="N1389" t="str">
            <v>ﾋﾛｼﾏﾀﾝｶｺｳｷﾞｮｳ</v>
          </cell>
          <cell r="O1389" t="str">
            <v>広島県廿日市市木材港北9-11</v>
          </cell>
          <cell r="Q1389">
            <v>7380021</v>
          </cell>
          <cell r="R1389" t="str">
            <v>広島県廿日市市木材港北9-11</v>
          </cell>
          <cell r="S1389" t="str">
            <v>0829-32-5211</v>
          </cell>
          <cell r="T1389" t="str">
            <v>鳥外</v>
          </cell>
        </row>
        <row r="1390">
          <cell r="B1390">
            <v>196356</v>
          </cell>
          <cell r="C1390" t="str">
            <v>㈱廣瀬建設</v>
          </cell>
          <cell r="D1390">
            <v>1</v>
          </cell>
          <cell r="E1390">
            <v>42948</v>
          </cell>
          <cell r="L1390">
            <v>1</v>
          </cell>
          <cell r="M1390" t="str">
            <v>廣瀬 信一</v>
          </cell>
          <cell r="N1390" t="str">
            <v>ﾋﾛｾｹﾝｾﾂ</v>
          </cell>
          <cell r="O1390" t="str">
            <v>佐賀県佐賀市久保田町久富3223-5</v>
          </cell>
          <cell r="Q1390">
            <v>8490202</v>
          </cell>
          <cell r="R1390" t="str">
            <v>佐賀県佐賀市久保田町久富3223-5</v>
          </cell>
          <cell r="S1390" t="str">
            <v>0952-51-3098</v>
          </cell>
          <cell r="T1390" t="str">
            <v>佐内</v>
          </cell>
        </row>
        <row r="1391">
          <cell r="B1391">
            <v>185947</v>
          </cell>
          <cell r="C1391" t="str">
            <v>廣掃建㈱</v>
          </cell>
          <cell r="D1391">
            <v>0</v>
          </cell>
          <cell r="E1391">
            <v>42947</v>
          </cell>
          <cell r="L1391">
            <v>1</v>
          </cell>
          <cell r="M1391" t="str">
            <v>廣池 尊雄</v>
          </cell>
          <cell r="N1391" t="str">
            <v>ﾋﾛｿｳｹﾝ</v>
          </cell>
          <cell r="O1391" t="str">
            <v>福岡県福岡市博多区東比恵3-11-9</v>
          </cell>
          <cell r="Q1391" t="str">
            <v>812-0007</v>
          </cell>
          <cell r="R1391" t="str">
            <v>福岡県福岡市博多区東比恵3-11-9</v>
          </cell>
          <cell r="S1391" t="str">
            <v>092-408-7200</v>
          </cell>
          <cell r="T1391" t="str">
            <v>佐外</v>
          </cell>
        </row>
        <row r="1392">
          <cell r="B1392">
            <v>188789</v>
          </cell>
          <cell r="C1392" t="str">
            <v>滉王㈱</v>
          </cell>
          <cell r="D1392">
            <v>0</v>
          </cell>
          <cell r="E1392">
            <v>42704</v>
          </cell>
          <cell r="L1392">
            <v>1</v>
          </cell>
          <cell r="M1392" t="str">
            <v>田中 元晴</v>
          </cell>
          <cell r="N1392" t="str">
            <v>ﾋﾛﾀｶ</v>
          </cell>
          <cell r="O1392" t="str">
            <v>福岡県久留米市三潴町西牟田6333-21</v>
          </cell>
          <cell r="Q1392" t="str">
            <v>830-0111</v>
          </cell>
          <cell r="R1392" t="str">
            <v>福岡県久留米市三潴町西牟田6333-21</v>
          </cell>
          <cell r="S1392" t="str">
            <v>0942-65-2213</v>
          </cell>
          <cell r="T1392" t="str">
            <v>佐外</v>
          </cell>
        </row>
        <row r="1393">
          <cell r="B1393">
            <v>100254</v>
          </cell>
          <cell r="C1393" t="str">
            <v>㈲廣谷環境開発</v>
          </cell>
          <cell r="D1393">
            <v>0</v>
          </cell>
          <cell r="E1393">
            <v>42740</v>
          </cell>
          <cell r="L1393">
            <v>1</v>
          </cell>
          <cell r="M1393" t="str">
            <v>廣谷 慎也</v>
          </cell>
          <cell r="N1393" t="str">
            <v>ﾋﾛﾀﾆｶﾝｷｮｳｶｲﾊﾂ</v>
          </cell>
          <cell r="O1393" t="str">
            <v>長崎県諫早市早見町1275-28</v>
          </cell>
          <cell r="Q1393" t="str">
            <v>854-0125</v>
          </cell>
          <cell r="R1393" t="str">
            <v>長崎県諫早市早見町1275-28</v>
          </cell>
          <cell r="S1393" t="str">
            <v>0957-28-0555</v>
          </cell>
          <cell r="T1393" t="str">
            <v>佐外</v>
          </cell>
        </row>
        <row r="1394">
          <cell r="B1394">
            <v>153734</v>
          </cell>
          <cell r="C1394" t="str">
            <v>㈲博恭ワークメイト</v>
          </cell>
          <cell r="D1394">
            <v>0</v>
          </cell>
          <cell r="E1394">
            <v>42157</v>
          </cell>
          <cell r="L1394">
            <v>1</v>
          </cell>
          <cell r="M1394" t="str">
            <v>田中 礼子</v>
          </cell>
          <cell r="N1394" t="str">
            <v>ﾋﾛﾔｽﾜｰｸﾒｲﾄ</v>
          </cell>
          <cell r="O1394" t="str">
            <v>福岡県福岡市城南区片江3-2-5</v>
          </cell>
          <cell r="Q1394" t="str">
            <v>814-0142</v>
          </cell>
          <cell r="R1394" t="str">
            <v>福岡県福岡市城南区片江3-2-5</v>
          </cell>
          <cell r="S1394" t="str">
            <v>092-874-6601</v>
          </cell>
          <cell r="T1394" t="str">
            <v>佐外</v>
          </cell>
        </row>
        <row r="1395">
          <cell r="B1395">
            <v>187620</v>
          </cell>
          <cell r="C1395" t="str">
            <v>㈱ヒワタシ</v>
          </cell>
          <cell r="D1395">
            <v>0</v>
          </cell>
          <cell r="E1395">
            <v>42410</v>
          </cell>
          <cell r="L1395">
            <v>7</v>
          </cell>
          <cell r="M1395" t="str">
            <v>樋渡 文雄</v>
          </cell>
          <cell r="N1395" t="str">
            <v>ﾋﾜﾀｼ</v>
          </cell>
          <cell r="O1395" t="str">
            <v>佐賀県武雄市若木町大字川古9368</v>
          </cell>
          <cell r="Q1395" t="str">
            <v>843-0151</v>
          </cell>
          <cell r="R1395" t="str">
            <v>佐賀県武雄市若木町大字川古9368</v>
          </cell>
          <cell r="S1395" t="str">
            <v>0954-26-2012</v>
          </cell>
          <cell r="T1395" t="str">
            <v>杵内</v>
          </cell>
        </row>
        <row r="1396">
          <cell r="B1396">
            <v>210987</v>
          </cell>
          <cell r="C1396" t="str">
            <v>㈱ファーストライン</v>
          </cell>
          <cell r="D1396">
            <v>0</v>
          </cell>
          <cell r="E1396">
            <v>43727</v>
          </cell>
          <cell r="L1396">
            <v>1</v>
          </cell>
          <cell r="M1396" t="str">
            <v>平尾 勝也</v>
          </cell>
          <cell r="N1396" t="str">
            <v>ﾌｧｰｽﾄﾗｲﾝ</v>
          </cell>
          <cell r="O1396" t="str">
            <v>佐賀県佐賀市川副町南里382-11</v>
          </cell>
          <cell r="P1396" t="str">
            <v>佐賀県神埼市千代田町直鳥字四本松810-1</v>
          </cell>
          <cell r="Q1396">
            <v>8240053</v>
          </cell>
          <cell r="R1396" t="str">
            <v>佐賀県神埼市千代田町直鳥字四本松810-1</v>
          </cell>
          <cell r="S1396" t="str">
            <v>0952-37-7024</v>
          </cell>
          <cell r="T1396" t="str">
            <v>佐内</v>
          </cell>
        </row>
        <row r="1397">
          <cell r="B1397">
            <v>191349</v>
          </cell>
          <cell r="C1397" t="str">
            <v>㈱ファーストリバー</v>
          </cell>
          <cell r="D1397">
            <v>0</v>
          </cell>
          <cell r="E1397">
            <v>42667</v>
          </cell>
          <cell r="L1397">
            <v>1</v>
          </cell>
          <cell r="M1397" t="str">
            <v>野中 拓実</v>
          </cell>
          <cell r="N1397" t="str">
            <v>ﾌｧｰｽﾄﾘﾊﾞｰ</v>
          </cell>
          <cell r="O1397" t="str">
            <v>佐賀県佐賀市富士町大字市川1328</v>
          </cell>
          <cell r="Q1397">
            <v>8400503</v>
          </cell>
          <cell r="R1397" t="str">
            <v>佐賀県佐賀市富士町大字市川1328</v>
          </cell>
          <cell r="S1397" t="str">
            <v>0952-58-2858</v>
          </cell>
          <cell r="T1397" t="str">
            <v>佐内</v>
          </cell>
        </row>
        <row r="1398">
          <cell r="B1398">
            <v>198320</v>
          </cell>
          <cell r="C1398" t="str">
            <v>㈱ファイテック</v>
          </cell>
          <cell r="D1398">
            <v>0</v>
          </cell>
          <cell r="E1398">
            <v>43173</v>
          </cell>
          <cell r="L1398">
            <v>1</v>
          </cell>
          <cell r="M1398" t="str">
            <v>近藤 克彦</v>
          </cell>
          <cell r="N1398" t="str">
            <v>ﾌｧｲﾃｯｸ</v>
          </cell>
          <cell r="O1398" t="str">
            <v>福岡県大野城市仲畑2-5-11</v>
          </cell>
          <cell r="Q1398" t="str">
            <v>816-0921</v>
          </cell>
          <cell r="R1398" t="str">
            <v>福岡県大野城市仲畑2-5-11</v>
          </cell>
          <cell r="S1398" t="str">
            <v>092-571-1878</v>
          </cell>
          <cell r="T1398" t="str">
            <v>佐外</v>
          </cell>
        </row>
        <row r="1399">
          <cell r="B1399">
            <v>85265</v>
          </cell>
          <cell r="C1399" t="str">
            <v>㈲フェニックス産業</v>
          </cell>
          <cell r="D1399">
            <v>0</v>
          </cell>
          <cell r="E1399">
            <v>42905</v>
          </cell>
          <cell r="L1399">
            <v>3</v>
          </cell>
          <cell r="M1399" t="str">
            <v>中川 由利</v>
          </cell>
          <cell r="N1399" t="str">
            <v>ﾌｪﾆｯｸｽｻﾝｷﾞｮｳ</v>
          </cell>
          <cell r="O1399" t="str">
            <v>福岡県太宰府市大字北谷715-13</v>
          </cell>
          <cell r="P1399" t="str">
            <v>福岡県太宰府市大字北谷715-13</v>
          </cell>
          <cell r="Q1399">
            <v>8180114</v>
          </cell>
          <cell r="R1399" t="str">
            <v>福岡県太宰府市大字北谷715-13</v>
          </cell>
          <cell r="S1399" t="str">
            <v>092-924-2200</v>
          </cell>
          <cell r="T1399" t="str">
            <v>鳥外</v>
          </cell>
        </row>
        <row r="1400">
          <cell r="B1400">
            <v>82505</v>
          </cell>
          <cell r="C1400" t="str">
            <v>フェリックス物流㈱</v>
          </cell>
          <cell r="D1400">
            <v>0</v>
          </cell>
          <cell r="E1400">
            <v>42788</v>
          </cell>
          <cell r="L1400">
            <v>3</v>
          </cell>
          <cell r="M1400" t="str">
            <v>岡山　耕二</v>
          </cell>
          <cell r="N1400" t="str">
            <v>ﾌｪﾘｯｸｽﾌﾞﾂﾘｭｳ</v>
          </cell>
          <cell r="O1400" t="str">
            <v>大阪府大阪市西区江戸堀1-9-6</v>
          </cell>
          <cell r="P1400" t="str">
            <v>福岡県北九州市門司区新門司1-6-2</v>
          </cell>
          <cell r="Q1400">
            <v>8000115</v>
          </cell>
          <cell r="R1400" t="str">
            <v>福岡県北九州市門司区新門司1-6-2</v>
          </cell>
          <cell r="S1400" t="str">
            <v>093-481-5481</v>
          </cell>
          <cell r="T1400" t="str">
            <v>鳥外</v>
          </cell>
        </row>
        <row r="1401">
          <cell r="B1401">
            <v>188862</v>
          </cell>
          <cell r="C1401" t="str">
            <v>㈱フォレスト</v>
          </cell>
          <cell r="D1401">
            <v>0</v>
          </cell>
          <cell r="E1401">
            <v>42681</v>
          </cell>
          <cell r="H1401">
            <v>5</v>
          </cell>
          <cell r="I1401">
            <v>42681</v>
          </cell>
          <cell r="L1401">
            <v>1</v>
          </cell>
          <cell r="M1401" t="str">
            <v>河野 親孝</v>
          </cell>
          <cell r="N1401" t="str">
            <v>ﾌｫﾚｽﾄ</v>
          </cell>
          <cell r="O1401" t="str">
            <v>福岡県大牟田市大正町5-1-7</v>
          </cell>
          <cell r="Q1401">
            <v>8360047</v>
          </cell>
          <cell r="R1401" t="str">
            <v>福岡県大牟田市大正町5-1-7</v>
          </cell>
          <cell r="S1401" t="str">
            <v>0944-88-8230</v>
          </cell>
          <cell r="T1401" t="str">
            <v>佐外</v>
          </cell>
        </row>
        <row r="1402">
          <cell r="B1402">
            <v>15868</v>
          </cell>
          <cell r="C1402" t="str">
            <v>㈱深町泰三商店</v>
          </cell>
          <cell r="D1402">
            <v>0</v>
          </cell>
          <cell r="E1402">
            <v>41856</v>
          </cell>
          <cell r="L1402">
            <v>3</v>
          </cell>
          <cell r="M1402" t="str">
            <v>深町 誠</v>
          </cell>
          <cell r="N1402" t="str">
            <v>ﾌｶﾏﾁﾀｲｿﾞｳｼｮｳﾃﾝ</v>
          </cell>
          <cell r="O1402" t="str">
            <v>福岡県柳川市三橋町柳河914-10</v>
          </cell>
          <cell r="P1402" t="str">
            <v>福岡県柳川市三橋町柳河841</v>
          </cell>
          <cell r="Q1402">
            <v>8320806</v>
          </cell>
          <cell r="R1402" t="str">
            <v>福岡県柳川市三橋町柳河841</v>
          </cell>
          <cell r="S1402" t="str">
            <v>0944-73-9171</v>
          </cell>
          <cell r="T1402" t="str">
            <v>鳥外</v>
          </cell>
        </row>
        <row r="1403">
          <cell r="B1403">
            <v>58704</v>
          </cell>
          <cell r="C1403" t="str">
            <v>㈱フクイ</v>
          </cell>
          <cell r="D1403">
            <v>0</v>
          </cell>
          <cell r="E1403">
            <v>41928</v>
          </cell>
          <cell r="L1403">
            <v>1</v>
          </cell>
          <cell r="M1403" t="str">
            <v>福井 直博</v>
          </cell>
          <cell r="N1403" t="str">
            <v>ﾌｸｲ</v>
          </cell>
          <cell r="O1403" t="str">
            <v>佐賀県佐賀市兵庫町大字渕1110</v>
          </cell>
          <cell r="Q1403">
            <v>8490913</v>
          </cell>
          <cell r="R1403" t="str">
            <v>佐賀県佐賀市兵庫町大字渕1110</v>
          </cell>
          <cell r="S1403" t="str">
            <v>0952-22-5434</v>
          </cell>
          <cell r="T1403" t="str">
            <v>佐内</v>
          </cell>
        </row>
        <row r="1404">
          <cell r="B1404">
            <v>117525</v>
          </cell>
          <cell r="C1404" t="str">
            <v>福市建設㈱</v>
          </cell>
          <cell r="D1404">
            <v>0</v>
          </cell>
          <cell r="E1404">
            <v>42099</v>
          </cell>
          <cell r="L1404">
            <v>7</v>
          </cell>
          <cell r="M1404" t="str">
            <v>福市 千秋</v>
          </cell>
          <cell r="N1404" t="str">
            <v>ﾌｸｲﾁｹﾝｾﾂ</v>
          </cell>
          <cell r="O1404" t="str">
            <v>佐賀県鹿島市大字高津原3182-2</v>
          </cell>
          <cell r="Q1404">
            <v>8491311</v>
          </cell>
          <cell r="R1404" t="str">
            <v>佐賀県鹿島市大字高津原3182-2</v>
          </cell>
          <cell r="S1404" t="str">
            <v>0954-63-1500</v>
          </cell>
          <cell r="T1404" t="str">
            <v>杵内</v>
          </cell>
        </row>
        <row r="1405">
          <cell r="B1405">
            <v>69968</v>
          </cell>
          <cell r="C1405" t="str">
            <v>㈱福岡亜興</v>
          </cell>
          <cell r="D1405">
            <v>0</v>
          </cell>
          <cell r="E1405">
            <v>42316</v>
          </cell>
          <cell r="L1405">
            <v>3</v>
          </cell>
          <cell r="M1405" t="str">
            <v>仲山 誉志夫</v>
          </cell>
          <cell r="N1405" t="str">
            <v>ﾌｸｵｶｱｺｳ</v>
          </cell>
          <cell r="O1405" t="str">
            <v>福岡県福岡市博多区綱場町3-16</v>
          </cell>
          <cell r="Q1405">
            <v>8120024</v>
          </cell>
          <cell r="R1405" t="str">
            <v>福岡県福岡市博多区綱場町3-16</v>
          </cell>
          <cell r="S1405" t="str">
            <v>092-271-0042</v>
          </cell>
          <cell r="T1405" t="str">
            <v>鳥外</v>
          </cell>
        </row>
        <row r="1406">
          <cell r="B1406">
            <v>137562</v>
          </cell>
          <cell r="C1406" t="str">
            <v>㈱福岡キョーワ</v>
          </cell>
          <cell r="D1406">
            <v>0</v>
          </cell>
          <cell r="E1406">
            <v>43009</v>
          </cell>
          <cell r="L1406">
            <v>3</v>
          </cell>
          <cell r="M1406" t="str">
            <v>井上 勇</v>
          </cell>
          <cell r="N1406" t="str">
            <v>ﾌｸｵｶｷｮｰﾜ</v>
          </cell>
          <cell r="O1406" t="str">
            <v>福岡県福岡市東区原田4-30-12-511</v>
          </cell>
          <cell r="Q1406">
            <v>8120063</v>
          </cell>
          <cell r="R1406" t="str">
            <v>福岡県福岡市東区原田4-30-12-511</v>
          </cell>
          <cell r="S1406" t="str">
            <v>092-622-7674</v>
          </cell>
          <cell r="T1406" t="str">
            <v>鳥外</v>
          </cell>
        </row>
        <row r="1407">
          <cell r="B1407">
            <v>15226</v>
          </cell>
          <cell r="C1407" t="str">
            <v>福岡金属興業㈱</v>
          </cell>
          <cell r="D1407">
            <v>0</v>
          </cell>
          <cell r="E1407">
            <v>43087</v>
          </cell>
          <cell r="L1407">
            <v>1</v>
          </cell>
          <cell r="M1407" t="str">
            <v>横溝 淳弥</v>
          </cell>
          <cell r="N1407" t="str">
            <v>ﾌｸｵｶｷﾝｿﾞｸｺｳｷﾞｮｳ</v>
          </cell>
          <cell r="O1407" t="str">
            <v>福岡県直方市大字中泉885-19</v>
          </cell>
          <cell r="Q1407">
            <v>8220011</v>
          </cell>
          <cell r="R1407" t="str">
            <v>福岡県直方市大字中泉885-19</v>
          </cell>
          <cell r="S1407" t="str">
            <v>0949-25-1800</v>
          </cell>
          <cell r="T1407" t="str">
            <v>佐外</v>
          </cell>
        </row>
        <row r="1408">
          <cell r="B1408">
            <v>1563</v>
          </cell>
          <cell r="C1408" t="str">
            <v>福岡建材㈱</v>
          </cell>
          <cell r="D1408">
            <v>0</v>
          </cell>
          <cell r="E1408">
            <v>43310</v>
          </cell>
          <cell r="L1408">
            <v>3</v>
          </cell>
          <cell r="M1408" t="str">
            <v>樋口 慶徳</v>
          </cell>
          <cell r="N1408" t="str">
            <v>ﾌｸｵｶｹﾝｻﾞｲ</v>
          </cell>
          <cell r="O1408" t="str">
            <v>福岡県福岡市早良区有田5-5-16</v>
          </cell>
          <cell r="Q1408">
            <v>8140033</v>
          </cell>
          <cell r="R1408" t="str">
            <v>福岡県福岡市早良区有田5-5-16</v>
          </cell>
          <cell r="S1408" t="str">
            <v>092-871-6358</v>
          </cell>
          <cell r="T1408" t="str">
            <v>鳥外</v>
          </cell>
        </row>
        <row r="1409">
          <cell r="B1409">
            <v>6899</v>
          </cell>
          <cell r="C1409" t="str">
            <v>福岡県産業廃棄物処理事業協同組合</v>
          </cell>
          <cell r="D1409">
            <v>0</v>
          </cell>
          <cell r="E1409">
            <v>42380</v>
          </cell>
          <cell r="H1409">
            <v>5</v>
          </cell>
          <cell r="I1409">
            <v>43337</v>
          </cell>
          <cell r="L1409">
            <v>3</v>
          </cell>
          <cell r="M1409" t="str">
            <v>石川 成央</v>
          </cell>
          <cell r="N1409" t="str">
            <v>ﾌｸｵｶｹﾝｻﾝｷﾞｮｳﾊｲｷﾌﾞﾂ</v>
          </cell>
          <cell r="O1409" t="str">
            <v>福岡県福岡市博多区諸岡2-9-13</v>
          </cell>
          <cell r="Q1409">
            <v>8120894</v>
          </cell>
          <cell r="R1409" t="str">
            <v>福岡県福岡市博多区諸岡2-9-13</v>
          </cell>
          <cell r="S1409" t="str">
            <v>092-573-2067</v>
          </cell>
          <cell r="T1409" t="str">
            <v>鳥外</v>
          </cell>
        </row>
        <row r="1410">
          <cell r="B1410">
            <v>38236</v>
          </cell>
          <cell r="C1410" t="str">
            <v>福岡建設㈱</v>
          </cell>
          <cell r="D1410">
            <v>1</v>
          </cell>
          <cell r="E1410">
            <v>42441</v>
          </cell>
          <cell r="L1410">
            <v>1</v>
          </cell>
          <cell r="M1410" t="str">
            <v>福岡 功容</v>
          </cell>
          <cell r="N1410" t="str">
            <v>ﾌｸｵｶｹﾝｾﾂ</v>
          </cell>
          <cell r="O1410" t="str">
            <v>佐賀県佐賀市兵庫南4-18-12</v>
          </cell>
          <cell r="Q1410">
            <v>8490918</v>
          </cell>
          <cell r="R1410" t="str">
            <v>佐賀県佐賀市兵庫南4-18-12</v>
          </cell>
          <cell r="S1410" t="str">
            <v>0952-24-1216</v>
          </cell>
          <cell r="T1410" t="str">
            <v>佐内</v>
          </cell>
        </row>
        <row r="1411">
          <cell r="B1411">
            <v>82355</v>
          </cell>
          <cell r="C1411" t="str">
            <v>福岡県南産業廃棄物協同組合</v>
          </cell>
          <cell r="D1411">
            <v>0</v>
          </cell>
          <cell r="E1411">
            <v>42852</v>
          </cell>
          <cell r="L1411">
            <v>1</v>
          </cell>
          <cell r="M1411" t="str">
            <v>今村 智晴</v>
          </cell>
          <cell r="N1411" t="str">
            <v>ﾌｸｵｶｹﾝﾅﾝｻﾝｷﾞｮｳﾊｲｷﾌﾞﾂｸﾐｱｲ</v>
          </cell>
          <cell r="O1411" t="str">
            <v>福岡県久留米市城島町六町原字松木園473-1</v>
          </cell>
          <cell r="Q1411">
            <v>8300206</v>
          </cell>
          <cell r="R1411" t="str">
            <v>福岡県久留米市城島町六町原字松木園473-1</v>
          </cell>
          <cell r="S1411" t="str">
            <v>0942-62-3500</v>
          </cell>
          <cell r="T1411" t="str">
            <v>佐外</v>
          </cell>
        </row>
        <row r="1412">
          <cell r="B1412">
            <v>5193</v>
          </cell>
          <cell r="C1412" t="str">
            <v>㈱福岡サービス商事</v>
          </cell>
          <cell r="D1412">
            <v>0</v>
          </cell>
          <cell r="E1412">
            <v>43641</v>
          </cell>
          <cell r="H1412">
            <v>5</v>
          </cell>
          <cell r="I1412">
            <v>43343</v>
          </cell>
          <cell r="L1412">
            <v>3</v>
          </cell>
          <cell r="M1412" t="str">
            <v>竹之内 順</v>
          </cell>
          <cell r="N1412" t="str">
            <v>ﾌｸｵｶｻｰﾋﾞｽｼｮｳｼﾞ</v>
          </cell>
          <cell r="O1412" t="str">
            <v>福岡県福岡市東区社領2-12-18</v>
          </cell>
          <cell r="Q1412">
            <v>8120068</v>
          </cell>
          <cell r="R1412" t="str">
            <v>福岡県福岡市東区社領2-12-18</v>
          </cell>
          <cell r="S1412" t="str">
            <v>092-611-8005</v>
          </cell>
          <cell r="T1412" t="str">
            <v>鳥外</v>
          </cell>
        </row>
        <row r="1413">
          <cell r="B1413">
            <v>1312</v>
          </cell>
          <cell r="C1413" t="str">
            <v>福岡産業開発㈱</v>
          </cell>
          <cell r="D1413">
            <v>0</v>
          </cell>
          <cell r="E1413">
            <v>41993</v>
          </cell>
          <cell r="L1413">
            <v>3</v>
          </cell>
          <cell r="M1413" t="str">
            <v>吉永 清美</v>
          </cell>
          <cell r="N1413" t="str">
            <v>ﾌｸｵｶｻﾝｷﾞｮｳｶｲﾊﾂ</v>
          </cell>
          <cell r="O1413" t="str">
            <v>福岡県福岡市東区若宮四丁目10-5</v>
          </cell>
          <cell r="P1413" t="str">
            <v>福岡県糟屋郡新宮町大字立花ロ2191-1</v>
          </cell>
          <cell r="Q1413">
            <v>8120063</v>
          </cell>
          <cell r="R1413" t="str">
            <v>福岡県糟屋郡新宮町大字立花ロ2191-1</v>
          </cell>
          <cell r="S1413" t="str">
            <v>092-962-9007</v>
          </cell>
          <cell r="T1413" t="str">
            <v>鳥外</v>
          </cell>
        </row>
        <row r="1414">
          <cell r="B1414">
            <v>177058</v>
          </cell>
          <cell r="C1414" t="str">
            <v>福岡センコー運輸㈱</v>
          </cell>
          <cell r="D1414">
            <v>0</v>
          </cell>
          <cell r="E1414">
            <v>41743</v>
          </cell>
          <cell r="L1414">
            <v>1</v>
          </cell>
          <cell r="M1414" t="str">
            <v>茂 秀樹</v>
          </cell>
          <cell r="N1414" t="str">
            <v>ﾌｸｵｶｾﾝｺｰｳﾝﾕ</v>
          </cell>
          <cell r="O1414" t="str">
            <v>福岡県福岡市東区箱崎ふ頭5-1-40</v>
          </cell>
          <cell r="Q1414" t="str">
            <v>812-0051</v>
          </cell>
          <cell r="R1414" t="str">
            <v>福岡県福岡市東区箱崎ふ頭5-1-40</v>
          </cell>
          <cell r="S1414" t="str">
            <v>092-651-7455</v>
          </cell>
          <cell r="T1414" t="str">
            <v>佐外</v>
          </cell>
        </row>
        <row r="1415">
          <cell r="B1415">
            <v>49971</v>
          </cell>
          <cell r="C1415" t="str">
            <v>福岡通管㈲</v>
          </cell>
          <cell r="D1415">
            <v>0</v>
          </cell>
          <cell r="E1415">
            <v>42169</v>
          </cell>
          <cell r="L1415">
            <v>3</v>
          </cell>
          <cell r="M1415" t="str">
            <v>髙橋 宏明</v>
          </cell>
          <cell r="N1415" t="str">
            <v>ﾌｸｵｶﾂｳｶﾝ</v>
          </cell>
          <cell r="O1415" t="str">
            <v>福岡県福津市西福間1-2-11</v>
          </cell>
          <cell r="Q1415">
            <v>8113219</v>
          </cell>
          <cell r="R1415" t="str">
            <v>福岡県福津市西福間1-2-11</v>
          </cell>
          <cell r="S1415" t="str">
            <v>0940-43-3333</v>
          </cell>
          <cell r="T1415" t="str">
            <v>鳥外</v>
          </cell>
        </row>
        <row r="1416">
          <cell r="B1416">
            <v>56659</v>
          </cell>
          <cell r="C1416" t="str">
            <v>㈱福岡デイリーサービス</v>
          </cell>
          <cell r="D1416">
            <v>0</v>
          </cell>
          <cell r="E1416">
            <v>42478</v>
          </cell>
          <cell r="L1416">
            <v>1</v>
          </cell>
          <cell r="M1416" t="str">
            <v>下吹越 榮一</v>
          </cell>
          <cell r="N1416" t="str">
            <v>ﾌｸｵｶﾃﾞｲﾘｰｻｰﾋﾞｽ</v>
          </cell>
          <cell r="O1416" t="str">
            <v>福岡県福岡市博多区豊2-2-73</v>
          </cell>
          <cell r="Q1416">
            <v>8120042</v>
          </cell>
          <cell r="R1416" t="str">
            <v>福岡県福岡市博多区豊2-2-73</v>
          </cell>
          <cell r="S1416" t="str">
            <v>092-409-1978</v>
          </cell>
          <cell r="T1416" t="str">
            <v>佐外</v>
          </cell>
        </row>
        <row r="1417">
          <cell r="B1417">
            <v>189220</v>
          </cell>
          <cell r="C1417" t="str">
            <v>フクケン㈱</v>
          </cell>
          <cell r="D1417">
            <v>0</v>
          </cell>
          <cell r="E1417">
            <v>42510</v>
          </cell>
          <cell r="L1417">
            <v>1</v>
          </cell>
          <cell r="M1417" t="str">
            <v>福地 直樹</v>
          </cell>
          <cell r="N1417" t="str">
            <v>ﾌｸｹﾝ</v>
          </cell>
          <cell r="O1417" t="str">
            <v>佐賀県神埼市神埼町尾崎3760</v>
          </cell>
          <cell r="Q1417">
            <v>8420015</v>
          </cell>
          <cell r="R1417" t="str">
            <v>佐賀県神埼市神埼町尾崎3760</v>
          </cell>
          <cell r="S1417" t="str">
            <v>0952-52-1937</v>
          </cell>
          <cell r="T1417" t="str">
            <v>佐内</v>
          </cell>
        </row>
        <row r="1418">
          <cell r="B1418">
            <v>40347</v>
          </cell>
          <cell r="C1418" t="str">
            <v>㈱福港商会</v>
          </cell>
          <cell r="D1418">
            <v>0</v>
          </cell>
          <cell r="E1418">
            <v>42008</v>
          </cell>
          <cell r="L1418">
            <v>3</v>
          </cell>
          <cell r="M1418" t="str">
            <v>金島 康二</v>
          </cell>
          <cell r="N1418" t="str">
            <v>ﾌｸｺｳｼｮｳｶｲ</v>
          </cell>
          <cell r="O1418" t="str">
            <v>福岡県福岡市東区二又瀬新町10-20</v>
          </cell>
          <cell r="Q1418">
            <v>8120065</v>
          </cell>
          <cell r="R1418" t="str">
            <v>福岡県福岡市東区二又瀬新町10-20</v>
          </cell>
          <cell r="S1418" t="str">
            <v>092-611-5678</v>
          </cell>
          <cell r="T1418" t="str">
            <v>鳥外</v>
          </cell>
        </row>
        <row r="1419">
          <cell r="B1419">
            <v>63248</v>
          </cell>
          <cell r="C1419" t="str">
            <v>福崎 榮</v>
          </cell>
          <cell r="D1419">
            <v>0</v>
          </cell>
          <cell r="E1419">
            <v>42496</v>
          </cell>
          <cell r="L1419">
            <v>1</v>
          </cell>
          <cell r="M1419" t="str">
            <v>福崎 榮</v>
          </cell>
          <cell r="N1419" t="str">
            <v>ﾌｸｻﾞｷｻｶｴ</v>
          </cell>
          <cell r="O1419" t="str">
            <v>福岡県北九州市戸畑区西大谷1-4-28</v>
          </cell>
          <cell r="Q1419">
            <v>8040032</v>
          </cell>
          <cell r="R1419" t="str">
            <v>福岡県北九州市戸畑区西大谷1-4-28</v>
          </cell>
          <cell r="S1419" t="str">
            <v>093-882-4250</v>
          </cell>
          <cell r="T1419" t="str">
            <v>佐外</v>
          </cell>
        </row>
        <row r="1420">
          <cell r="B1420">
            <v>169734</v>
          </cell>
          <cell r="C1420" t="str">
            <v>福﨑 淳</v>
          </cell>
          <cell r="D1420">
            <v>0</v>
          </cell>
          <cell r="E1420">
            <v>43089</v>
          </cell>
          <cell r="L1420">
            <v>1</v>
          </cell>
          <cell r="M1420" t="str">
            <v>福崎 淳</v>
          </cell>
          <cell r="N1420" t="str">
            <v>ﾌｸｻﾞｷｼﾞｭﾝ</v>
          </cell>
          <cell r="O1420" t="str">
            <v>佐賀県佐賀市西田代1-7-40</v>
          </cell>
          <cell r="Q1420" t="str">
            <v>840-0045</v>
          </cell>
          <cell r="R1420" t="str">
            <v>佐賀県佐賀市西田代1-7-40</v>
          </cell>
          <cell r="S1420" t="str">
            <v>0952-29-1690</v>
          </cell>
          <cell r="T1420" t="str">
            <v>佐内</v>
          </cell>
        </row>
        <row r="1421">
          <cell r="B1421">
            <v>123817</v>
          </cell>
          <cell r="C1421" t="str">
            <v>㈲福産</v>
          </cell>
          <cell r="D1421">
            <v>0</v>
          </cell>
          <cell r="E1421">
            <v>43487</v>
          </cell>
          <cell r="L1421">
            <v>1</v>
          </cell>
          <cell r="M1421" t="str">
            <v>福田 泰貴</v>
          </cell>
          <cell r="N1421" t="str">
            <v>ﾌｸｻﾝ</v>
          </cell>
          <cell r="O1421" t="str">
            <v>福岡県福岡市東区松崎1-59-17</v>
          </cell>
          <cell r="Q1421" t="str">
            <v>813-0035</v>
          </cell>
          <cell r="R1421" t="str">
            <v>福岡県福岡市東区松崎1-59-17</v>
          </cell>
          <cell r="S1421" t="str">
            <v>092-672-1561</v>
          </cell>
          <cell r="T1421" t="str">
            <v>佐外</v>
          </cell>
        </row>
        <row r="1422">
          <cell r="B1422">
            <v>40498</v>
          </cell>
          <cell r="C1422" t="str">
            <v>㈲福島産業運送</v>
          </cell>
          <cell r="D1422">
            <v>0</v>
          </cell>
          <cell r="E1422">
            <v>42550</v>
          </cell>
          <cell r="L1422">
            <v>5</v>
          </cell>
          <cell r="M1422" t="str">
            <v>福島 雄治</v>
          </cell>
          <cell r="N1422" t="str">
            <v>ﾌｸｼﾏｻﾝｷﾞｮｳｳﾝｿｳ</v>
          </cell>
          <cell r="O1422" t="str">
            <v>佐賀県唐津市神田3285-6</v>
          </cell>
          <cell r="Q1422">
            <v>8470824</v>
          </cell>
          <cell r="R1422" t="str">
            <v>佐賀県唐津市神田3285-6</v>
          </cell>
          <cell r="S1422" t="str">
            <v>0955-73-3019</v>
          </cell>
          <cell r="T1422" t="str">
            <v>唐内</v>
          </cell>
        </row>
        <row r="1423">
          <cell r="B1423">
            <v>190391</v>
          </cell>
          <cell r="C1423" t="str">
            <v>福島雄治</v>
          </cell>
          <cell r="D1423">
            <v>0</v>
          </cell>
          <cell r="E1423">
            <v>42590</v>
          </cell>
          <cell r="L1423">
            <v>5</v>
          </cell>
          <cell r="M1423" t="str">
            <v>福島 雄治</v>
          </cell>
          <cell r="N1423" t="str">
            <v>ﾌｸｼﾏﾕｳｼﾞ</v>
          </cell>
          <cell r="O1423" t="str">
            <v>佐賀県唐津市神田3285-6</v>
          </cell>
          <cell r="P1423" t="str">
            <v>佐賀県唐津市神田3285-6</v>
          </cell>
          <cell r="Q1423" t="str">
            <v>847-0824</v>
          </cell>
          <cell r="R1423" t="str">
            <v>佐賀県唐津市神田3285-6</v>
          </cell>
          <cell r="S1423" t="str">
            <v>0955-75-3871</v>
          </cell>
          <cell r="T1423" t="str">
            <v>唐内</v>
          </cell>
        </row>
        <row r="1424">
          <cell r="B1424">
            <v>74197</v>
          </cell>
          <cell r="C1424" t="str">
            <v>㈱福商</v>
          </cell>
          <cell r="D1424">
            <v>0</v>
          </cell>
          <cell r="E1424">
            <v>41914</v>
          </cell>
          <cell r="L1424">
            <v>1</v>
          </cell>
          <cell r="M1424" t="str">
            <v>内藤 泰司</v>
          </cell>
          <cell r="N1424" t="str">
            <v>ﾌｸｼｮｳ</v>
          </cell>
          <cell r="O1424" t="str">
            <v>福岡県糟屋郡志免町別府北4-7-1</v>
          </cell>
          <cell r="Q1424">
            <v>8112233</v>
          </cell>
          <cell r="R1424" t="str">
            <v>福岡県糟屋郡志免町別府北4-7-1</v>
          </cell>
          <cell r="S1424" t="str">
            <v>092-626-8888</v>
          </cell>
          <cell r="T1424" t="str">
            <v>佐外</v>
          </cell>
        </row>
        <row r="1425">
          <cell r="B1425">
            <v>71230</v>
          </cell>
          <cell r="C1425" t="str">
            <v>㈲福伸メディカル</v>
          </cell>
          <cell r="D1425">
            <v>0</v>
          </cell>
          <cell r="E1425">
            <v>43486</v>
          </cell>
          <cell r="H1425">
            <v>5</v>
          </cell>
          <cell r="I1425">
            <v>43486</v>
          </cell>
          <cell r="L1425">
            <v>3</v>
          </cell>
          <cell r="M1425" t="str">
            <v>渡邊 充陽</v>
          </cell>
          <cell r="N1425" t="str">
            <v>ﾌｸｼﾝﾒﾃﾞｨｶﾙ</v>
          </cell>
          <cell r="O1425" t="str">
            <v>福岡県春日市一の谷5-2-2</v>
          </cell>
          <cell r="Q1425">
            <v>8060022</v>
          </cell>
          <cell r="R1425" t="str">
            <v>福岡県春日市一の谷5-2-2</v>
          </cell>
          <cell r="S1425" t="str">
            <v>093-621-2147</v>
          </cell>
          <cell r="T1425" t="str">
            <v>鳥外</v>
          </cell>
        </row>
        <row r="1426">
          <cell r="B1426">
            <v>10268</v>
          </cell>
          <cell r="C1426" t="str">
            <v>福田道路㈱</v>
          </cell>
          <cell r="D1426">
            <v>0</v>
          </cell>
          <cell r="E1426">
            <v>43498</v>
          </cell>
          <cell r="L1426">
            <v>3</v>
          </cell>
          <cell r="M1426" t="str">
            <v>福田 末春</v>
          </cell>
          <cell r="N1426" t="str">
            <v>ﾌｸﾀﾞﾄﾞｳﾛ</v>
          </cell>
          <cell r="O1426" t="str">
            <v>福岡県小郡市三澤2926-9</v>
          </cell>
          <cell r="Q1426">
            <v>8380106</v>
          </cell>
          <cell r="R1426" t="str">
            <v>福岡県小郡市三澤2926-9</v>
          </cell>
          <cell r="S1426" t="str">
            <v>0942-75-2151</v>
          </cell>
          <cell r="T1426" t="str">
            <v>鳥外</v>
          </cell>
        </row>
        <row r="1427">
          <cell r="B1427">
            <v>138157</v>
          </cell>
          <cell r="C1427" t="str">
            <v>㈱福地建設</v>
          </cell>
          <cell r="D1427">
            <v>0</v>
          </cell>
          <cell r="E1427">
            <v>42996</v>
          </cell>
          <cell r="L1427">
            <v>1</v>
          </cell>
          <cell r="M1427" t="str">
            <v>福地 善孝</v>
          </cell>
          <cell r="N1427" t="str">
            <v>ﾌｸﾁｹﾝｾﾂ</v>
          </cell>
          <cell r="O1427" t="str">
            <v>佐賀県神埼市神埼町尾崎3248</v>
          </cell>
          <cell r="Q1427">
            <v>8420015</v>
          </cell>
          <cell r="R1427" t="str">
            <v>佐賀県神埼市神埼町尾崎3248</v>
          </cell>
          <cell r="S1427" t="str">
            <v>0952-53-5308</v>
          </cell>
          <cell r="T1427" t="str">
            <v>佐内</v>
          </cell>
        </row>
        <row r="1428">
          <cell r="B1428">
            <v>114041</v>
          </cell>
          <cell r="C1428" t="str">
            <v>㈲福地建設</v>
          </cell>
          <cell r="D1428">
            <v>0</v>
          </cell>
          <cell r="E1428">
            <v>43729</v>
          </cell>
          <cell r="L1428">
            <v>1</v>
          </cell>
          <cell r="M1428" t="str">
            <v>福地 洋海</v>
          </cell>
          <cell r="N1428" t="str">
            <v>ﾌｸﾁｹﾝｾﾂ</v>
          </cell>
          <cell r="O1428" t="str">
            <v>佐賀県佐賀市鍋島町大字八戸1721-2</v>
          </cell>
          <cell r="Q1428">
            <v>8400857</v>
          </cell>
          <cell r="R1428" t="str">
            <v>佐賀県佐賀市鍋島町大字八戸1721-2</v>
          </cell>
          <cell r="S1428" t="str">
            <v>0952-23-9555</v>
          </cell>
          <cell r="T1428" t="str">
            <v>佐内</v>
          </cell>
        </row>
        <row r="1429">
          <cell r="B1429">
            <v>198056</v>
          </cell>
          <cell r="C1429" t="str">
            <v>㈱福地商店</v>
          </cell>
          <cell r="D1429">
            <v>0</v>
          </cell>
          <cell r="E1429">
            <v>43046</v>
          </cell>
          <cell r="L1429">
            <v>5</v>
          </cell>
          <cell r="M1429" t="str">
            <v>福地 国四郎</v>
          </cell>
          <cell r="N1429" t="str">
            <v>ﾌｸﾁｼｮｳﾃﾝ</v>
          </cell>
          <cell r="O1429" t="str">
            <v>佐賀県唐津市山田2770-144</v>
          </cell>
          <cell r="Q1429" t="str">
            <v>847-0834</v>
          </cell>
          <cell r="R1429" t="str">
            <v>佐賀県唐津市山田2770-144</v>
          </cell>
          <cell r="S1429" t="str">
            <v>0955-70-3104</v>
          </cell>
          <cell r="T1429" t="str">
            <v>唐内</v>
          </cell>
        </row>
        <row r="1430">
          <cell r="B1430">
            <v>115472</v>
          </cell>
          <cell r="C1430" t="str">
            <v>㈲福電サービス</v>
          </cell>
          <cell r="D1430">
            <v>0</v>
          </cell>
          <cell r="E1430">
            <v>43488</v>
          </cell>
          <cell r="L1430">
            <v>1</v>
          </cell>
          <cell r="M1430" t="str">
            <v>福岡 一広</v>
          </cell>
          <cell r="N1430" t="str">
            <v>ﾌｸﾃﾞﾝｻｰﾋﾞｽ</v>
          </cell>
          <cell r="O1430" t="str">
            <v>宮崎県宮崎市小戸町109</v>
          </cell>
          <cell r="Q1430" t="str">
            <v>880-0857</v>
          </cell>
          <cell r="R1430" t="str">
            <v>宮崎県宮崎市小戸町109</v>
          </cell>
          <cell r="S1430" t="str">
            <v>0985-31-9482</v>
          </cell>
          <cell r="T1430" t="str">
            <v>佐外</v>
          </cell>
        </row>
        <row r="1431">
          <cell r="B1431">
            <v>2198</v>
          </cell>
          <cell r="C1431" t="str">
            <v>㈲福永クリーン開発</v>
          </cell>
          <cell r="D1431">
            <v>0</v>
          </cell>
          <cell r="E1431">
            <v>43546</v>
          </cell>
          <cell r="L1431">
            <v>7</v>
          </cell>
          <cell r="M1431" t="str">
            <v>志田 武士</v>
          </cell>
          <cell r="N1431" t="str">
            <v>ﾌｸﾅｶﾞｸﾘｰﾝｶｲﾊﾂ</v>
          </cell>
          <cell r="O1431" t="str">
            <v>長崎県東彼杵郡川棚町白石郷2-8</v>
          </cell>
          <cell r="Q1431">
            <v>8593616</v>
          </cell>
          <cell r="R1431" t="str">
            <v>長崎県東彼杵郡川棚町白石郷2-8</v>
          </cell>
          <cell r="S1431" t="str">
            <v>0956-82-2028</v>
          </cell>
          <cell r="T1431" t="str">
            <v>杵外</v>
          </cell>
        </row>
        <row r="1432">
          <cell r="B1432">
            <v>141238</v>
          </cell>
          <cell r="C1432" t="str">
            <v>㈱福南</v>
          </cell>
          <cell r="D1432">
            <v>0</v>
          </cell>
          <cell r="E1432">
            <v>43213</v>
          </cell>
          <cell r="L1432">
            <v>1</v>
          </cell>
          <cell r="M1432" t="str">
            <v>北村　安次郎</v>
          </cell>
          <cell r="N1432" t="str">
            <v>ﾌｸﾅﾝ</v>
          </cell>
          <cell r="O1432" t="str">
            <v>福岡県福岡市南区花畑1-8-22</v>
          </cell>
          <cell r="Q1432" t="str">
            <v>811-1356</v>
          </cell>
          <cell r="R1432" t="str">
            <v>福岡県福岡市南区花畑1-8-22</v>
          </cell>
          <cell r="S1432" t="str">
            <v>092-511-1822</v>
          </cell>
          <cell r="T1432" t="str">
            <v>鳥外</v>
          </cell>
        </row>
        <row r="1433">
          <cell r="B1433">
            <v>14528</v>
          </cell>
          <cell r="C1433" t="str">
            <v>㈱フクナン開発</v>
          </cell>
          <cell r="D1433">
            <v>0</v>
          </cell>
          <cell r="E1433">
            <v>42503</v>
          </cell>
          <cell r="L1433">
            <v>1</v>
          </cell>
          <cell r="M1433" t="str">
            <v>中川原 孝</v>
          </cell>
          <cell r="N1433" t="str">
            <v>ﾌｸﾅﾝｶｲﾊﾂ</v>
          </cell>
          <cell r="O1433" t="str">
            <v>福岡県筑後市大字徳久１</v>
          </cell>
          <cell r="P1433" t="str">
            <v>福岡県久留米市荒木町白口1602</v>
          </cell>
          <cell r="Q1433">
            <v>8300062</v>
          </cell>
          <cell r="R1433" t="str">
            <v>福岡県久留米市荒木町白口1602</v>
          </cell>
          <cell r="S1433" t="str">
            <v>0942-26-0755</v>
          </cell>
          <cell r="T1433" t="str">
            <v>佐外</v>
          </cell>
        </row>
        <row r="1434">
          <cell r="B1434">
            <v>188845</v>
          </cell>
          <cell r="C1434" t="str">
            <v>福原建設㈱</v>
          </cell>
          <cell r="D1434">
            <v>0</v>
          </cell>
          <cell r="E1434">
            <v>42528</v>
          </cell>
          <cell r="L1434">
            <v>6</v>
          </cell>
          <cell r="M1434" t="str">
            <v>福原 康隆</v>
          </cell>
          <cell r="N1434" t="str">
            <v>ﾌｸﾊﾗｹﾝｾﾂ</v>
          </cell>
          <cell r="O1434" t="str">
            <v>佐賀県伊万里市東山代町長浜2422</v>
          </cell>
          <cell r="Q1434">
            <v>8494271</v>
          </cell>
          <cell r="R1434" t="str">
            <v>佐賀県伊万里市東山代町長浜2422</v>
          </cell>
          <cell r="S1434" t="str">
            <v>0955-23-5281</v>
          </cell>
          <cell r="T1434" t="str">
            <v>伊内</v>
          </cell>
        </row>
        <row r="1435">
          <cell r="B1435">
            <v>138553</v>
          </cell>
          <cell r="C1435" t="str">
            <v>㈱福保</v>
          </cell>
          <cell r="D1435">
            <v>0</v>
          </cell>
          <cell r="E1435">
            <v>43048</v>
          </cell>
          <cell r="L1435">
            <v>3</v>
          </cell>
          <cell r="M1435" t="str">
            <v>大久保 浩明</v>
          </cell>
          <cell r="N1435" t="str">
            <v>ﾌｸﾎ</v>
          </cell>
          <cell r="O1435" t="str">
            <v>福岡県福岡市南区若久6-8-23</v>
          </cell>
          <cell r="Q1435">
            <v>8150042</v>
          </cell>
          <cell r="R1435" t="str">
            <v>福岡県福岡市南区若久6-8-23</v>
          </cell>
          <cell r="S1435" t="str">
            <v>092-557-3320</v>
          </cell>
          <cell r="T1435" t="str">
            <v>鳥外</v>
          </cell>
        </row>
        <row r="1436">
          <cell r="B1436">
            <v>185047</v>
          </cell>
          <cell r="C1436" t="str">
            <v>㈱福マル</v>
          </cell>
          <cell r="D1436">
            <v>0</v>
          </cell>
          <cell r="E1436">
            <v>42999</v>
          </cell>
          <cell r="L1436">
            <v>1</v>
          </cell>
          <cell r="M1436" t="str">
            <v>横山 久仁彦</v>
          </cell>
          <cell r="N1436" t="str">
            <v>ﾌｸﾏﾙ</v>
          </cell>
          <cell r="O1436" t="str">
            <v>福岡県嘉麻市上山田86-121</v>
          </cell>
          <cell r="Q1436" t="str">
            <v>821-0012</v>
          </cell>
          <cell r="R1436" t="str">
            <v>福岡県嘉麻市上山田86-121</v>
          </cell>
          <cell r="S1436" t="str">
            <v>0948-52-6577</v>
          </cell>
          <cell r="T1436" t="str">
            <v>佐外</v>
          </cell>
        </row>
        <row r="1437">
          <cell r="B1437">
            <v>71202</v>
          </cell>
          <cell r="C1437" t="str">
            <v>㈱福屋工業</v>
          </cell>
          <cell r="D1437">
            <v>0</v>
          </cell>
          <cell r="E1437">
            <v>42240</v>
          </cell>
          <cell r="L1437">
            <v>1</v>
          </cell>
          <cell r="M1437" t="str">
            <v>亀川 悟</v>
          </cell>
          <cell r="N1437" t="str">
            <v>ﾌｸﾔｺｳｷﾞｮｳ</v>
          </cell>
          <cell r="O1437" t="str">
            <v>福岡県北九州市戸畑区境川2-4-1</v>
          </cell>
          <cell r="Q1437">
            <v>8040013</v>
          </cell>
          <cell r="R1437" t="str">
            <v>福岡県北九州市戸畑区境川2-4-1</v>
          </cell>
          <cell r="S1437" t="str">
            <v>093-861-1621</v>
          </cell>
          <cell r="T1437" t="str">
            <v>佐外</v>
          </cell>
        </row>
        <row r="1438">
          <cell r="B1438">
            <v>201266</v>
          </cell>
          <cell r="C1438" t="str">
            <v>㈱藤井電工</v>
          </cell>
          <cell r="D1438">
            <v>0</v>
          </cell>
          <cell r="E1438">
            <v>43221</v>
          </cell>
          <cell r="L1438">
            <v>1</v>
          </cell>
          <cell r="M1438" t="str">
            <v>藤井　貴宏</v>
          </cell>
          <cell r="N1438" t="str">
            <v>ﾌｼﾞｲﾃﾞﾝｺｳ</v>
          </cell>
          <cell r="O1438" t="str">
            <v>佐賀県佐賀市巨勢町大字牛島453番地3</v>
          </cell>
          <cell r="Q1438">
            <v>8201101</v>
          </cell>
          <cell r="R1438" t="str">
            <v>佐賀県佐賀市巨勢町大字牛島453番地3</v>
          </cell>
          <cell r="S1438" t="str">
            <v>0952-24-6616</v>
          </cell>
          <cell r="T1438" t="str">
            <v>佐内</v>
          </cell>
        </row>
        <row r="1439">
          <cell r="B1439">
            <v>2853</v>
          </cell>
          <cell r="C1439" t="str">
            <v>富士開発㈱</v>
          </cell>
          <cell r="D1439">
            <v>0</v>
          </cell>
          <cell r="E1439">
            <v>43594</v>
          </cell>
          <cell r="H1439">
            <v>5</v>
          </cell>
          <cell r="I1439">
            <v>43268</v>
          </cell>
          <cell r="L1439">
            <v>3</v>
          </cell>
          <cell r="M1439" t="str">
            <v>猪木　直樹</v>
          </cell>
          <cell r="N1439" t="str">
            <v>ﾌｼﾞｶｲﾊﾂ</v>
          </cell>
          <cell r="O1439" t="str">
            <v>福岡県鞍手郡小竹町大字御徳135-75</v>
          </cell>
          <cell r="Q1439">
            <v>8201101</v>
          </cell>
          <cell r="R1439" t="str">
            <v>福岡県鞍手郡小竹町大字御徳135-75</v>
          </cell>
          <cell r="S1439" t="str">
            <v>09496-2-2020</v>
          </cell>
          <cell r="T1439" t="str">
            <v>鳥外</v>
          </cell>
        </row>
        <row r="1440">
          <cell r="B1440">
            <v>23265</v>
          </cell>
          <cell r="C1440" t="str">
            <v>㈲富士環境</v>
          </cell>
          <cell r="F1440">
            <v>2</v>
          </cell>
          <cell r="G1440">
            <v>43396</v>
          </cell>
          <cell r="L1440">
            <v>1</v>
          </cell>
          <cell r="M1440" t="str">
            <v>篠﨑 勝政</v>
          </cell>
          <cell r="N1440" t="str">
            <v>ﾌｼﾞｶﾝｷｮｳ</v>
          </cell>
          <cell r="O1440" t="str">
            <v>佐賀県佐賀市兵庫町大字西渕1677-6</v>
          </cell>
          <cell r="Q1440">
            <v>8490914</v>
          </cell>
          <cell r="R1440" t="str">
            <v>佐賀県佐賀市兵庫町大字西渕1677-6</v>
          </cell>
          <cell r="S1440" t="str">
            <v>0952-33-5828</v>
          </cell>
          <cell r="T1440" t="str">
            <v>佐内</v>
          </cell>
        </row>
        <row r="1441">
          <cell r="B1441">
            <v>143452</v>
          </cell>
          <cell r="C1441" t="str">
            <v>藤木 勉</v>
          </cell>
          <cell r="D1441">
            <v>0</v>
          </cell>
          <cell r="E1441">
            <v>42001</v>
          </cell>
          <cell r="L1441">
            <v>1</v>
          </cell>
          <cell r="M1441" t="str">
            <v>藤木 勉</v>
          </cell>
          <cell r="N1441" t="str">
            <v>ﾌｼﾞｷﾂﾄﾑ</v>
          </cell>
          <cell r="O1441" t="str">
            <v>福岡県春日市一の谷2-30</v>
          </cell>
          <cell r="P1441" t="str">
            <v>福岡県福岡市博多区大字立花寺263-3</v>
          </cell>
          <cell r="Q1441">
            <v>8160843</v>
          </cell>
          <cell r="R1441" t="str">
            <v>福岡県福岡市博多区大字立花寺263-3</v>
          </cell>
          <cell r="S1441" t="str">
            <v>092-595-5857</v>
          </cell>
          <cell r="T1441" t="str">
            <v>佐外</v>
          </cell>
        </row>
        <row r="1442">
          <cell r="B1442">
            <v>20731</v>
          </cell>
          <cell r="C1442" t="str">
            <v>㈱富士金属工業</v>
          </cell>
          <cell r="D1442">
            <v>0</v>
          </cell>
          <cell r="E1442">
            <v>42264</v>
          </cell>
          <cell r="L1442">
            <v>1</v>
          </cell>
          <cell r="M1442" t="str">
            <v>井上 勝</v>
          </cell>
          <cell r="N1442" t="str">
            <v>ﾌｼﾞｷﾝｿﾞｸｺｳｷﾞｮｳ</v>
          </cell>
          <cell r="O1442" t="str">
            <v>福岡県北九州市戸畑区天神2-2-30</v>
          </cell>
          <cell r="Q1442">
            <v>8040094</v>
          </cell>
          <cell r="R1442" t="str">
            <v>福岡県北九州市戸畑区天神2-2-30</v>
          </cell>
          <cell r="S1442" t="str">
            <v>093-871-6091</v>
          </cell>
          <cell r="T1442" t="str">
            <v>佐外</v>
          </cell>
        </row>
        <row r="1443">
          <cell r="B1443">
            <v>81047</v>
          </cell>
          <cell r="C1443" t="str">
            <v>㈱富士建設</v>
          </cell>
          <cell r="D1443">
            <v>0</v>
          </cell>
          <cell r="E1443">
            <v>42688</v>
          </cell>
          <cell r="L1443">
            <v>1</v>
          </cell>
          <cell r="M1443" t="str">
            <v>山口 博秀</v>
          </cell>
          <cell r="N1443" t="str">
            <v>ﾌｼﾞｹﾝｾﾂ</v>
          </cell>
          <cell r="O1443" t="str">
            <v>佐賀県佐賀市富士町大字上熊川118-1</v>
          </cell>
          <cell r="Q1443" t="str">
            <v>840-0512</v>
          </cell>
          <cell r="R1443" t="str">
            <v>佐賀県佐賀市富士町大字上熊川118-1</v>
          </cell>
          <cell r="S1443" t="str">
            <v>0952-64-2347</v>
          </cell>
          <cell r="T1443" t="str">
            <v>佐内</v>
          </cell>
        </row>
        <row r="1444">
          <cell r="B1444">
            <v>114026</v>
          </cell>
          <cell r="C1444" t="str">
            <v>㈱藤﨑建設</v>
          </cell>
          <cell r="D1444">
            <v>0</v>
          </cell>
          <cell r="E1444">
            <v>41903</v>
          </cell>
          <cell r="L1444">
            <v>1</v>
          </cell>
          <cell r="M1444" t="str">
            <v>藤﨑 昌太郎</v>
          </cell>
          <cell r="N1444" t="str">
            <v>ﾌｼﾞｻｷｹﾝｾﾂ</v>
          </cell>
          <cell r="O1444" t="str">
            <v>佐賀県佐賀市大和町大字久池井3309</v>
          </cell>
          <cell r="Q1444">
            <v>8400202</v>
          </cell>
          <cell r="R1444" t="str">
            <v>佐賀県佐賀市大和町大字久池井3309</v>
          </cell>
          <cell r="S1444" t="str">
            <v>0952-62-5167</v>
          </cell>
          <cell r="T1444" t="str">
            <v>佐内</v>
          </cell>
        </row>
        <row r="1445">
          <cell r="B1445">
            <v>80082</v>
          </cell>
          <cell r="C1445" t="str">
            <v>㈱藤﨑造園</v>
          </cell>
          <cell r="D1445">
            <v>0</v>
          </cell>
          <cell r="E1445">
            <v>42647</v>
          </cell>
          <cell r="L1445">
            <v>1</v>
          </cell>
          <cell r="M1445" t="str">
            <v>藤﨑 義紹</v>
          </cell>
          <cell r="N1445" t="str">
            <v>ﾌｼﾞｻｷｿﾞｳｴﾝ</v>
          </cell>
          <cell r="O1445" t="str">
            <v>佐賀県佐賀市巨勢町大字東西1-1</v>
          </cell>
          <cell r="Q1445">
            <v>8400006</v>
          </cell>
          <cell r="R1445" t="str">
            <v>佐賀県佐賀市巨勢町大字東西1-1</v>
          </cell>
          <cell r="S1445" t="str">
            <v>0952-97-0596</v>
          </cell>
          <cell r="T1445" t="str">
            <v>佐内</v>
          </cell>
        </row>
        <row r="1446">
          <cell r="B1446">
            <v>51858</v>
          </cell>
          <cell r="C1446" t="str">
            <v>藤澤環境開発㈱</v>
          </cell>
          <cell r="D1446">
            <v>0</v>
          </cell>
          <cell r="E1446">
            <v>41597</v>
          </cell>
          <cell r="H1446">
            <v>5</v>
          </cell>
          <cell r="I1446">
            <v>42873</v>
          </cell>
          <cell r="L1446">
            <v>1</v>
          </cell>
          <cell r="M1446" t="str">
            <v>松井 賢二</v>
          </cell>
          <cell r="N1446" t="str">
            <v>ﾌｼﾞｻﾜｶﾝｷｮｳｶｲﾊﾂ</v>
          </cell>
          <cell r="O1446" t="str">
            <v>大分県大分市久原中央4-7-1</v>
          </cell>
          <cell r="Q1446">
            <v>8700325</v>
          </cell>
          <cell r="R1446" t="str">
            <v>大分県大分市久原中央4-7-1</v>
          </cell>
          <cell r="S1446" t="str">
            <v>097-593-4211</v>
          </cell>
          <cell r="T1446" t="str">
            <v>佐外</v>
          </cell>
        </row>
        <row r="1447">
          <cell r="B1447">
            <v>118117</v>
          </cell>
          <cell r="C1447" t="str">
            <v>㈲フジショウ</v>
          </cell>
          <cell r="D1447">
            <v>0</v>
          </cell>
          <cell r="E1447">
            <v>42141</v>
          </cell>
          <cell r="L1447">
            <v>3</v>
          </cell>
          <cell r="M1447" t="str">
            <v>藤永 正広</v>
          </cell>
          <cell r="N1447" t="str">
            <v>ﾌｼﾞｼｮｳ</v>
          </cell>
          <cell r="O1447" t="str">
            <v>佐賀県三養基郡みやき町大字白壁4203-1</v>
          </cell>
          <cell r="Q1447">
            <v>8490111</v>
          </cell>
          <cell r="R1447" t="str">
            <v>佐賀県三養基郡みやき町大字白壁4203-1</v>
          </cell>
          <cell r="S1447" t="str">
            <v>0942-89-3735</v>
          </cell>
          <cell r="T1447" t="str">
            <v>鳥内</v>
          </cell>
        </row>
        <row r="1448">
          <cell r="B1448">
            <v>118117</v>
          </cell>
          <cell r="C1448" t="str">
            <v>㈲フジショウ</v>
          </cell>
          <cell r="D1448">
            <v>0</v>
          </cell>
          <cell r="E1448">
            <v>42141</v>
          </cell>
          <cell r="L1448">
            <v>3</v>
          </cell>
          <cell r="M1448" t="str">
            <v>藤永 正広</v>
          </cell>
          <cell r="N1448" t="str">
            <v>ﾌｼﾞｼｮｳ</v>
          </cell>
          <cell r="O1448" t="str">
            <v>佐賀県三養基郡みやき町大字白壁4203-1</v>
          </cell>
          <cell r="Q1448">
            <v>8490111</v>
          </cell>
          <cell r="R1448" t="str">
            <v>佐賀県三養基郡みやき町大字白壁4203-1</v>
          </cell>
          <cell r="S1448" t="str">
            <v>0942-89-3735</v>
          </cell>
          <cell r="T1448" t="str">
            <v>鳥内</v>
          </cell>
        </row>
        <row r="1449">
          <cell r="B1449">
            <v>115515</v>
          </cell>
          <cell r="C1449" t="str">
            <v>㈲富士商会</v>
          </cell>
          <cell r="D1449">
            <v>0</v>
          </cell>
          <cell r="E1449">
            <v>41987</v>
          </cell>
          <cell r="F1449">
            <v>2</v>
          </cell>
          <cell r="G1449">
            <v>42548</v>
          </cell>
          <cell r="L1449">
            <v>6</v>
          </cell>
          <cell r="M1449" t="str">
            <v>前田 德夫</v>
          </cell>
          <cell r="N1449" t="str">
            <v>ﾌｼﾞｼｮｳｶｲ</v>
          </cell>
          <cell r="O1449" t="str">
            <v>佐賀県伊万里市南波多町笠椎1346</v>
          </cell>
          <cell r="Q1449">
            <v>8480013</v>
          </cell>
          <cell r="R1449" t="str">
            <v>佐賀県伊万里市南波多町笠椎1346</v>
          </cell>
          <cell r="S1449" t="str">
            <v>0955-24-2155</v>
          </cell>
          <cell r="T1449" t="str">
            <v>伊内</v>
          </cell>
        </row>
        <row r="1450">
          <cell r="B1450">
            <v>101148</v>
          </cell>
          <cell r="C1450" t="str">
            <v>㈲藤商事</v>
          </cell>
          <cell r="D1450">
            <v>0</v>
          </cell>
          <cell r="E1450">
            <v>43172</v>
          </cell>
          <cell r="L1450">
            <v>1</v>
          </cell>
          <cell r="M1450" t="str">
            <v>藤川 大介</v>
          </cell>
          <cell r="N1450" t="str">
            <v>ﾌｼﾞｼｮｳｼﾞ</v>
          </cell>
          <cell r="O1450" t="str">
            <v>佐賀県多久市多久町485</v>
          </cell>
          <cell r="Q1450">
            <v>8460031</v>
          </cell>
          <cell r="R1450" t="str">
            <v>佐賀県多久市多久町485</v>
          </cell>
          <cell r="S1450" t="str">
            <v>0952-75-5055</v>
          </cell>
          <cell r="T1450" t="str">
            <v>佐内</v>
          </cell>
        </row>
        <row r="1451">
          <cell r="B1451">
            <v>415</v>
          </cell>
          <cell r="C1451" t="str">
            <v>㈱富士総業開発</v>
          </cell>
          <cell r="D1451">
            <v>0</v>
          </cell>
          <cell r="E1451">
            <v>43662</v>
          </cell>
          <cell r="L1451">
            <v>1</v>
          </cell>
          <cell r="M1451" t="str">
            <v>田島 男</v>
          </cell>
          <cell r="N1451" t="str">
            <v>ﾌｼﾞｿｳｷﾞｮｳｶｲﾊﾂ</v>
          </cell>
          <cell r="O1451" t="str">
            <v>埼玉県本庄市児玉町児玉1877</v>
          </cell>
          <cell r="Q1451">
            <v>3670212</v>
          </cell>
          <cell r="R1451" t="str">
            <v>埼玉県本庄市児玉町児玉1877</v>
          </cell>
          <cell r="S1451" t="str">
            <v>0495-72-0218</v>
          </cell>
          <cell r="T1451" t="str">
            <v>佐外</v>
          </cell>
        </row>
        <row r="1452">
          <cell r="B1452">
            <v>162284</v>
          </cell>
          <cell r="C1452" t="str">
            <v>㈱フジタ</v>
          </cell>
          <cell r="D1452">
            <v>0</v>
          </cell>
          <cell r="E1452">
            <v>42634</v>
          </cell>
          <cell r="L1452">
            <v>6</v>
          </cell>
          <cell r="M1452" t="str">
            <v>藤田 淳一</v>
          </cell>
          <cell r="N1452" t="str">
            <v>ﾌｼﾞﾀ</v>
          </cell>
          <cell r="O1452" t="str">
            <v>佐賀県西松浦郡有田町二ノ瀬甲934</v>
          </cell>
          <cell r="Q1452">
            <v>8494141</v>
          </cell>
          <cell r="R1452" t="str">
            <v>佐賀県西松浦郡有田町二ノ瀬甲934</v>
          </cell>
          <cell r="S1452" t="str">
            <v>0955-46-2161</v>
          </cell>
          <cell r="T1452" t="str">
            <v>伊内</v>
          </cell>
        </row>
        <row r="1453">
          <cell r="B1453">
            <v>8645</v>
          </cell>
          <cell r="C1453" t="str">
            <v>㈲藤田商店</v>
          </cell>
          <cell r="D1453">
            <v>1</v>
          </cell>
          <cell r="E1453">
            <v>41860</v>
          </cell>
          <cell r="F1453">
            <v>2</v>
          </cell>
          <cell r="G1453">
            <v>41933</v>
          </cell>
          <cell r="L1453">
            <v>3</v>
          </cell>
          <cell r="M1453" t="str">
            <v>藤田 純二</v>
          </cell>
          <cell r="N1453" t="str">
            <v>ﾌｼﾞﾀｼｮｳﾃﾝ</v>
          </cell>
          <cell r="O1453" t="str">
            <v>佐賀県鳥栖市立石町781-1</v>
          </cell>
          <cell r="Q1453">
            <v>8410075</v>
          </cell>
          <cell r="R1453" t="str">
            <v>佐賀県鳥栖市立石町781-1</v>
          </cell>
          <cell r="S1453" t="str">
            <v>0942-83-2594</v>
          </cell>
          <cell r="T1453" t="str">
            <v>鳥内</v>
          </cell>
        </row>
        <row r="1454">
          <cell r="B1454">
            <v>68685</v>
          </cell>
          <cell r="C1454" t="str">
            <v>㈱藤谷</v>
          </cell>
          <cell r="D1454">
            <v>0</v>
          </cell>
          <cell r="E1454">
            <v>43193</v>
          </cell>
          <cell r="L1454">
            <v>1</v>
          </cell>
          <cell r="M1454" t="str">
            <v>伊藤 康博</v>
          </cell>
          <cell r="N1454" t="str">
            <v>ﾌｼﾞﾀﾆ</v>
          </cell>
          <cell r="O1454" t="str">
            <v>岐阜県安八郡輪之内町里1350-1</v>
          </cell>
          <cell r="Q1454" t="str">
            <v>503-0234</v>
          </cell>
          <cell r="R1454" t="str">
            <v>岐阜県安八郡輪之内町里1350-1</v>
          </cell>
          <cell r="S1454" t="str">
            <v>0584-68-3077</v>
          </cell>
          <cell r="T1454" t="str">
            <v>佐外</v>
          </cell>
        </row>
        <row r="1455">
          <cell r="B1455">
            <v>45008</v>
          </cell>
          <cell r="C1455" t="str">
            <v>㈱フジックス</v>
          </cell>
          <cell r="D1455">
            <v>0</v>
          </cell>
          <cell r="E1455">
            <v>42500</v>
          </cell>
          <cell r="L1455">
            <v>1</v>
          </cell>
          <cell r="M1455" t="str">
            <v>深川 孝</v>
          </cell>
          <cell r="N1455" t="str">
            <v>ﾌｼﾞｯｸｽ</v>
          </cell>
          <cell r="O1455" t="str">
            <v>福岡県朝倉市中原143-1</v>
          </cell>
          <cell r="Q1455" t="str">
            <v>838-0056</v>
          </cell>
          <cell r="R1455" t="str">
            <v>福岡県朝倉市中原143-1</v>
          </cell>
          <cell r="S1455" t="str">
            <v>0946-28-8131</v>
          </cell>
          <cell r="T1455" t="str">
            <v>佐外</v>
          </cell>
        </row>
        <row r="1456">
          <cell r="B1456">
            <v>40746</v>
          </cell>
          <cell r="C1456" t="str">
            <v>㈲藤津清掃社</v>
          </cell>
          <cell r="D1456">
            <v>0</v>
          </cell>
          <cell r="E1456">
            <v>42552</v>
          </cell>
          <cell r="L1456">
            <v>8</v>
          </cell>
          <cell r="M1456" t="str">
            <v>川口　英行</v>
          </cell>
          <cell r="N1456" t="str">
            <v>ﾌｼﾞﾂｾｲｿｳｼｬ</v>
          </cell>
          <cell r="O1456" t="str">
            <v>佐賀県鹿島市大字高津原858-33</v>
          </cell>
          <cell r="Q1456">
            <v>8491311</v>
          </cell>
          <cell r="R1456" t="str">
            <v>佐賀県鹿島市大字高津原858-33</v>
          </cell>
          <cell r="S1456" t="str">
            <v>0954-63-4064</v>
          </cell>
          <cell r="T1456" t="str">
            <v>杵内</v>
          </cell>
        </row>
        <row r="1457">
          <cell r="B1457">
            <v>197457</v>
          </cell>
          <cell r="C1457" t="str">
            <v>フジ道路㈲</v>
          </cell>
          <cell r="D1457">
            <v>0</v>
          </cell>
          <cell r="E1457">
            <v>42990</v>
          </cell>
          <cell r="L1457">
            <v>1</v>
          </cell>
          <cell r="M1457" t="str">
            <v>山田 清司</v>
          </cell>
          <cell r="N1457" t="str">
            <v>ﾌｼﾞﾄﾞｳﾛ</v>
          </cell>
          <cell r="O1457" t="str">
            <v>佐賀県佐賀市富士町大字小副川553-2</v>
          </cell>
          <cell r="Q1457" t="str">
            <v>840-0521</v>
          </cell>
          <cell r="R1457" t="str">
            <v>佐賀県佐賀市富士町大字小副川553-2</v>
          </cell>
          <cell r="S1457" t="str">
            <v>0952-63-0893</v>
          </cell>
          <cell r="T1457" t="str">
            <v>佐内</v>
          </cell>
        </row>
        <row r="1458">
          <cell r="B1458">
            <v>173954</v>
          </cell>
          <cell r="C1458" t="str">
            <v>藤永建設㈱</v>
          </cell>
          <cell r="D1458">
            <v>0</v>
          </cell>
          <cell r="E1458">
            <v>43405</v>
          </cell>
          <cell r="F1458">
            <v>2</v>
          </cell>
          <cell r="G1458">
            <v>43405</v>
          </cell>
          <cell r="L1458">
            <v>7</v>
          </cell>
          <cell r="M1458" t="str">
            <v>藤永 一男</v>
          </cell>
          <cell r="N1458" t="str">
            <v>ﾌｼﾞﾅｶﾞｹﾝｾﾂ</v>
          </cell>
          <cell r="O1458" t="str">
            <v>佐賀県鹿島市大字高津原3735-1</v>
          </cell>
          <cell r="P1458" t="str">
            <v>佐賀県鹿島市大字三河内甲553-1</v>
          </cell>
          <cell r="Q1458">
            <v>8491315</v>
          </cell>
          <cell r="R1458" t="str">
            <v>佐賀県鹿島市大字三河内甲553-1</v>
          </cell>
          <cell r="S1458" t="str">
            <v>0954-63-1900</v>
          </cell>
          <cell r="T1458" t="str">
            <v>杵内</v>
          </cell>
        </row>
        <row r="1459">
          <cell r="B1459">
            <v>190557</v>
          </cell>
          <cell r="C1459" t="str">
            <v>藤永 光夫</v>
          </cell>
          <cell r="D1459">
            <v>0</v>
          </cell>
          <cell r="E1459">
            <v>42625</v>
          </cell>
          <cell r="L1459">
            <v>7</v>
          </cell>
          <cell r="M1459" t="str">
            <v>藤永 光夫</v>
          </cell>
          <cell r="N1459" t="str">
            <v>ﾌｼﾞﾅｶﾞﾐﾂｵ</v>
          </cell>
          <cell r="O1459" t="str">
            <v>佐賀県鹿島市大字三河内甲274</v>
          </cell>
          <cell r="P1459" t="str">
            <v>佐賀県鹿島市大字三河内甲575-1</v>
          </cell>
          <cell r="Q1459" t="str">
            <v>849-1315</v>
          </cell>
          <cell r="R1459" t="str">
            <v>佐賀県鹿島市大字三河内甲575-1</v>
          </cell>
          <cell r="S1459" t="str">
            <v>0954-62-4056</v>
          </cell>
          <cell r="T1459" t="str">
            <v>杵内</v>
          </cell>
        </row>
        <row r="1460">
          <cell r="B1460">
            <v>187754</v>
          </cell>
          <cell r="C1460" t="str">
            <v>㈲藤本商事</v>
          </cell>
          <cell r="D1460">
            <v>0</v>
          </cell>
          <cell r="E1460">
            <v>43397</v>
          </cell>
          <cell r="L1460">
            <v>1</v>
          </cell>
          <cell r="M1460" t="str">
            <v>藤本 公明</v>
          </cell>
          <cell r="N1460" t="str">
            <v>ﾌｼﾞﾓﾄｼｮｳｼﾞ</v>
          </cell>
          <cell r="O1460" t="str">
            <v>福岡県久留米市城島町内野56-2</v>
          </cell>
          <cell r="Q1460" t="str">
            <v>830-0204</v>
          </cell>
          <cell r="R1460" t="str">
            <v>福岡県久留米市城島町内野56-2</v>
          </cell>
          <cell r="S1460" t="str">
            <v>0942-62-3215</v>
          </cell>
          <cell r="T1460" t="str">
            <v>佐外</v>
          </cell>
        </row>
        <row r="1461">
          <cell r="B1461">
            <v>482</v>
          </cell>
          <cell r="C1461" t="str">
            <v>富士炉材㈱</v>
          </cell>
          <cell r="D1461">
            <v>0</v>
          </cell>
          <cell r="E1461">
            <v>42758</v>
          </cell>
          <cell r="H1461">
            <v>5</v>
          </cell>
          <cell r="I1461">
            <v>42758</v>
          </cell>
          <cell r="L1461">
            <v>1</v>
          </cell>
          <cell r="M1461" t="str">
            <v>渡邊 大輔</v>
          </cell>
          <cell r="N1461" t="str">
            <v>ﾌｼﾞﾛｻﾞｲ</v>
          </cell>
          <cell r="O1461" t="str">
            <v>東京都大田区西蒲田6-36-11</v>
          </cell>
          <cell r="Q1461">
            <v>1440051</v>
          </cell>
          <cell r="R1461" t="str">
            <v>東京都大田区西蒲田6-36-11</v>
          </cell>
          <cell r="S1461" t="str">
            <v>03-3735-8111</v>
          </cell>
          <cell r="T1461" t="str">
            <v>佐外</v>
          </cell>
        </row>
        <row r="1462">
          <cell r="B1462">
            <v>197701</v>
          </cell>
          <cell r="C1462" t="str">
            <v>二島海運㈱</v>
          </cell>
          <cell r="L1462">
            <v>1</v>
          </cell>
          <cell r="M1462" t="str">
            <v>藤　恭介</v>
          </cell>
          <cell r="N1462" t="str">
            <v>ﾌﾀｼﾞﾏｶｲｳﾝ</v>
          </cell>
          <cell r="O1462" t="str">
            <v>福岡県北九州市若松区鴨生田2-1-9</v>
          </cell>
          <cell r="Q1462" t="str">
            <v>808-0105</v>
          </cell>
          <cell r="R1462" t="str">
            <v>福岡県北九州市若松区鴨生田2-1-9</v>
          </cell>
          <cell r="S1462" t="str">
            <v>093-791-0531</v>
          </cell>
          <cell r="T1462" t="str">
            <v>佐外</v>
          </cell>
        </row>
        <row r="1463">
          <cell r="B1463">
            <v>23494</v>
          </cell>
          <cell r="C1463" t="str">
            <v>双葉産業㈱</v>
          </cell>
          <cell r="D1463">
            <v>0</v>
          </cell>
          <cell r="E1463">
            <v>42402</v>
          </cell>
          <cell r="L1463">
            <v>3</v>
          </cell>
          <cell r="M1463" t="str">
            <v>江頭 大吾</v>
          </cell>
          <cell r="N1463" t="str">
            <v>ﾌﾀﾊﾞｻﾝｷﾞｮｳ</v>
          </cell>
          <cell r="O1463" t="str">
            <v>福岡県大牟田市北磯町70-7</v>
          </cell>
          <cell r="Q1463">
            <v>8360016</v>
          </cell>
          <cell r="R1463" t="str">
            <v>福岡県大牟田市北磯町70-7</v>
          </cell>
          <cell r="S1463" t="str">
            <v>0944-55-2525</v>
          </cell>
          <cell r="T1463" t="str">
            <v>鳥外</v>
          </cell>
        </row>
        <row r="1464">
          <cell r="B1464">
            <v>4767</v>
          </cell>
          <cell r="C1464" t="str">
            <v>㈱フチガミ</v>
          </cell>
          <cell r="D1464">
            <v>0</v>
          </cell>
          <cell r="E1464">
            <v>42538</v>
          </cell>
          <cell r="H1464">
            <v>5</v>
          </cell>
          <cell r="I1464">
            <v>42473</v>
          </cell>
          <cell r="L1464">
            <v>3</v>
          </cell>
          <cell r="M1464" t="str">
            <v>渕上 明彦</v>
          </cell>
          <cell r="N1464" t="str">
            <v>ﾌﾁｶﾞﾐ</v>
          </cell>
          <cell r="O1464" t="str">
            <v>福岡県久留米市津福本町2300-10</v>
          </cell>
          <cell r="Q1464">
            <v>8300047</v>
          </cell>
          <cell r="R1464" t="str">
            <v>福岡県久留米市津福本町2300-10</v>
          </cell>
          <cell r="S1464" t="str">
            <v>0942-38-5283</v>
          </cell>
          <cell r="T1464" t="str">
            <v>鳥外</v>
          </cell>
        </row>
        <row r="1465">
          <cell r="B1465">
            <v>118085</v>
          </cell>
          <cell r="C1465" t="str">
            <v>渕上 里実</v>
          </cell>
          <cell r="D1465">
            <v>0</v>
          </cell>
          <cell r="E1465">
            <v>42130</v>
          </cell>
          <cell r="L1465">
            <v>3</v>
          </cell>
          <cell r="M1465" t="str">
            <v>渕上 里実</v>
          </cell>
          <cell r="N1465" t="str">
            <v>ﾌﾁｶﾞﾐｻﾄﾐ</v>
          </cell>
          <cell r="O1465" t="str">
            <v>福岡県小郡市稲吉626-9</v>
          </cell>
          <cell r="Q1465">
            <v>8380128</v>
          </cell>
          <cell r="R1465" t="str">
            <v>福岡県小郡市稲吉626-9</v>
          </cell>
          <cell r="S1465" t="str">
            <v>0942-72-2338</v>
          </cell>
          <cell r="T1465" t="str">
            <v>鳥外</v>
          </cell>
        </row>
        <row r="1466">
          <cell r="B1466">
            <v>27550</v>
          </cell>
          <cell r="C1466" t="str">
            <v>㈲渕上タイヤ商会</v>
          </cell>
          <cell r="D1466">
            <v>0</v>
          </cell>
          <cell r="E1466">
            <v>43347</v>
          </cell>
          <cell r="L1466">
            <v>3</v>
          </cell>
          <cell r="M1466" t="str">
            <v>淵上 隆俊</v>
          </cell>
          <cell r="N1466" t="str">
            <v>ﾌﾁｶﾞﾐﾀｲﾔ</v>
          </cell>
          <cell r="O1466" t="str">
            <v>福岡県久留米市東櫛原町1264-3</v>
          </cell>
          <cell r="Q1466">
            <v>8300003</v>
          </cell>
          <cell r="R1466" t="str">
            <v>福岡県久留米市東櫛原町1264-3</v>
          </cell>
          <cell r="S1466" t="str">
            <v>0942-34-8588</v>
          </cell>
          <cell r="T1466" t="str">
            <v>鳥外</v>
          </cell>
        </row>
        <row r="1467">
          <cell r="B1467">
            <v>138080</v>
          </cell>
          <cell r="C1467" t="str">
            <v>㈲渕野運送</v>
          </cell>
          <cell r="D1467">
            <v>0</v>
          </cell>
          <cell r="E1467">
            <v>42998</v>
          </cell>
          <cell r="L1467">
            <v>7</v>
          </cell>
          <cell r="M1467" t="str">
            <v>渕野 啓典</v>
          </cell>
          <cell r="N1467" t="str">
            <v>ﾌﾁﾉｳﾝｿｳ</v>
          </cell>
          <cell r="O1467" t="str">
            <v>佐賀県嬉野市塩田町大字大草野丙1824</v>
          </cell>
          <cell r="Q1467">
            <v>8491415</v>
          </cell>
          <cell r="R1467" t="str">
            <v>佐賀県嬉野市塩田町大字大草野丙1824</v>
          </cell>
          <cell r="S1467" t="str">
            <v>0954-66-2338</v>
          </cell>
          <cell r="T1467" t="str">
            <v>杵内</v>
          </cell>
        </row>
        <row r="1468">
          <cell r="B1468">
            <v>122369</v>
          </cell>
          <cell r="C1468" t="str">
            <v>㈲渕脇建設</v>
          </cell>
          <cell r="D1468">
            <v>0</v>
          </cell>
          <cell r="E1468">
            <v>43283</v>
          </cell>
          <cell r="L1468">
            <v>1</v>
          </cell>
          <cell r="M1468" t="str">
            <v>渕脇 琢雄</v>
          </cell>
          <cell r="N1468" t="str">
            <v>ﾌﾁﾜｷｹﾝｾﾂ</v>
          </cell>
          <cell r="O1468" t="str">
            <v>福岡県直方市大字中泉1222-7</v>
          </cell>
          <cell r="Q1468" t="str">
            <v>822-0011</v>
          </cell>
          <cell r="R1468" t="str">
            <v>福岡県直方市大字中泉1222-7</v>
          </cell>
          <cell r="S1468" t="str">
            <v>0949-24-1094</v>
          </cell>
          <cell r="T1468" t="str">
            <v>佐外</v>
          </cell>
        </row>
        <row r="1469">
          <cell r="B1469">
            <v>61871</v>
          </cell>
          <cell r="C1469" t="str">
            <v>舩津 新</v>
          </cell>
          <cell r="D1469">
            <v>0</v>
          </cell>
          <cell r="E1469">
            <v>43617</v>
          </cell>
          <cell r="L1469">
            <v>1</v>
          </cell>
          <cell r="M1469" t="str">
            <v>舩津 新</v>
          </cell>
          <cell r="N1469" t="str">
            <v>ﾌﾅﾂｱﾗﾀ</v>
          </cell>
          <cell r="O1469" t="str">
            <v>佐賀県神埼市千代田町黒井1437</v>
          </cell>
          <cell r="Q1469">
            <v>8420051</v>
          </cell>
          <cell r="R1469" t="str">
            <v>佐賀県神埼市千代田町黒井1437</v>
          </cell>
          <cell r="S1469" t="str">
            <v>0952-44-4234</v>
          </cell>
          <cell r="T1469" t="str">
            <v>佐内</v>
          </cell>
        </row>
        <row r="1470">
          <cell r="B1470">
            <v>125142</v>
          </cell>
          <cell r="C1470" t="str">
            <v>㈲船津建材運送</v>
          </cell>
          <cell r="D1470">
            <v>0</v>
          </cell>
          <cell r="E1470">
            <v>42453</v>
          </cell>
          <cell r="L1470">
            <v>3</v>
          </cell>
          <cell r="M1470" t="str">
            <v>船津 常夫</v>
          </cell>
          <cell r="N1470" t="str">
            <v>ﾌﾅﾂｹﾝｻﾞｲｳﾝｿｳ</v>
          </cell>
          <cell r="O1470" t="str">
            <v>福岡県久留米市安武町住吉1632</v>
          </cell>
          <cell r="Q1470">
            <v>8300078</v>
          </cell>
          <cell r="R1470" t="str">
            <v>福岡県久留米市安武町住吉1632</v>
          </cell>
          <cell r="S1470" t="str">
            <v>0942-26-6996</v>
          </cell>
          <cell r="T1470" t="str">
            <v>鳥外</v>
          </cell>
        </row>
        <row r="1471">
          <cell r="B1471">
            <v>39813</v>
          </cell>
          <cell r="C1471" t="str">
            <v>舟本運輸㈱</v>
          </cell>
          <cell r="D1471">
            <v>0</v>
          </cell>
          <cell r="E1471">
            <v>43469</v>
          </cell>
          <cell r="L1471">
            <v>3</v>
          </cell>
          <cell r="M1471" t="str">
            <v>舟木 祥子</v>
          </cell>
          <cell r="N1471" t="str">
            <v>ﾌﾅﾓﾄｳﾝﾕ</v>
          </cell>
          <cell r="O1471" t="str">
            <v>福岡県北九州市戸畑区初音町10-24</v>
          </cell>
          <cell r="Q1471">
            <v>8040066</v>
          </cell>
          <cell r="R1471" t="str">
            <v>福岡県北九州市戸畑区初音町10-24</v>
          </cell>
          <cell r="S1471" t="str">
            <v>093-871-3210</v>
          </cell>
          <cell r="T1471" t="str">
            <v>鳥外</v>
          </cell>
        </row>
        <row r="1472">
          <cell r="B1472">
            <v>129097</v>
          </cell>
          <cell r="C1472" t="str">
            <v>㈱ブラスト</v>
          </cell>
          <cell r="D1472">
            <v>0</v>
          </cell>
          <cell r="E1472">
            <v>42593</v>
          </cell>
          <cell r="L1472">
            <v>1</v>
          </cell>
          <cell r="M1472" t="str">
            <v>中島 大輔</v>
          </cell>
          <cell r="N1472" t="str">
            <v>ﾌﾞﾗｽﾄ</v>
          </cell>
          <cell r="O1472" t="str">
            <v>佐賀県佐賀市大和町大字川上1705-12</v>
          </cell>
          <cell r="P1472" t="str">
            <v>佐賀県佐賀市大和町大字川上1705-1</v>
          </cell>
          <cell r="Q1472">
            <v>8400214</v>
          </cell>
          <cell r="R1472" t="str">
            <v>佐賀県佐賀市大和町大字川上1705-1</v>
          </cell>
          <cell r="S1472" t="str">
            <v>0952-62-8464</v>
          </cell>
          <cell r="T1472" t="str">
            <v>佐内</v>
          </cell>
        </row>
        <row r="1473">
          <cell r="B1473">
            <v>904</v>
          </cell>
          <cell r="C1473" t="str">
            <v>ブリヂストングリーンランドスケープ㈱</v>
          </cell>
          <cell r="D1473">
            <v>0</v>
          </cell>
          <cell r="E1473">
            <v>43097</v>
          </cell>
          <cell r="L1473">
            <v>3</v>
          </cell>
          <cell r="M1473" t="str">
            <v>寺村 文明</v>
          </cell>
          <cell r="N1473" t="str">
            <v>ﾌﾞﾘﾁﾞｽﾄﾝｸﾞﾘ</v>
          </cell>
          <cell r="O1473" t="str">
            <v>福岡県朝倉市小田2016-1</v>
          </cell>
          <cell r="Q1473">
            <v>8380051</v>
          </cell>
          <cell r="R1473" t="str">
            <v>福岡県朝倉市小田2016-1</v>
          </cell>
          <cell r="S1473" t="str">
            <v>0946-24-3760</v>
          </cell>
          <cell r="T1473" t="str">
            <v>鳥外</v>
          </cell>
        </row>
        <row r="1474">
          <cell r="B1474">
            <v>72207</v>
          </cell>
          <cell r="C1474" t="str">
            <v>古井 和義</v>
          </cell>
          <cell r="D1474">
            <v>0</v>
          </cell>
          <cell r="E1474">
            <v>42258</v>
          </cell>
          <cell r="L1474">
            <v>7</v>
          </cell>
          <cell r="M1474" t="str">
            <v>古井 和義</v>
          </cell>
          <cell r="N1474" t="str">
            <v>ﾌﾙｲｶｽﾞﾖｼ</v>
          </cell>
          <cell r="O1474" t="str">
            <v>佐賀県武雄市北方町大字芦原539</v>
          </cell>
          <cell r="Q1474">
            <v>8492203</v>
          </cell>
          <cell r="R1474" t="str">
            <v>佐賀県武雄市北方町大字芦原539</v>
          </cell>
          <cell r="S1474" t="str">
            <v>0954-66-2844</v>
          </cell>
          <cell r="T1474" t="str">
            <v>杵内</v>
          </cell>
        </row>
        <row r="1475">
          <cell r="B1475">
            <v>35622</v>
          </cell>
          <cell r="C1475" t="str">
            <v>㈲古川運輸</v>
          </cell>
          <cell r="D1475">
            <v>0</v>
          </cell>
          <cell r="E1475">
            <v>42015</v>
          </cell>
          <cell r="L1475">
            <v>5</v>
          </cell>
          <cell r="M1475" t="str">
            <v>古川 幸人</v>
          </cell>
          <cell r="N1475" t="str">
            <v>ﾌﾙｶﾜｳﾝﾕ</v>
          </cell>
          <cell r="O1475" t="str">
            <v>福岡県糸島市多久字木町492-1</v>
          </cell>
          <cell r="Q1475">
            <v>8191134</v>
          </cell>
          <cell r="R1475" t="str">
            <v>福岡県糸島市多久字木町492-1</v>
          </cell>
          <cell r="S1475" t="str">
            <v>092-322-0440</v>
          </cell>
          <cell r="T1475" t="str">
            <v>唐外</v>
          </cell>
        </row>
        <row r="1476">
          <cell r="B1476">
            <v>159438</v>
          </cell>
          <cell r="C1476" t="str">
            <v>㈲古川建設</v>
          </cell>
          <cell r="D1476">
            <v>0</v>
          </cell>
          <cell r="E1476">
            <v>42460</v>
          </cell>
          <cell r="L1476">
            <v>7</v>
          </cell>
          <cell r="M1476" t="str">
            <v>橋口 桂</v>
          </cell>
          <cell r="N1476" t="str">
            <v>ﾌﾙｶﾜｹﾝｾﾂ</v>
          </cell>
          <cell r="O1476" t="str">
            <v>佐賀県武雄市武内町大字真手野22251-2</v>
          </cell>
          <cell r="Q1476">
            <v>8492342</v>
          </cell>
          <cell r="R1476" t="str">
            <v>佐賀県武雄市武内町大字真手野22251-2</v>
          </cell>
          <cell r="S1476" t="str">
            <v>0954-27-2752</v>
          </cell>
          <cell r="T1476" t="str">
            <v>杵内</v>
          </cell>
        </row>
        <row r="1477">
          <cell r="B1477">
            <v>100403</v>
          </cell>
          <cell r="C1477" t="str">
            <v>㈲古川建設</v>
          </cell>
          <cell r="D1477">
            <v>0</v>
          </cell>
          <cell r="E1477">
            <v>43060</v>
          </cell>
          <cell r="L1477">
            <v>1</v>
          </cell>
          <cell r="M1477" t="str">
            <v>古川 広</v>
          </cell>
          <cell r="N1477" t="str">
            <v>ﾌﾙｶﾜｹﾝｾﾂ</v>
          </cell>
          <cell r="O1477" t="str">
            <v>佐賀県小城市牛津町牛津79-2</v>
          </cell>
          <cell r="Q1477">
            <v>8490303</v>
          </cell>
          <cell r="R1477" t="str">
            <v>佐賀県小城市牛津町牛津79-2</v>
          </cell>
          <cell r="S1477" t="str">
            <v>0952-66-1255</v>
          </cell>
          <cell r="T1477" t="str">
            <v>佐内</v>
          </cell>
        </row>
        <row r="1478">
          <cell r="B1478">
            <v>161552</v>
          </cell>
          <cell r="C1478" t="str">
            <v>古川 慎太郎</v>
          </cell>
          <cell r="D1478">
            <v>0</v>
          </cell>
          <cell r="E1478">
            <v>42586</v>
          </cell>
          <cell r="L1478">
            <v>1</v>
          </cell>
          <cell r="M1478" t="str">
            <v>古川 慎太郎</v>
          </cell>
          <cell r="N1478" t="str">
            <v>ﾌﾙｶﾜｼﾝﾀﾛｳ</v>
          </cell>
          <cell r="O1478" t="str">
            <v>佐賀県佐賀市若宮1-7-7</v>
          </cell>
          <cell r="Q1478">
            <v>8490922</v>
          </cell>
          <cell r="R1478" t="str">
            <v>佐賀県佐賀市若宮1-7-7</v>
          </cell>
          <cell r="S1478" t="str">
            <v>0952-36-8589</v>
          </cell>
          <cell r="T1478" t="str">
            <v>佐内</v>
          </cell>
        </row>
        <row r="1479">
          <cell r="B1479">
            <v>198184</v>
          </cell>
          <cell r="C1479" t="str">
            <v>㈲古川設備</v>
          </cell>
          <cell r="D1479">
            <v>0</v>
          </cell>
          <cell r="E1479">
            <v>43048</v>
          </cell>
          <cell r="L1479">
            <v>7</v>
          </cell>
          <cell r="M1479" t="str">
            <v>中野 誠</v>
          </cell>
          <cell r="N1479" t="str">
            <v>ﾌﾙｶﾜｾﾂﾋﾞ</v>
          </cell>
          <cell r="O1479" t="str">
            <v>佐賀県武雄市朝日町大字甘久2012</v>
          </cell>
          <cell r="Q1479">
            <v>8430001</v>
          </cell>
          <cell r="R1479" t="str">
            <v>佐賀県武雄市朝日町大字甘久2012</v>
          </cell>
          <cell r="S1479" t="str">
            <v>0954-23-2496</v>
          </cell>
          <cell r="T1479" t="str">
            <v>杵内</v>
          </cell>
        </row>
        <row r="1480">
          <cell r="B1480">
            <v>31879</v>
          </cell>
          <cell r="C1480" t="str">
            <v>古河電工エコテック㈱</v>
          </cell>
          <cell r="D1480">
            <v>0</v>
          </cell>
          <cell r="E1480">
            <v>43052</v>
          </cell>
          <cell r="L1480">
            <v>3</v>
          </cell>
          <cell r="M1480" t="str">
            <v>平田 雅治</v>
          </cell>
          <cell r="N1480" t="str">
            <v>ﾌﾙｶﾜﾃﾞﾝｺｳｴｺﾃｯｸ</v>
          </cell>
          <cell r="O1480" t="str">
            <v>千葉県市原市八幡海岸通6</v>
          </cell>
          <cell r="P1480" t="str">
            <v>福岡県北九州市門司区新門司1-8</v>
          </cell>
          <cell r="Q1480">
            <v>8000115</v>
          </cell>
          <cell r="R1480" t="str">
            <v>福岡県北九州市門司区新門司1-8</v>
          </cell>
          <cell r="S1480" t="str">
            <v>093-481-3976</v>
          </cell>
          <cell r="T1480" t="str">
            <v>鳥外</v>
          </cell>
        </row>
        <row r="1481">
          <cell r="B1481">
            <v>156723</v>
          </cell>
          <cell r="C1481" t="str">
            <v>㈱古村総業</v>
          </cell>
          <cell r="D1481">
            <v>0</v>
          </cell>
          <cell r="E1481">
            <v>42295</v>
          </cell>
          <cell r="L1481">
            <v>3</v>
          </cell>
          <cell r="M1481" t="str">
            <v>古村 秀樹</v>
          </cell>
          <cell r="N1481" t="str">
            <v>ﾌﾙﾑﾗｿｳｷﾞｮｳ</v>
          </cell>
          <cell r="O1481" t="str">
            <v>佐賀県三養基郡みやき町大字天建寺437-1</v>
          </cell>
          <cell r="Q1481">
            <v>8401102</v>
          </cell>
          <cell r="R1481" t="str">
            <v>佐賀県三養基郡みやき町大字天建寺437-1</v>
          </cell>
          <cell r="S1481" t="str">
            <v>0942-96-5135</v>
          </cell>
          <cell r="T1481" t="str">
            <v>鳥内</v>
          </cell>
        </row>
        <row r="1482">
          <cell r="B1482">
            <v>57011</v>
          </cell>
          <cell r="C1482" t="str">
            <v>㈲プログレ</v>
          </cell>
          <cell r="D1482">
            <v>0</v>
          </cell>
          <cell r="E1482">
            <v>43613</v>
          </cell>
          <cell r="H1482">
            <v>5</v>
          </cell>
          <cell r="I1482">
            <v>43613</v>
          </cell>
          <cell r="L1482">
            <v>1</v>
          </cell>
          <cell r="M1482" t="str">
            <v>早速 芳和</v>
          </cell>
          <cell r="N1482" t="str">
            <v>ﾌﾟﾛｸﾞﾚ</v>
          </cell>
          <cell r="O1482" t="str">
            <v>熊本県下益城郡美里町堅志田356</v>
          </cell>
          <cell r="Q1482" t="str">
            <v>861-4402</v>
          </cell>
          <cell r="R1482" t="str">
            <v>熊本県下益城郡美里町堅志田356</v>
          </cell>
          <cell r="S1482" t="str">
            <v>0964-47-6115</v>
          </cell>
          <cell r="T1482" t="str">
            <v>佐外</v>
          </cell>
        </row>
        <row r="1483">
          <cell r="B1483">
            <v>115006</v>
          </cell>
          <cell r="C1483" t="str">
            <v>㈱ブロードリンク</v>
          </cell>
          <cell r="D1483">
            <v>0</v>
          </cell>
          <cell r="E1483">
            <v>42676</v>
          </cell>
          <cell r="L1483">
            <v>1</v>
          </cell>
          <cell r="M1483" t="str">
            <v>榊 彰一</v>
          </cell>
          <cell r="N1483" t="str">
            <v>ﾌﾞﾛｰﾄﾞﾘﾝｸ</v>
          </cell>
          <cell r="O1483" t="str">
            <v>東京都中央区日本橋室町4-3-18</v>
          </cell>
          <cell r="Q1483" t="str">
            <v>103-0022</v>
          </cell>
          <cell r="R1483" t="str">
            <v>東京都中央区日本橋室町4-3-18</v>
          </cell>
          <cell r="S1483" t="str">
            <v>03-3516-8771</v>
          </cell>
          <cell r="T1483" t="str">
            <v>佐外</v>
          </cell>
        </row>
        <row r="1484">
          <cell r="B1484">
            <v>2992</v>
          </cell>
          <cell r="C1484" t="str">
            <v>㈱平成開発</v>
          </cell>
          <cell r="D1484">
            <v>0</v>
          </cell>
          <cell r="E1484">
            <v>43404</v>
          </cell>
          <cell r="F1484">
            <v>4</v>
          </cell>
          <cell r="G1484">
            <v>43297</v>
          </cell>
          <cell r="H1484">
            <v>5</v>
          </cell>
          <cell r="I1484">
            <v>43200</v>
          </cell>
          <cell r="L1484">
            <v>1</v>
          </cell>
          <cell r="M1484" t="str">
            <v>久保 直行</v>
          </cell>
          <cell r="N1484" t="str">
            <v>ﾍｲｾｲｶｲﾊﾂ</v>
          </cell>
          <cell r="O1484" t="str">
            <v>佐賀県小城市小城町池上2387-1</v>
          </cell>
          <cell r="Q1484">
            <v>8450012</v>
          </cell>
          <cell r="R1484" t="str">
            <v>佐賀県小城市小城町池上2387-1</v>
          </cell>
          <cell r="S1484" t="str">
            <v>0952-73-3788</v>
          </cell>
          <cell r="T1484" t="str">
            <v>佐内</v>
          </cell>
        </row>
        <row r="1485">
          <cell r="B1485">
            <v>2070</v>
          </cell>
          <cell r="C1485" t="str">
            <v>㈱平成建設</v>
          </cell>
          <cell r="D1485">
            <v>0</v>
          </cell>
          <cell r="E1485">
            <v>42808</v>
          </cell>
          <cell r="L1485">
            <v>1</v>
          </cell>
          <cell r="M1485" t="str">
            <v>山口 武臣</v>
          </cell>
          <cell r="N1485" t="str">
            <v>ﾍｲｾｲｹﾝｾﾂ</v>
          </cell>
          <cell r="O1485" t="str">
            <v>長崎県佐世保市椎木町539-2</v>
          </cell>
          <cell r="Q1485">
            <v>8580925</v>
          </cell>
          <cell r="R1485" t="str">
            <v>長崎県佐世保市椎木町539-2</v>
          </cell>
          <cell r="S1485" t="str">
            <v>0956-47-2111</v>
          </cell>
          <cell r="T1485" t="str">
            <v>佐外</v>
          </cell>
        </row>
        <row r="1486">
          <cell r="B1486">
            <v>49784</v>
          </cell>
          <cell r="C1486" t="str">
            <v>㈱平和土木</v>
          </cell>
          <cell r="D1486">
            <v>0</v>
          </cell>
          <cell r="E1486">
            <v>42919</v>
          </cell>
          <cell r="L1486">
            <v>1</v>
          </cell>
          <cell r="M1486" t="str">
            <v>力久 敏江</v>
          </cell>
          <cell r="N1486" t="str">
            <v>ﾍｲﾜﾄﾞﾎﾞｸ</v>
          </cell>
          <cell r="O1486" t="str">
            <v>佐賀県佐賀市南佐賀3-9-7</v>
          </cell>
          <cell r="Q1486">
            <v>8400016</v>
          </cell>
          <cell r="R1486" t="str">
            <v>佐賀県佐賀市南佐賀3-9-7</v>
          </cell>
          <cell r="S1486" t="str">
            <v>0952-23-7459</v>
          </cell>
          <cell r="T1486" t="str">
            <v>佐内</v>
          </cell>
        </row>
        <row r="1487">
          <cell r="B1487">
            <v>133392</v>
          </cell>
          <cell r="C1487" t="str">
            <v>㈱ペーパーリサイクリング</v>
          </cell>
          <cell r="D1487">
            <v>0</v>
          </cell>
          <cell r="E1487">
            <v>42807</v>
          </cell>
          <cell r="L1487">
            <v>3</v>
          </cell>
          <cell r="M1487" t="str">
            <v>寺松 哲雄</v>
          </cell>
          <cell r="N1487" t="str">
            <v>ﾍﾟｰﾊﾟｰﾘｻｲｸﾘﾝｸﾞ</v>
          </cell>
          <cell r="O1487" t="str">
            <v>福岡県久留米市津福今町371-2</v>
          </cell>
          <cell r="Q1487">
            <v>8300061</v>
          </cell>
          <cell r="R1487" t="str">
            <v>福岡県久留米市津福今町371-2</v>
          </cell>
          <cell r="S1487" t="str">
            <v>0942-35-3040</v>
          </cell>
          <cell r="T1487" t="str">
            <v>鳥外</v>
          </cell>
        </row>
        <row r="1488">
          <cell r="B1488">
            <v>150965</v>
          </cell>
          <cell r="C1488" t="str">
            <v>㈲ペガサス</v>
          </cell>
          <cell r="D1488">
            <v>0</v>
          </cell>
          <cell r="E1488">
            <v>41896</v>
          </cell>
          <cell r="L1488">
            <v>1</v>
          </cell>
          <cell r="M1488" t="str">
            <v>馬渡 清孝</v>
          </cell>
          <cell r="N1488" t="str">
            <v>ﾍﾟｶﾞｻｽ</v>
          </cell>
          <cell r="O1488" t="str">
            <v>佐賀県小城市三日月町樋口1586番地3</v>
          </cell>
          <cell r="Q1488" t="str">
            <v>845-0033</v>
          </cell>
          <cell r="R1488" t="str">
            <v>佐賀県小城市三日月町樋口1586番地3</v>
          </cell>
          <cell r="S1488" t="str">
            <v>0952-72-8476</v>
          </cell>
          <cell r="T1488" t="str">
            <v>佐内</v>
          </cell>
        </row>
        <row r="1489">
          <cell r="B1489">
            <v>75102</v>
          </cell>
          <cell r="C1489" t="str">
            <v>㈱ベストサービス</v>
          </cell>
          <cell r="D1489">
            <v>0</v>
          </cell>
          <cell r="E1489">
            <v>42227</v>
          </cell>
          <cell r="L1489">
            <v>1</v>
          </cell>
          <cell r="M1489" t="str">
            <v>熊谷 倫明</v>
          </cell>
          <cell r="N1489" t="str">
            <v>ﾍﾞｽﾄｻｰﾋﾞｽ</v>
          </cell>
          <cell r="O1489" t="str">
            <v>福岡県福岡市博多区千代6-2-33</v>
          </cell>
          <cell r="P1489" t="str">
            <v>佐賀県小城市小城町北小路245-3</v>
          </cell>
          <cell r="Q1489">
            <v>8450001</v>
          </cell>
          <cell r="R1489" t="str">
            <v>佐賀県小城市小城町北小路245-3</v>
          </cell>
          <cell r="S1489" t="str">
            <v>0952-73-8057</v>
          </cell>
          <cell r="T1489" t="str">
            <v>佐内</v>
          </cell>
        </row>
        <row r="1490">
          <cell r="B1490">
            <v>13480</v>
          </cell>
          <cell r="C1490" t="str">
            <v>㈱別府土建</v>
          </cell>
          <cell r="D1490">
            <v>0</v>
          </cell>
          <cell r="E1490">
            <v>41936</v>
          </cell>
          <cell r="L1490">
            <v>3</v>
          </cell>
          <cell r="M1490" t="str">
            <v>別府 透</v>
          </cell>
          <cell r="N1490" t="str">
            <v>ﾍﾞｯﾌﾟﾄﾞﾎﾞｸ</v>
          </cell>
          <cell r="O1490" t="str">
            <v>福岡県朝倉市柿原310</v>
          </cell>
          <cell r="Q1490">
            <v>8380026</v>
          </cell>
          <cell r="R1490" t="str">
            <v>福岡県朝倉市柿原310</v>
          </cell>
          <cell r="S1490" t="str">
            <v>0946-22-0031</v>
          </cell>
          <cell r="T1490" t="str">
            <v>鳥外</v>
          </cell>
        </row>
        <row r="1491">
          <cell r="B1491">
            <v>116822</v>
          </cell>
          <cell r="C1491" t="str">
            <v>㈱ベビーフレンド</v>
          </cell>
          <cell r="D1491">
            <v>0</v>
          </cell>
          <cell r="E1491">
            <v>42121</v>
          </cell>
          <cell r="L1491">
            <v>3</v>
          </cell>
          <cell r="M1491" t="str">
            <v>野中 史明</v>
          </cell>
          <cell r="N1491" t="str">
            <v>ﾍﾞﾋﾞｰﾌﾚﾝﾄﾞ</v>
          </cell>
          <cell r="O1491" t="str">
            <v>福岡県糸島市二丈武175-3</v>
          </cell>
          <cell r="Q1491">
            <v>8191616</v>
          </cell>
          <cell r="R1491" t="str">
            <v>福岡県糸島市二丈武175-3</v>
          </cell>
          <cell r="S1491" t="str">
            <v>092-325-8123</v>
          </cell>
          <cell r="T1491" t="str">
            <v>鳥外</v>
          </cell>
        </row>
        <row r="1492">
          <cell r="B1492">
            <v>185572</v>
          </cell>
          <cell r="C1492" t="str">
            <v>㈱豊栄</v>
          </cell>
          <cell r="D1492">
            <v>0</v>
          </cell>
          <cell r="E1492">
            <v>42293</v>
          </cell>
          <cell r="L1492">
            <v>1</v>
          </cell>
          <cell r="M1492" t="str">
            <v>濟木 義巳</v>
          </cell>
          <cell r="N1492" t="str">
            <v>ﾎｳｴｲ</v>
          </cell>
          <cell r="O1492" t="str">
            <v>佐賀県佐賀市南佐賀1-13-1-104</v>
          </cell>
          <cell r="Q1492" t="str">
            <v>840-0016</v>
          </cell>
          <cell r="R1492" t="str">
            <v>佐賀県佐賀市南佐賀1-13-1-104</v>
          </cell>
          <cell r="S1492" t="str">
            <v>0952-40-1080</v>
          </cell>
          <cell r="T1492" t="str">
            <v>佐内</v>
          </cell>
        </row>
        <row r="1493">
          <cell r="B1493">
            <v>72172</v>
          </cell>
          <cell r="C1493" t="str">
            <v>宝栄運送㈱</v>
          </cell>
          <cell r="D1493">
            <v>0</v>
          </cell>
          <cell r="E1493">
            <v>42276</v>
          </cell>
          <cell r="L1493">
            <v>3</v>
          </cell>
          <cell r="M1493" t="str">
            <v>宮﨑 孝市</v>
          </cell>
          <cell r="N1493" t="str">
            <v>ﾎｳｴｲｳﾝｿｳ</v>
          </cell>
          <cell r="O1493" t="str">
            <v>福岡県糟屋郡宇美町若草3-2-5</v>
          </cell>
          <cell r="Q1493">
            <v>8112124</v>
          </cell>
          <cell r="R1493" t="str">
            <v>福岡県糟屋郡宇美町若草3-2-5</v>
          </cell>
          <cell r="S1493" t="str">
            <v>092-932-7777</v>
          </cell>
          <cell r="T1493" t="str">
            <v>鳥外</v>
          </cell>
        </row>
        <row r="1494">
          <cell r="B1494">
            <v>102342</v>
          </cell>
          <cell r="C1494" t="str">
            <v>ＨＯＫＯ㈱</v>
          </cell>
          <cell r="D1494">
            <v>0</v>
          </cell>
          <cell r="E1494">
            <v>42844</v>
          </cell>
          <cell r="L1494">
            <v>3</v>
          </cell>
          <cell r="M1494" t="str">
            <v>光長 浩</v>
          </cell>
          <cell r="N1494" t="str">
            <v>ﾎｳｺｳ</v>
          </cell>
          <cell r="O1494" t="str">
            <v>大分県大分市大字津守370-1</v>
          </cell>
          <cell r="Q1494">
            <v>8700945</v>
          </cell>
          <cell r="R1494" t="str">
            <v>大分県大分市大字津守370-1</v>
          </cell>
          <cell r="S1494" t="str">
            <v>097-567-0951</v>
          </cell>
          <cell r="T1494" t="str">
            <v>鳥外</v>
          </cell>
        </row>
        <row r="1495">
          <cell r="B1495">
            <v>7483</v>
          </cell>
          <cell r="C1495" t="str">
            <v>宝和金属㈱</v>
          </cell>
          <cell r="D1495">
            <v>0</v>
          </cell>
          <cell r="E1495">
            <v>43618</v>
          </cell>
          <cell r="H1495">
            <v>5</v>
          </cell>
          <cell r="I1495">
            <v>43626</v>
          </cell>
          <cell r="L1495">
            <v>6</v>
          </cell>
          <cell r="M1495" t="str">
            <v>永吉 昭彦</v>
          </cell>
          <cell r="N1495" t="str">
            <v>ﾎｳﾜｷﾝｿﾞｸ</v>
          </cell>
          <cell r="O1495" t="str">
            <v>長崎県長崎市平瀬町1-39</v>
          </cell>
          <cell r="Q1495">
            <v>8500985</v>
          </cell>
          <cell r="R1495" t="str">
            <v>長崎県長崎市平瀬町1-39</v>
          </cell>
          <cell r="S1495" t="str">
            <v>095-879-5858</v>
          </cell>
          <cell r="T1495" t="str">
            <v>伊外</v>
          </cell>
        </row>
        <row r="1496">
          <cell r="B1496">
            <v>8375</v>
          </cell>
          <cell r="C1496" t="str">
            <v>㈱ホープ再油</v>
          </cell>
          <cell r="D1496">
            <v>0</v>
          </cell>
          <cell r="E1496">
            <v>42935</v>
          </cell>
          <cell r="H1496">
            <v>5</v>
          </cell>
          <cell r="I1496">
            <v>41907</v>
          </cell>
          <cell r="L1496">
            <v>3</v>
          </cell>
          <cell r="M1496" t="str">
            <v>德光　修治</v>
          </cell>
          <cell r="N1496" t="str">
            <v>ﾎｰﾌﾟｻｲﾕ</v>
          </cell>
          <cell r="O1496" t="str">
            <v>大分県速見郡日出町大字豊岡１８２６</v>
          </cell>
          <cell r="Q1496" t="str">
            <v>879-1507</v>
          </cell>
          <cell r="R1496" t="str">
            <v>大分県速見郡日出町大字豊岡１８２６</v>
          </cell>
          <cell r="S1496" t="str">
            <v>0977-72-0348</v>
          </cell>
          <cell r="T1496" t="str">
            <v>鳥外</v>
          </cell>
        </row>
        <row r="1497">
          <cell r="B1497">
            <v>111202</v>
          </cell>
          <cell r="C1497" t="str">
            <v>㈱ホームテクニカ</v>
          </cell>
          <cell r="D1497">
            <v>0</v>
          </cell>
          <cell r="E1497">
            <v>42772</v>
          </cell>
          <cell r="L1497">
            <v>1</v>
          </cell>
          <cell r="M1497" t="str">
            <v>土生 清介</v>
          </cell>
          <cell r="N1497" t="str">
            <v>ﾎｰﾑﾃｸﾆｶ</v>
          </cell>
          <cell r="O1497" t="str">
            <v>福岡県糟屋郡志免町別府北4-7-1</v>
          </cell>
          <cell r="Q1497">
            <v>8112233</v>
          </cell>
          <cell r="R1497" t="str">
            <v>福岡県糟屋郡志免町別府北4-7-1</v>
          </cell>
          <cell r="S1497" t="str">
            <v>092-409-5572</v>
          </cell>
          <cell r="T1497" t="str">
            <v>佐外</v>
          </cell>
        </row>
        <row r="1498">
          <cell r="B1498">
            <v>46842</v>
          </cell>
          <cell r="C1498" t="str">
            <v>ホクザイ運輸㈱</v>
          </cell>
          <cell r="D1498">
            <v>0</v>
          </cell>
          <cell r="E1498">
            <v>41695</v>
          </cell>
          <cell r="F1498">
            <v>2</v>
          </cell>
          <cell r="G1498">
            <v>41912</v>
          </cell>
          <cell r="L1498">
            <v>3</v>
          </cell>
          <cell r="M1498" t="str">
            <v>河本 一成</v>
          </cell>
          <cell r="N1498" t="str">
            <v>ﾎｸｻﾞｲｳﾝﾕ</v>
          </cell>
          <cell r="O1498" t="str">
            <v>福岡県北九州市小倉北区西港町72-30</v>
          </cell>
          <cell r="Q1498">
            <v>8030801</v>
          </cell>
          <cell r="R1498" t="str">
            <v>福岡県北九州市小倉北区西港町72-30</v>
          </cell>
          <cell r="S1498" t="str">
            <v>093-561-3400</v>
          </cell>
          <cell r="T1498" t="str">
            <v>鳥外</v>
          </cell>
        </row>
        <row r="1499">
          <cell r="B1499">
            <v>186774</v>
          </cell>
          <cell r="C1499" t="str">
            <v>㈱北斗</v>
          </cell>
          <cell r="D1499">
            <v>0</v>
          </cell>
          <cell r="E1499">
            <v>42348</v>
          </cell>
          <cell r="L1499">
            <v>5</v>
          </cell>
          <cell r="M1499" t="str">
            <v>神元 良憲</v>
          </cell>
          <cell r="N1499" t="str">
            <v>ﾎｸﾄ</v>
          </cell>
          <cell r="O1499" t="str">
            <v>佐賀県唐津市北波多徳須恵1312-75</v>
          </cell>
          <cell r="Q1499" t="str">
            <v>847-1201</v>
          </cell>
          <cell r="R1499" t="str">
            <v>佐賀県唐津市北波多徳須恵1312-75</v>
          </cell>
          <cell r="S1499" t="str">
            <v>0955-64-3837</v>
          </cell>
          <cell r="T1499" t="str">
            <v>唐内</v>
          </cell>
        </row>
        <row r="1500">
          <cell r="B1500">
            <v>33222</v>
          </cell>
          <cell r="C1500" t="str">
            <v>㈲北部産廃</v>
          </cell>
          <cell r="H1500">
            <v>5</v>
          </cell>
          <cell r="I1500">
            <v>43714</v>
          </cell>
          <cell r="L1500">
            <v>1</v>
          </cell>
          <cell r="M1500" t="str">
            <v>野原 眞藏</v>
          </cell>
          <cell r="N1500" t="str">
            <v>ﾎｸﾌﾞｻﾝﾊﾟｲ</v>
          </cell>
          <cell r="O1500" t="str">
            <v>熊本県熊本市北区大鳥居町533-1</v>
          </cell>
          <cell r="Q1500">
            <v>8615502</v>
          </cell>
          <cell r="R1500" t="str">
            <v>熊本県熊本市北区大鳥居町533-1</v>
          </cell>
          <cell r="S1500" t="str">
            <v>096-245-1963</v>
          </cell>
          <cell r="T1500" t="str">
            <v>佐内</v>
          </cell>
        </row>
        <row r="1501">
          <cell r="B1501">
            <v>20722</v>
          </cell>
          <cell r="C1501" t="str">
            <v>㈱星山建設工業</v>
          </cell>
          <cell r="D1501">
            <v>0</v>
          </cell>
          <cell r="E1501">
            <v>42316</v>
          </cell>
          <cell r="L1501">
            <v>1</v>
          </cell>
          <cell r="M1501" t="str">
            <v>星山 相淳</v>
          </cell>
          <cell r="N1501" t="str">
            <v>ﾎｼﾔﾏｹﾝｾﾂｺｳｷﾞｮｳ</v>
          </cell>
          <cell r="O1501" t="str">
            <v>熊本県熊本市北区籠田町弓削1030-2</v>
          </cell>
          <cell r="P1501" t="str">
            <v>熊本県合志市福原字飯高3122-3</v>
          </cell>
          <cell r="Q1501">
            <v>8611116</v>
          </cell>
          <cell r="R1501" t="str">
            <v>熊本県合志市福原字飯高3122-3</v>
          </cell>
          <cell r="S1501" t="str">
            <v>096-248-7550</v>
          </cell>
          <cell r="T1501" t="str">
            <v>佐外</v>
          </cell>
        </row>
        <row r="1502">
          <cell r="B1502">
            <v>1972</v>
          </cell>
          <cell r="C1502" t="str">
            <v>㈱星山商店</v>
          </cell>
          <cell r="D1502">
            <v>0</v>
          </cell>
          <cell r="E1502">
            <v>41706</v>
          </cell>
          <cell r="H1502">
            <v>5</v>
          </cell>
          <cell r="I1502">
            <v>42472</v>
          </cell>
          <cell r="L1502">
            <v>1</v>
          </cell>
          <cell r="M1502" t="str">
            <v>星山 一憲</v>
          </cell>
          <cell r="N1502" t="str">
            <v>ﾎｼﾔﾏｼｮｳﾃﾝ</v>
          </cell>
          <cell r="O1502" t="str">
            <v>熊本県熊本市北区武蔵ヶ丘9-5-76</v>
          </cell>
          <cell r="Q1502">
            <v>8618001</v>
          </cell>
          <cell r="R1502" t="str">
            <v>熊本県熊本市北区武蔵ヶ丘9-5-76</v>
          </cell>
          <cell r="S1502" t="str">
            <v>096-338-6421</v>
          </cell>
          <cell r="T1502" t="str">
            <v>佐外</v>
          </cell>
        </row>
        <row r="1503">
          <cell r="B1503">
            <v>4341</v>
          </cell>
          <cell r="C1503" t="str">
            <v>北高清掃㈲</v>
          </cell>
          <cell r="D1503">
            <v>0</v>
          </cell>
          <cell r="E1503">
            <v>43680</v>
          </cell>
          <cell r="L1503">
            <v>1</v>
          </cell>
          <cell r="M1503" t="str">
            <v>立山 義英</v>
          </cell>
          <cell r="N1503" t="str">
            <v>ﾎｯｺｳｾｲｿｳ</v>
          </cell>
          <cell r="O1503" t="str">
            <v>長崎県諫早市小長井町小川原浦948-1</v>
          </cell>
          <cell r="Q1503">
            <v>8590165</v>
          </cell>
          <cell r="R1503" t="str">
            <v>長崎県諫早市小長井町小川原浦948-1</v>
          </cell>
          <cell r="S1503" t="str">
            <v>0957-34-2079</v>
          </cell>
          <cell r="T1503" t="str">
            <v>佐外</v>
          </cell>
        </row>
        <row r="1504">
          <cell r="B1504">
            <v>17573</v>
          </cell>
          <cell r="C1504" t="str">
            <v>㈲堀口商店</v>
          </cell>
          <cell r="D1504">
            <v>0</v>
          </cell>
          <cell r="E1504">
            <v>42264</v>
          </cell>
          <cell r="L1504">
            <v>1</v>
          </cell>
          <cell r="M1504" t="str">
            <v>堀口 昭一</v>
          </cell>
          <cell r="N1504" t="str">
            <v>ﾎﾘｸﾞﾁｼｮｳﾃﾝ</v>
          </cell>
          <cell r="O1504" t="str">
            <v>長崎県諫早市目代町553-6</v>
          </cell>
          <cell r="Q1504">
            <v>8540007</v>
          </cell>
          <cell r="R1504" t="str">
            <v>長崎県諫早市目代町553-6</v>
          </cell>
          <cell r="S1504" t="str">
            <v>0957-23-0896</v>
          </cell>
          <cell r="T1504" t="str">
            <v>佐外</v>
          </cell>
        </row>
        <row r="1505">
          <cell r="B1505">
            <v>162123</v>
          </cell>
          <cell r="C1505" t="str">
            <v>㈲ホリックス</v>
          </cell>
          <cell r="D1505">
            <v>0</v>
          </cell>
          <cell r="E1505">
            <v>42625</v>
          </cell>
          <cell r="L1505">
            <v>5</v>
          </cell>
          <cell r="M1505" t="str">
            <v>保利 德治</v>
          </cell>
          <cell r="N1505" t="str">
            <v>ﾎﾘｯｸｽ</v>
          </cell>
          <cell r="O1505" t="str">
            <v>佐賀県唐津市見借4804-155</v>
          </cell>
          <cell r="Q1505">
            <v>8470825</v>
          </cell>
          <cell r="R1505" t="str">
            <v>佐賀県唐津市見借4804-155</v>
          </cell>
          <cell r="S1505" t="str">
            <v>0955-75-1139</v>
          </cell>
          <cell r="T1505" t="str">
            <v>唐内</v>
          </cell>
        </row>
        <row r="1506">
          <cell r="B1506">
            <v>23170</v>
          </cell>
          <cell r="C1506" t="str">
            <v>㈱ホンカワ</v>
          </cell>
          <cell r="D1506">
            <v>0</v>
          </cell>
          <cell r="E1506">
            <v>42136</v>
          </cell>
          <cell r="L1506">
            <v>1</v>
          </cell>
          <cell r="M1506" t="str">
            <v>本川 和幸</v>
          </cell>
          <cell r="N1506" t="str">
            <v>ﾎﾝｶﾜ</v>
          </cell>
          <cell r="O1506" t="str">
            <v>大分県日田市大字高瀬3898</v>
          </cell>
          <cell r="Q1506" t="str">
            <v>877-0056</v>
          </cell>
          <cell r="R1506" t="str">
            <v>大分県日田市大字高瀬3898</v>
          </cell>
          <cell r="S1506" t="str">
            <v>0973-22-6509</v>
          </cell>
          <cell r="T1506" t="str">
            <v>佐外</v>
          </cell>
        </row>
        <row r="1507">
          <cell r="B1507">
            <v>167157</v>
          </cell>
          <cell r="C1507" t="str">
            <v>本城商店㈱</v>
          </cell>
          <cell r="D1507">
            <v>0</v>
          </cell>
          <cell r="E1507">
            <v>42999</v>
          </cell>
          <cell r="L1507">
            <v>1</v>
          </cell>
          <cell r="M1507" t="str">
            <v>吉田 晴仁</v>
          </cell>
          <cell r="N1507" t="str">
            <v>ﾎﾝｼﾞｮｳｼｮｳﾃﾝ</v>
          </cell>
          <cell r="O1507" t="str">
            <v>福岡県福岡市東区東浜1-5-30</v>
          </cell>
          <cell r="Q1507" t="str">
            <v>812-0055</v>
          </cell>
          <cell r="R1507" t="str">
            <v>福岡県福岡市東区東浜1-5-30</v>
          </cell>
          <cell r="S1507" t="str">
            <v>092-645-1298</v>
          </cell>
          <cell r="T1507" t="str">
            <v>佐外</v>
          </cell>
        </row>
        <row r="1508">
          <cell r="B1508">
            <v>204234</v>
          </cell>
          <cell r="C1508" t="str">
            <v>㈱マークランナー</v>
          </cell>
          <cell r="D1508">
            <v>0</v>
          </cell>
          <cell r="E1508">
            <v>43426</v>
          </cell>
          <cell r="L1508">
            <v>5</v>
          </cell>
          <cell r="M1508" t="str">
            <v>高森 政志</v>
          </cell>
          <cell r="N1508" t="str">
            <v>ﾏｰｸﾗﾝﾅｰ</v>
          </cell>
          <cell r="O1508" t="str">
            <v>佐賀県唐津市八幡町563-141</v>
          </cell>
          <cell r="Q1508">
            <v>8470102</v>
          </cell>
          <cell r="R1508" t="str">
            <v>佐賀県唐津市八幡町563-141</v>
          </cell>
          <cell r="S1508" t="str">
            <v>0955-74-6737</v>
          </cell>
          <cell r="T1508" t="str">
            <v>唐内</v>
          </cell>
        </row>
        <row r="1509">
          <cell r="B1509">
            <v>130401</v>
          </cell>
          <cell r="C1509" t="str">
            <v>㈲舞鶴工業</v>
          </cell>
          <cell r="D1509">
            <v>0</v>
          </cell>
          <cell r="E1509">
            <v>42638</v>
          </cell>
          <cell r="L1509">
            <v>5</v>
          </cell>
          <cell r="M1509" t="str">
            <v>石﨑 秀美</v>
          </cell>
          <cell r="N1509" t="str">
            <v>ﾏｲﾂﾞﾙｺｳｷﾞｮｳ</v>
          </cell>
          <cell r="O1509" t="str">
            <v>佐賀県唐津市鏡2661</v>
          </cell>
          <cell r="Q1509">
            <v>8470022</v>
          </cell>
          <cell r="R1509" t="str">
            <v>佐賀県唐津市鏡2661</v>
          </cell>
          <cell r="S1509" t="str">
            <v>0955-77-3266</v>
          </cell>
          <cell r="T1509" t="str">
            <v>唐内</v>
          </cell>
        </row>
        <row r="1510">
          <cell r="B1510">
            <v>131104</v>
          </cell>
          <cell r="C1510" t="str">
            <v>㈲マイン</v>
          </cell>
          <cell r="D1510">
            <v>0</v>
          </cell>
          <cell r="E1510">
            <v>42691</v>
          </cell>
          <cell r="L1510">
            <v>1</v>
          </cell>
          <cell r="M1510" t="str">
            <v>江頭 邦昭</v>
          </cell>
          <cell r="N1510" t="str">
            <v>ﾏｲﾝ</v>
          </cell>
          <cell r="O1510" t="str">
            <v>佐賀県佐賀市川副町大字犬井道1723-2</v>
          </cell>
          <cell r="Q1510">
            <v>8402212</v>
          </cell>
          <cell r="R1510" t="str">
            <v>佐賀県佐賀市川副町大字犬井道1723-2</v>
          </cell>
          <cell r="S1510" t="str">
            <v>0952-45-4701</v>
          </cell>
          <cell r="T1510" t="str">
            <v>佐内</v>
          </cell>
        </row>
        <row r="1511">
          <cell r="B1511">
            <v>180490</v>
          </cell>
          <cell r="C1511" t="str">
            <v>㈱前﨑産業</v>
          </cell>
          <cell r="D1511">
            <v>0</v>
          </cell>
          <cell r="E1511">
            <v>43272</v>
          </cell>
          <cell r="H1511">
            <v>5</v>
          </cell>
          <cell r="I1511">
            <v>43272</v>
          </cell>
          <cell r="L1511">
            <v>1</v>
          </cell>
          <cell r="M1511" t="str">
            <v>前﨑 国男</v>
          </cell>
          <cell r="N1511" t="str">
            <v>ﾏｴｻｷｻﾝｷﾞｮｳ</v>
          </cell>
          <cell r="O1511" t="str">
            <v>熊本県宇城市小川町南小野1213-1</v>
          </cell>
          <cell r="Q1511" t="str">
            <v>869-0603</v>
          </cell>
          <cell r="R1511" t="str">
            <v>熊本県宇城市小川町南小野1213-1</v>
          </cell>
          <cell r="S1511" t="str">
            <v>0964-43-3055</v>
          </cell>
          <cell r="T1511" t="str">
            <v>佐外</v>
          </cell>
        </row>
        <row r="1512">
          <cell r="B1512">
            <v>23504</v>
          </cell>
          <cell r="C1512" t="str">
            <v>㈲前田運送</v>
          </cell>
          <cell r="D1512">
            <v>0</v>
          </cell>
          <cell r="E1512">
            <v>43715</v>
          </cell>
          <cell r="F1512">
            <v>2</v>
          </cell>
          <cell r="G1512">
            <v>42039</v>
          </cell>
          <cell r="L1512">
            <v>6</v>
          </cell>
          <cell r="M1512" t="str">
            <v>横田 昭雄</v>
          </cell>
          <cell r="N1512" t="str">
            <v>ﾏｴﾀﾞｳﾝｿｳ</v>
          </cell>
          <cell r="O1512" t="str">
            <v>佐賀県伊万里市大坪町乙5022-3</v>
          </cell>
          <cell r="Q1512">
            <v>8480022</v>
          </cell>
          <cell r="R1512" t="str">
            <v>佐賀県伊万里市大坪町乙5022-3</v>
          </cell>
          <cell r="S1512" t="str">
            <v>0955-23-1683</v>
          </cell>
          <cell r="T1512" t="str">
            <v>伊内</v>
          </cell>
        </row>
        <row r="1513">
          <cell r="B1513">
            <v>21623</v>
          </cell>
          <cell r="C1513" t="str">
            <v>㈲前田開発</v>
          </cell>
          <cell r="D1513">
            <v>0</v>
          </cell>
          <cell r="E1513">
            <v>41973</v>
          </cell>
          <cell r="L1513">
            <v>1</v>
          </cell>
          <cell r="M1513" t="str">
            <v>前田 和夫</v>
          </cell>
          <cell r="N1513" t="str">
            <v>ﾏｴﾀﾞｶｲﾊﾂ</v>
          </cell>
          <cell r="O1513" t="str">
            <v>福岡県福岡市東区松田3-10-13</v>
          </cell>
          <cell r="Q1513">
            <v>8120064</v>
          </cell>
          <cell r="R1513" t="str">
            <v>福岡県福岡市東区松田3-10-13</v>
          </cell>
          <cell r="S1513" t="str">
            <v>092-623-0053</v>
          </cell>
          <cell r="T1513" t="str">
            <v>佐外</v>
          </cell>
        </row>
        <row r="1514">
          <cell r="B1514">
            <v>3402</v>
          </cell>
          <cell r="C1514" t="str">
            <v>㈱前田環境クリーン</v>
          </cell>
          <cell r="D1514">
            <v>0</v>
          </cell>
          <cell r="E1514">
            <v>42086</v>
          </cell>
          <cell r="L1514">
            <v>3</v>
          </cell>
          <cell r="M1514" t="str">
            <v>前田 五雄</v>
          </cell>
          <cell r="N1514" t="str">
            <v>ﾏｴﾀﾞｶﾝｷｮｳｸﾘｰﾝ</v>
          </cell>
          <cell r="O1514" t="str">
            <v>熊本県熊本市南区刈草2-2-11</v>
          </cell>
          <cell r="Q1514">
            <v>8614134</v>
          </cell>
          <cell r="R1514" t="str">
            <v>熊本県熊本市南区刈草2-2-11</v>
          </cell>
          <cell r="S1514" t="str">
            <v>096-358-5900</v>
          </cell>
          <cell r="T1514" t="str">
            <v>鳥外</v>
          </cell>
        </row>
        <row r="1515">
          <cell r="B1515">
            <v>146409</v>
          </cell>
          <cell r="C1515" t="str">
            <v>前田建設㈲</v>
          </cell>
          <cell r="D1515">
            <v>0</v>
          </cell>
          <cell r="E1515">
            <v>43458</v>
          </cell>
          <cell r="L1515">
            <v>7</v>
          </cell>
          <cell r="M1515" t="str">
            <v>前田 一也</v>
          </cell>
          <cell r="N1515" t="str">
            <v>ﾏｴﾀﾞｹﾝｾﾂ</v>
          </cell>
          <cell r="O1515" t="str">
            <v>佐賀県武雄市若木町大字本部16130-2</v>
          </cell>
          <cell r="Q1515">
            <v>8430152</v>
          </cell>
          <cell r="R1515" t="str">
            <v>佐賀県武雄市若木町大字本部16130-2</v>
          </cell>
          <cell r="S1515" t="str">
            <v>0954-26-3135</v>
          </cell>
          <cell r="T1515" t="str">
            <v>杵内</v>
          </cell>
        </row>
        <row r="1516">
          <cell r="B1516">
            <v>1878</v>
          </cell>
          <cell r="C1516" t="str">
            <v>前田興業㈱</v>
          </cell>
          <cell r="D1516">
            <v>0</v>
          </cell>
          <cell r="E1516">
            <v>43123</v>
          </cell>
          <cell r="L1516">
            <v>3</v>
          </cell>
          <cell r="M1516" t="str">
            <v>前田 整男</v>
          </cell>
          <cell r="N1516" t="str">
            <v>ﾏｴﾀﾞｺｳｷﾞｮｳ</v>
          </cell>
          <cell r="O1516" t="str">
            <v>福岡県北九州市八幡西区大字則松220-1</v>
          </cell>
          <cell r="Q1516">
            <v>8070831</v>
          </cell>
          <cell r="R1516" t="str">
            <v>福岡県北九州市八幡西区大字則松220-1</v>
          </cell>
          <cell r="S1516" t="str">
            <v>093-695-2010</v>
          </cell>
          <cell r="T1516" t="str">
            <v>鳥外</v>
          </cell>
        </row>
        <row r="1517">
          <cell r="B1517">
            <v>8600</v>
          </cell>
          <cell r="C1517" t="str">
            <v>㈱前田産業</v>
          </cell>
          <cell r="D1517">
            <v>0</v>
          </cell>
          <cell r="E1517">
            <v>43519</v>
          </cell>
          <cell r="H1517">
            <v>5</v>
          </cell>
          <cell r="I1517">
            <v>42912</v>
          </cell>
          <cell r="L1517">
            <v>3</v>
          </cell>
          <cell r="M1517" t="str">
            <v>木村 洋一郎</v>
          </cell>
          <cell r="N1517" t="str">
            <v>ﾏｴﾀﾞｻﾝｷﾞｮｳ</v>
          </cell>
          <cell r="O1517" t="str">
            <v>熊本県熊本市南区島町5-7-3</v>
          </cell>
          <cell r="P1517" t="str">
            <v>熊本県熊本市西区城山下代3-84,85,86、熊本県宇城市松橋町浦川内1641-1</v>
          </cell>
          <cell r="Q1517">
            <v>8614133</v>
          </cell>
          <cell r="R1517" t="str">
            <v>熊本県熊本市西区城山下代3-84,85,86、熊本県宇城市松橋町浦川内1641-1</v>
          </cell>
          <cell r="S1517" t="str">
            <v>096-358-6600</v>
          </cell>
          <cell r="T1517" t="str">
            <v>佐外</v>
          </cell>
        </row>
        <row r="1518">
          <cell r="B1518">
            <v>143205</v>
          </cell>
          <cell r="C1518" t="str">
            <v>㈱前田商店</v>
          </cell>
          <cell r="D1518">
            <v>0</v>
          </cell>
          <cell r="E1518">
            <v>43320</v>
          </cell>
          <cell r="L1518">
            <v>7</v>
          </cell>
          <cell r="M1518" t="str">
            <v>前田 憲治</v>
          </cell>
          <cell r="N1518" t="str">
            <v>ﾏｴﾀﾞｼｮｳﾃﾝ</v>
          </cell>
          <cell r="O1518" t="str">
            <v>長崎県佐世保市横尾町145</v>
          </cell>
          <cell r="Q1518">
            <v>8570018</v>
          </cell>
          <cell r="R1518" t="str">
            <v>長崎県佐世保市横尾町145</v>
          </cell>
          <cell r="S1518" t="str">
            <v>0956-22-7941</v>
          </cell>
          <cell r="T1518" t="str">
            <v>杵外</v>
          </cell>
        </row>
        <row r="1519">
          <cell r="B1519">
            <v>211033</v>
          </cell>
          <cell r="C1519" t="str">
            <v>前田 義長</v>
          </cell>
          <cell r="D1519">
            <v>0</v>
          </cell>
          <cell r="E1519">
            <v>43727</v>
          </cell>
          <cell r="L1519">
            <v>5</v>
          </cell>
          <cell r="M1519" t="str">
            <v>前田 義長</v>
          </cell>
          <cell r="N1519" t="str">
            <v>ﾏｴﾀﾞﾖｼﾅｶﾞ</v>
          </cell>
          <cell r="O1519" t="str">
            <v>佐賀県唐津市北波多徳須恵1161-2</v>
          </cell>
          <cell r="Q1519">
            <v>8471201</v>
          </cell>
          <cell r="R1519" t="str">
            <v>佐賀県唐津市北波多徳須恵1161-2</v>
          </cell>
          <cell r="S1519" t="str">
            <v>0955-64-2254</v>
          </cell>
          <cell r="T1519" t="str">
            <v>唐内</v>
          </cell>
        </row>
        <row r="1520">
          <cell r="B1520">
            <v>101887</v>
          </cell>
          <cell r="C1520" t="str">
            <v>㈱政工務店</v>
          </cell>
          <cell r="D1520">
            <v>0</v>
          </cell>
          <cell r="E1520">
            <v>43135</v>
          </cell>
          <cell r="L1520">
            <v>1</v>
          </cell>
          <cell r="M1520" t="str">
            <v>寺尾 誠</v>
          </cell>
          <cell r="N1520" t="str">
            <v>ﾏｻｺｳﾑﾃﾝ</v>
          </cell>
          <cell r="O1520" t="str">
            <v>佐賀県小城市牛津町柿樋瀬389-1</v>
          </cell>
          <cell r="Q1520">
            <v>8490302</v>
          </cell>
          <cell r="R1520" t="str">
            <v>佐賀県小城市牛津町柿樋瀬389-1</v>
          </cell>
          <cell r="S1520" t="str">
            <v>0952-66-3131</v>
          </cell>
          <cell r="T1520" t="str">
            <v>佐内</v>
          </cell>
        </row>
        <row r="1521">
          <cell r="B1521">
            <v>179513</v>
          </cell>
          <cell r="C1521" t="str">
            <v>㈱マサル工業</v>
          </cell>
          <cell r="D1521">
            <v>0</v>
          </cell>
          <cell r="E1521">
            <v>41906</v>
          </cell>
          <cell r="H1521">
            <v>5</v>
          </cell>
          <cell r="I1521">
            <v>43735</v>
          </cell>
          <cell r="L1521">
            <v>1</v>
          </cell>
          <cell r="M1521" t="str">
            <v>松尾 優作</v>
          </cell>
          <cell r="N1521" t="str">
            <v>ﾏｻﾙｺｳｷﾞｮｳ</v>
          </cell>
          <cell r="O1521" t="str">
            <v>佐賀県佐賀市嘉瀬町大字荻野399-5</v>
          </cell>
          <cell r="P1521" t="str">
            <v>佐賀県佐賀市嘉瀬町大字荻野399-5</v>
          </cell>
          <cell r="Q1521">
            <v>8400864</v>
          </cell>
          <cell r="R1521" t="str">
            <v>佐賀県佐賀市嘉瀬町大字荻野399-5</v>
          </cell>
          <cell r="S1521" t="str">
            <v>0952-37-7318</v>
          </cell>
          <cell r="T1521" t="str">
            <v>佐内</v>
          </cell>
        </row>
        <row r="1522">
          <cell r="B1522">
            <v>184614</v>
          </cell>
          <cell r="C1522" t="str">
            <v>㈱真島建設</v>
          </cell>
          <cell r="D1522">
            <v>0</v>
          </cell>
          <cell r="E1522">
            <v>42229</v>
          </cell>
          <cell r="L1522">
            <v>3</v>
          </cell>
          <cell r="M1522" t="str">
            <v>眞島 潤一</v>
          </cell>
          <cell r="N1522" t="str">
            <v>ﾏｼﾏｹﾝｾﾂ</v>
          </cell>
          <cell r="O1522" t="str">
            <v>佐賀県三養基郡みやき町大字簑原2934-6</v>
          </cell>
          <cell r="Q1522" t="str">
            <v>849-0102</v>
          </cell>
          <cell r="R1522" t="str">
            <v>佐賀県三養基郡みやき町大字簑原2934-6</v>
          </cell>
          <cell r="S1522" t="str">
            <v>0942-94-2759</v>
          </cell>
          <cell r="T1522" t="str">
            <v>鳥内</v>
          </cell>
        </row>
        <row r="1523">
          <cell r="B1523">
            <v>55243</v>
          </cell>
          <cell r="C1523" t="str">
            <v>㈲益商会</v>
          </cell>
          <cell r="D1523">
            <v>0</v>
          </cell>
          <cell r="E1523">
            <v>43414</v>
          </cell>
          <cell r="L1523">
            <v>3</v>
          </cell>
          <cell r="M1523" t="str">
            <v>益 栄一</v>
          </cell>
          <cell r="N1523" t="str">
            <v>ﾏｽｼｮｳｶｲ</v>
          </cell>
          <cell r="O1523" t="str">
            <v>鹿児島県出水市境町1176</v>
          </cell>
          <cell r="Q1523">
            <v>8990122</v>
          </cell>
          <cell r="R1523" t="str">
            <v>鹿児島県出水市境町1176</v>
          </cell>
          <cell r="S1523" t="str">
            <v>0996-67-3875</v>
          </cell>
          <cell r="T1523" t="str">
            <v>鳥外</v>
          </cell>
        </row>
        <row r="1524">
          <cell r="B1524">
            <v>85853</v>
          </cell>
          <cell r="C1524" t="str">
            <v>増田建設㈱</v>
          </cell>
          <cell r="D1524">
            <v>0</v>
          </cell>
          <cell r="E1524">
            <v>42913</v>
          </cell>
          <cell r="L1524">
            <v>7</v>
          </cell>
          <cell r="M1524" t="str">
            <v>増田 正弘</v>
          </cell>
          <cell r="N1524" t="str">
            <v>ﾏｽﾀﾞｹﾝｾﾂ</v>
          </cell>
          <cell r="O1524" t="str">
            <v>佐賀県藤津郡太良町大字多良1815</v>
          </cell>
          <cell r="Q1524">
            <v>8491602</v>
          </cell>
          <cell r="R1524" t="str">
            <v>佐賀県藤津郡太良町大字多良1815</v>
          </cell>
          <cell r="S1524" t="str">
            <v>0954-67-0415</v>
          </cell>
          <cell r="T1524" t="str">
            <v>杵内</v>
          </cell>
        </row>
        <row r="1525">
          <cell r="B1525">
            <v>130399</v>
          </cell>
          <cell r="C1525" t="str">
            <v>増田建設㈲</v>
          </cell>
          <cell r="D1525">
            <v>0</v>
          </cell>
          <cell r="E1525">
            <v>42635</v>
          </cell>
          <cell r="L1525">
            <v>1</v>
          </cell>
          <cell r="M1525" t="str">
            <v>増田 龍俊</v>
          </cell>
          <cell r="N1525" t="str">
            <v>ﾏｽﾀﾞｹﾝｾﾂ</v>
          </cell>
          <cell r="O1525" t="str">
            <v>佐賀県神埼市千代田町姉1599</v>
          </cell>
          <cell r="Q1525">
            <v>8420052</v>
          </cell>
          <cell r="R1525" t="str">
            <v>佐賀県神埼市千代田町姉1599</v>
          </cell>
          <cell r="S1525" t="str">
            <v>0952-44-2845</v>
          </cell>
          <cell r="T1525" t="str">
            <v>佐内</v>
          </cell>
        </row>
        <row r="1526">
          <cell r="B1526">
            <v>102798</v>
          </cell>
          <cell r="C1526" t="str">
            <v>㈲増田建設</v>
          </cell>
          <cell r="D1526">
            <v>0</v>
          </cell>
          <cell r="E1526">
            <v>43172</v>
          </cell>
          <cell r="L1526">
            <v>1</v>
          </cell>
          <cell r="M1526" t="str">
            <v>増田 勝己</v>
          </cell>
          <cell r="N1526" t="str">
            <v>ﾏｽﾀﾞｹﾝｾﾂ</v>
          </cell>
          <cell r="O1526" t="str">
            <v>佐賀県佐賀市鍋島3-13-21</v>
          </cell>
          <cell r="Q1526">
            <v>8490937</v>
          </cell>
          <cell r="R1526" t="str">
            <v>佐賀県佐賀市鍋島3-13-21</v>
          </cell>
          <cell r="S1526" t="str">
            <v>0952-30-3988</v>
          </cell>
          <cell r="T1526" t="str">
            <v>佐内</v>
          </cell>
        </row>
        <row r="1527">
          <cell r="B1527">
            <v>100703</v>
          </cell>
          <cell r="C1527" t="str">
            <v>㈲マスダ工務店</v>
          </cell>
          <cell r="D1527">
            <v>0</v>
          </cell>
          <cell r="E1527">
            <v>42453</v>
          </cell>
          <cell r="L1527">
            <v>3</v>
          </cell>
          <cell r="M1527" t="str">
            <v>増田 照幸</v>
          </cell>
          <cell r="N1527" t="str">
            <v>ﾏｽﾀﾞｺｳﾑﾃﾝ</v>
          </cell>
          <cell r="O1527" t="str">
            <v>福岡県久留米市安武町安武本2257-1</v>
          </cell>
          <cell r="Q1527">
            <v>8300072</v>
          </cell>
          <cell r="R1527" t="str">
            <v>福岡県久留米市安武町安武本2257-1</v>
          </cell>
          <cell r="S1527" t="str">
            <v>0942-51-9351</v>
          </cell>
          <cell r="T1527" t="str">
            <v>鳥外</v>
          </cell>
        </row>
        <row r="1528">
          <cell r="B1528">
            <v>175243</v>
          </cell>
          <cell r="C1528" t="str">
            <v>益永 洋一</v>
          </cell>
          <cell r="D1528">
            <v>0</v>
          </cell>
          <cell r="E1528">
            <v>42510</v>
          </cell>
          <cell r="L1528">
            <v>1</v>
          </cell>
          <cell r="M1528" t="str">
            <v>益永 洋一</v>
          </cell>
          <cell r="N1528" t="str">
            <v>ﾏｽﾅｶﾞ ﾖｳｲﾁ</v>
          </cell>
          <cell r="O1528" t="str">
            <v>福岡県北九州市八幡西区下畑町2-17</v>
          </cell>
          <cell r="Q1528">
            <v>8071123</v>
          </cell>
          <cell r="R1528" t="str">
            <v>福岡県北九州市八幡西区下畑町2-17</v>
          </cell>
          <cell r="S1528" t="str">
            <v>093-618-0628</v>
          </cell>
          <cell r="T1528" t="str">
            <v>佐外</v>
          </cell>
        </row>
        <row r="1529">
          <cell r="B1529">
            <v>196234</v>
          </cell>
          <cell r="C1529" t="str">
            <v>マチダカッター工事㈱</v>
          </cell>
          <cell r="D1529">
            <v>0</v>
          </cell>
          <cell r="E1529">
            <v>43048</v>
          </cell>
          <cell r="L1529">
            <v>1</v>
          </cell>
          <cell r="M1529" t="str">
            <v>飯田 浩一</v>
          </cell>
          <cell r="N1529" t="str">
            <v>ﾏﾁﾀﾞｶｯﾀｰｺｳｼﾞ</v>
          </cell>
          <cell r="O1529" t="str">
            <v>福岡県朝倉郡筑前町野町1000-3</v>
          </cell>
          <cell r="Q1529">
            <v>8380815</v>
          </cell>
          <cell r="R1529" t="str">
            <v>福岡県朝倉郡筑前町野町1000-3</v>
          </cell>
          <cell r="S1529" t="str">
            <v>0946-23-2583</v>
          </cell>
          <cell r="T1529" t="str">
            <v>佐外</v>
          </cell>
        </row>
        <row r="1530">
          <cell r="B1530">
            <v>161602</v>
          </cell>
          <cell r="C1530" t="str">
            <v>松井 英嗣</v>
          </cell>
          <cell r="D1530">
            <v>0</v>
          </cell>
          <cell r="E1530">
            <v>42604</v>
          </cell>
          <cell r="L1530">
            <v>1</v>
          </cell>
          <cell r="M1530" t="str">
            <v>松井 英嗣</v>
          </cell>
          <cell r="N1530" t="str">
            <v>ﾏﾂｲｴｲｼﾞ</v>
          </cell>
          <cell r="O1530" t="str">
            <v>佐賀県佐賀市光2-8-643</v>
          </cell>
          <cell r="Q1530" t="str">
            <v>840-0033</v>
          </cell>
          <cell r="R1530" t="str">
            <v>佐賀県佐賀市光2-8-643</v>
          </cell>
          <cell r="S1530" t="str">
            <v>0952-26-9138</v>
          </cell>
          <cell r="T1530" t="str">
            <v>佐内</v>
          </cell>
        </row>
        <row r="1531">
          <cell r="B1531">
            <v>121446</v>
          </cell>
          <cell r="C1531" t="str">
            <v>㈲松石建設</v>
          </cell>
          <cell r="D1531">
            <v>0</v>
          </cell>
          <cell r="E1531">
            <v>42254</v>
          </cell>
          <cell r="L1531">
            <v>1</v>
          </cell>
          <cell r="M1531" t="str">
            <v>於保　靜枝</v>
          </cell>
          <cell r="N1531" t="str">
            <v>ﾏﾂｲｼｹﾝｾﾂ</v>
          </cell>
          <cell r="O1531" t="str">
            <v>佐賀県佐賀市大和町大字松瀬4132-1</v>
          </cell>
          <cell r="Q1531">
            <v>8400204</v>
          </cell>
          <cell r="R1531" t="str">
            <v>佐賀県佐賀市大和町大字松瀬4132-1</v>
          </cell>
          <cell r="S1531" t="str">
            <v>0952-63-0951</v>
          </cell>
          <cell r="T1531" t="str">
            <v>佐内</v>
          </cell>
        </row>
        <row r="1532">
          <cell r="B1532">
            <v>200275</v>
          </cell>
          <cell r="C1532" t="str">
            <v>松浦 元男</v>
          </cell>
          <cell r="D1532">
            <v>0</v>
          </cell>
          <cell r="E1532">
            <v>43181</v>
          </cell>
          <cell r="L1532">
            <v>7</v>
          </cell>
          <cell r="M1532" t="str">
            <v>松浦 元男</v>
          </cell>
          <cell r="N1532" t="str">
            <v>ﾏﾂｳﾗ ﾓﾄｵ</v>
          </cell>
          <cell r="O1532" t="str">
            <v>佐賀県鹿島市大字重ノ木甲412</v>
          </cell>
          <cell r="Q1532">
            <v>8491313</v>
          </cell>
          <cell r="R1532" t="str">
            <v>佐賀県鹿島市大字重ノ木甲412</v>
          </cell>
          <cell r="S1532" t="str">
            <v>0954-63-0288</v>
          </cell>
          <cell r="T1532" t="str">
            <v>杵内</v>
          </cell>
        </row>
        <row r="1533">
          <cell r="B1533">
            <v>49788</v>
          </cell>
          <cell r="C1533" t="str">
            <v>㈱松浦環境センター</v>
          </cell>
          <cell r="D1533">
            <v>1</v>
          </cell>
          <cell r="E1533">
            <v>42967</v>
          </cell>
          <cell r="L1533">
            <v>5</v>
          </cell>
          <cell r="M1533" t="str">
            <v>山口 晋平</v>
          </cell>
          <cell r="N1533" t="str">
            <v>ﾏﾂｳﾗｶﾝｷｮｳ</v>
          </cell>
          <cell r="O1533" t="str">
            <v>佐賀県唐津市相知町相知2399-2</v>
          </cell>
          <cell r="Q1533">
            <v>8493201</v>
          </cell>
          <cell r="R1533" t="str">
            <v>佐賀県唐津市相知町相知2399-2</v>
          </cell>
          <cell r="S1533" t="str">
            <v>0955-62-2754</v>
          </cell>
          <cell r="T1533" t="str">
            <v>唐内</v>
          </cell>
        </row>
        <row r="1534">
          <cell r="B1534">
            <v>105806</v>
          </cell>
          <cell r="C1534" t="str">
            <v>松浦環境管理㈲</v>
          </cell>
          <cell r="D1534">
            <v>0</v>
          </cell>
          <cell r="E1534">
            <v>43330</v>
          </cell>
          <cell r="L1534">
            <v>5</v>
          </cell>
          <cell r="M1534" t="str">
            <v>三浦 寛成</v>
          </cell>
          <cell r="N1534" t="str">
            <v>ﾏﾂｳﾗｶﾝｷｮｳｶﾝﾘ</v>
          </cell>
          <cell r="O1534" t="str">
            <v>佐賀県唐津市呼子町殿ノ浦1623</v>
          </cell>
          <cell r="Q1534">
            <v>8470304</v>
          </cell>
          <cell r="R1534" t="str">
            <v>佐賀県唐津市呼子町殿ノ浦1623</v>
          </cell>
          <cell r="S1534" t="str">
            <v>0955-82-4380</v>
          </cell>
          <cell r="T1534" t="str">
            <v>唐内</v>
          </cell>
        </row>
        <row r="1535">
          <cell r="B1535">
            <v>98160</v>
          </cell>
          <cell r="C1535" t="str">
            <v>㈲松浦興業</v>
          </cell>
          <cell r="D1535">
            <v>0</v>
          </cell>
          <cell r="E1535">
            <v>43249</v>
          </cell>
          <cell r="L1535">
            <v>3</v>
          </cell>
          <cell r="M1535" t="str">
            <v>松浦 秀樹</v>
          </cell>
          <cell r="N1535" t="str">
            <v>ﾏﾂｳﾗｺｳｷﾞｮｳ</v>
          </cell>
          <cell r="O1535" t="str">
            <v>福岡県北九州市八幡西区御開2-5-2</v>
          </cell>
          <cell r="Q1535">
            <v>8070806</v>
          </cell>
          <cell r="R1535" t="str">
            <v>福岡県北九州市八幡西区御開2-5-2</v>
          </cell>
          <cell r="S1535" t="str">
            <v>093-695-2385</v>
          </cell>
          <cell r="T1535" t="str">
            <v>鳥外</v>
          </cell>
        </row>
        <row r="1536">
          <cell r="B1536">
            <v>192980</v>
          </cell>
          <cell r="C1536" t="str">
            <v>㈱松浦重機</v>
          </cell>
          <cell r="D1536">
            <v>0</v>
          </cell>
          <cell r="E1536">
            <v>42767</v>
          </cell>
          <cell r="L1536">
            <v>5</v>
          </cell>
          <cell r="M1536" t="str">
            <v>笠原 道明</v>
          </cell>
          <cell r="N1536" t="str">
            <v>ﾏﾂｳﾗｼﾞｭｳｷ</v>
          </cell>
          <cell r="O1536" t="str">
            <v>佐賀県唐津市千々賀626-1</v>
          </cell>
          <cell r="Q1536" t="str">
            <v>847-0831</v>
          </cell>
          <cell r="R1536" t="str">
            <v>佐賀県唐津市千々賀626-1</v>
          </cell>
          <cell r="S1536" t="str">
            <v>0955-78-2055</v>
          </cell>
          <cell r="T1536" t="str">
            <v>唐内</v>
          </cell>
        </row>
        <row r="1537">
          <cell r="B1537">
            <v>64821</v>
          </cell>
          <cell r="C1537" t="str">
            <v>松浦通運㈱</v>
          </cell>
          <cell r="D1537">
            <v>0</v>
          </cell>
          <cell r="E1537">
            <v>41926</v>
          </cell>
          <cell r="L1537">
            <v>5</v>
          </cell>
          <cell r="M1537" t="str">
            <v>馬渡 雅敏</v>
          </cell>
          <cell r="N1537" t="str">
            <v>ﾏﾂｳﾗﾂｳｳﾝ</v>
          </cell>
          <cell r="O1537" t="str">
            <v>佐賀県唐津市紺屋町1691-6</v>
          </cell>
          <cell r="P1537" t="str">
            <v>佐賀県唐津市中瀬通10-37</v>
          </cell>
          <cell r="Q1537">
            <v>8470101</v>
          </cell>
          <cell r="R1537" t="str">
            <v>佐賀県唐津市中瀬通10-37</v>
          </cell>
          <cell r="S1537" t="str">
            <v>0955-72-3194</v>
          </cell>
          <cell r="T1537" t="str">
            <v>唐内</v>
          </cell>
        </row>
        <row r="1538">
          <cell r="B1538">
            <v>62930</v>
          </cell>
          <cell r="C1538" t="str">
            <v>松浦土建㈱</v>
          </cell>
          <cell r="D1538">
            <v>0</v>
          </cell>
          <cell r="E1538">
            <v>43659</v>
          </cell>
          <cell r="L1538">
            <v>6</v>
          </cell>
          <cell r="M1538" t="str">
            <v>納富 雪徳</v>
          </cell>
          <cell r="N1538" t="str">
            <v>ﾏﾂｳﾗﾄﾞｹﾝ</v>
          </cell>
          <cell r="O1538" t="str">
            <v>佐賀県西松浦郡有田町大木宿乙883-2</v>
          </cell>
          <cell r="Q1538">
            <v>8494154</v>
          </cell>
          <cell r="R1538" t="str">
            <v>佐賀県西松浦郡有田町大木宿乙883-2</v>
          </cell>
          <cell r="S1538" t="str">
            <v>0955-46-3426</v>
          </cell>
          <cell r="T1538" t="str">
            <v>伊内</v>
          </cell>
        </row>
        <row r="1539">
          <cell r="B1539">
            <v>204899</v>
          </cell>
          <cell r="C1539" t="str">
            <v>松尾一建工業㈱</v>
          </cell>
          <cell r="D1539">
            <v>0</v>
          </cell>
          <cell r="E1539">
            <v>43462</v>
          </cell>
          <cell r="L1539">
            <v>7</v>
          </cell>
          <cell r="M1539" t="str">
            <v>松尾 公博</v>
          </cell>
          <cell r="N1539" t="str">
            <v>ﾏﾂｵｲﾁｹﾝｺｳｷﾞｮｳ</v>
          </cell>
          <cell r="O1539" t="str">
            <v>佐賀県武雄市朝日町大字中野10405</v>
          </cell>
          <cell r="Q1539" t="str">
            <v>843-0002</v>
          </cell>
          <cell r="R1539" t="str">
            <v>佐賀県武雄市朝日町大字中野10405</v>
          </cell>
          <cell r="S1539" t="str">
            <v>0954-23-2155</v>
          </cell>
          <cell r="T1539" t="str">
            <v>杵内</v>
          </cell>
        </row>
        <row r="1540">
          <cell r="B1540">
            <v>118466</v>
          </cell>
          <cell r="C1540" t="str">
            <v>松尾建設㈱</v>
          </cell>
          <cell r="F1540">
            <v>2</v>
          </cell>
          <cell r="G1540">
            <v>42130</v>
          </cell>
          <cell r="L1540">
            <v>1</v>
          </cell>
          <cell r="M1540" t="str">
            <v>松尾 哲吾</v>
          </cell>
          <cell r="N1540" t="str">
            <v>ﾏﾂｵｹﾝｾﾂ</v>
          </cell>
          <cell r="O1540" t="str">
            <v>佐賀県佐賀市多布施一丁目4-27</v>
          </cell>
          <cell r="Q1540">
            <v>8408666</v>
          </cell>
          <cell r="R1540" t="str">
            <v>佐賀県佐賀市多布施一丁目4-27</v>
          </cell>
          <cell r="S1540" t="str">
            <v>0952-24-1181</v>
          </cell>
          <cell r="T1540" t="str">
            <v>佐内</v>
          </cell>
        </row>
        <row r="1541">
          <cell r="B1541">
            <v>69568</v>
          </cell>
          <cell r="C1541" t="str">
            <v>㈲松尾設備</v>
          </cell>
          <cell r="D1541">
            <v>0</v>
          </cell>
          <cell r="E1541">
            <v>42261</v>
          </cell>
          <cell r="L1541">
            <v>7</v>
          </cell>
          <cell r="M1541" t="str">
            <v>松尾 俊介</v>
          </cell>
          <cell r="N1541" t="str">
            <v>ﾏﾂｵｾﾂﾋﾞ</v>
          </cell>
          <cell r="O1541" t="str">
            <v>長崎県平戸市岩の上町187-4</v>
          </cell>
          <cell r="Q1541">
            <v>8595121</v>
          </cell>
          <cell r="R1541" t="str">
            <v>長崎県平戸市岩の上町187-4</v>
          </cell>
          <cell r="S1541" t="str">
            <v>0950-22-3351</v>
          </cell>
          <cell r="T1541" t="str">
            <v>杵外</v>
          </cell>
        </row>
        <row r="1542">
          <cell r="B1542">
            <v>115846</v>
          </cell>
          <cell r="C1542" t="str">
            <v>㈲松尾設備工業</v>
          </cell>
          <cell r="D1542">
            <v>0</v>
          </cell>
          <cell r="E1542">
            <v>42247</v>
          </cell>
          <cell r="L1542">
            <v>5</v>
          </cell>
          <cell r="M1542" t="str">
            <v>松尾 薰</v>
          </cell>
          <cell r="N1542" t="str">
            <v>ﾏﾂｵｾﾂﾋﾞｺｳｷﾞｮｳ</v>
          </cell>
          <cell r="O1542" t="str">
            <v>佐賀県唐津市原1673-1</v>
          </cell>
          <cell r="Q1542">
            <v>8470031</v>
          </cell>
          <cell r="R1542" t="str">
            <v>佐賀県唐津市原1673-1</v>
          </cell>
          <cell r="S1542" t="str">
            <v>0955-77-3022</v>
          </cell>
          <cell r="T1542" t="str">
            <v>唐内</v>
          </cell>
        </row>
        <row r="1543">
          <cell r="B1543">
            <v>133484</v>
          </cell>
          <cell r="C1543" t="str">
            <v>松尾 隆彰</v>
          </cell>
          <cell r="D1543">
            <v>0</v>
          </cell>
          <cell r="E1543">
            <v>42766</v>
          </cell>
          <cell r="L1543">
            <v>7</v>
          </cell>
          <cell r="M1543" t="str">
            <v>松尾 隆彰</v>
          </cell>
          <cell r="N1543" t="str">
            <v>ﾏﾂｵﾀｶｱｷ</v>
          </cell>
          <cell r="O1543" t="str">
            <v>佐賀県武雄市武内町真手野23685</v>
          </cell>
          <cell r="Q1543">
            <v>8492342</v>
          </cell>
          <cell r="R1543" t="str">
            <v>佐賀県武雄市武内町真手野23685</v>
          </cell>
          <cell r="S1543" t="str">
            <v>0954-27-2714</v>
          </cell>
          <cell r="T1543" t="str">
            <v>杵内</v>
          </cell>
        </row>
        <row r="1544">
          <cell r="B1544">
            <v>163130</v>
          </cell>
          <cell r="C1544" t="str">
            <v>松田建設㈱</v>
          </cell>
          <cell r="D1544">
            <v>0</v>
          </cell>
          <cell r="E1544">
            <v>42685</v>
          </cell>
          <cell r="L1544">
            <v>7</v>
          </cell>
          <cell r="M1544" t="str">
            <v>松田 正則</v>
          </cell>
          <cell r="N1544" t="str">
            <v>ﾏﾂﾀﾞｹﾝｾﾂ</v>
          </cell>
          <cell r="O1544" t="str">
            <v>佐賀県武雄市北方町大字志久2572-4</v>
          </cell>
          <cell r="Q1544">
            <v>8430024</v>
          </cell>
          <cell r="R1544" t="str">
            <v>佐賀県武雄市北方町大字志久2572-4</v>
          </cell>
          <cell r="S1544" t="str">
            <v>0954-22-2225</v>
          </cell>
          <cell r="T1544" t="str">
            <v>杵内</v>
          </cell>
        </row>
        <row r="1545">
          <cell r="B1545">
            <v>192</v>
          </cell>
          <cell r="C1545" t="str">
            <v>松田産業㈱</v>
          </cell>
          <cell r="D1545">
            <v>0</v>
          </cell>
          <cell r="E1545">
            <v>43649</v>
          </cell>
          <cell r="H1545">
            <v>5</v>
          </cell>
          <cell r="I1545">
            <v>41517</v>
          </cell>
          <cell r="L1545">
            <v>3</v>
          </cell>
          <cell r="M1545" t="str">
            <v>松田 芳明</v>
          </cell>
          <cell r="N1545" t="str">
            <v>ﾏﾂﾀﾞｻﾝｷﾞｮｳ</v>
          </cell>
          <cell r="O1545" t="str">
            <v>東京都新宿区西新宿1-26-2</v>
          </cell>
          <cell r="P1545" t="str">
            <v>福岡県福岡市東区箱崎ふ頭6-1-7</v>
          </cell>
          <cell r="Q1545">
            <v>8120051</v>
          </cell>
          <cell r="R1545" t="str">
            <v>福岡県福岡市東区箱崎ふ頭6-1-7</v>
          </cell>
          <cell r="S1545" t="str">
            <v>092-631-1531</v>
          </cell>
          <cell r="T1545" t="str">
            <v>鳥外</v>
          </cell>
        </row>
        <row r="1546">
          <cell r="B1546">
            <v>154709</v>
          </cell>
          <cell r="C1546" t="str">
            <v>㈲松永運輸</v>
          </cell>
          <cell r="D1546">
            <v>0</v>
          </cell>
          <cell r="E1546">
            <v>43508</v>
          </cell>
          <cell r="L1546">
            <v>1</v>
          </cell>
          <cell r="M1546" t="str">
            <v>松永 勝信</v>
          </cell>
          <cell r="N1546" t="str">
            <v>ﾏﾂﾅｶﾞｳﾝﾕ</v>
          </cell>
          <cell r="O1546" t="str">
            <v>長崎県壱岐市石田町石田西触802</v>
          </cell>
          <cell r="Q1546" t="str">
            <v>811-5215</v>
          </cell>
          <cell r="R1546" t="str">
            <v>長崎県壱岐市石田町石田西触802</v>
          </cell>
          <cell r="S1546" t="str">
            <v>0920-44-6283</v>
          </cell>
          <cell r="T1546" t="str">
            <v>佐外</v>
          </cell>
        </row>
        <row r="1547">
          <cell r="B1547">
            <v>126602</v>
          </cell>
          <cell r="C1547" t="str">
            <v>㈲松永運輸</v>
          </cell>
          <cell r="D1547">
            <v>0</v>
          </cell>
          <cell r="E1547">
            <v>42460</v>
          </cell>
          <cell r="L1547">
            <v>1</v>
          </cell>
          <cell r="M1547" t="str">
            <v>松永 守人</v>
          </cell>
          <cell r="N1547" t="str">
            <v>ﾏﾂﾅｶﾞｳﾝﾕ</v>
          </cell>
          <cell r="O1547" t="str">
            <v>佐賀県佐賀市富士町大字古湯818</v>
          </cell>
          <cell r="Q1547">
            <v>8400501</v>
          </cell>
          <cell r="R1547" t="str">
            <v>佐賀県佐賀市富士町大字古湯818</v>
          </cell>
          <cell r="S1547" t="str">
            <v>0952-58-2010</v>
          </cell>
          <cell r="T1547" t="str">
            <v>佐内</v>
          </cell>
        </row>
        <row r="1548">
          <cell r="B1548">
            <v>197578</v>
          </cell>
          <cell r="C1548" t="str">
            <v>㈲松永建設</v>
          </cell>
          <cell r="D1548">
            <v>1</v>
          </cell>
          <cell r="E1548">
            <v>43024</v>
          </cell>
          <cell r="L1548">
            <v>1</v>
          </cell>
          <cell r="M1548" t="str">
            <v>松永 茂博</v>
          </cell>
          <cell r="N1548" t="str">
            <v>ﾏﾂﾅｶﾞｹﾝｾﾂ</v>
          </cell>
          <cell r="O1548" t="str">
            <v>佐賀県佐賀市三瀬村杠271-1</v>
          </cell>
          <cell r="Q1548" t="str">
            <v>840-0303</v>
          </cell>
          <cell r="R1548" t="str">
            <v>佐賀県佐賀市三瀬村杠271-1</v>
          </cell>
          <cell r="S1548" t="str">
            <v>0952-56-2361</v>
          </cell>
          <cell r="T1548" t="str">
            <v>佐内</v>
          </cell>
        </row>
        <row r="1549">
          <cell r="B1549">
            <v>31501</v>
          </cell>
          <cell r="C1549" t="str">
            <v>㈱松永産業</v>
          </cell>
          <cell r="D1549">
            <v>0</v>
          </cell>
          <cell r="E1549">
            <v>42177</v>
          </cell>
          <cell r="L1549">
            <v>1</v>
          </cell>
          <cell r="M1549" t="str">
            <v>松永 光司</v>
          </cell>
          <cell r="N1549" t="str">
            <v>ﾏﾂﾅｶﾞｻﾝｷﾞｮｳ</v>
          </cell>
          <cell r="O1549" t="str">
            <v>佐賀県佐賀市富士町大字古湯818</v>
          </cell>
          <cell r="Q1549">
            <v>8400501</v>
          </cell>
          <cell r="R1549" t="str">
            <v>佐賀県佐賀市富士町大字古湯818</v>
          </cell>
          <cell r="S1549" t="str">
            <v>0952-58-2010</v>
          </cell>
          <cell r="T1549" t="str">
            <v>佐内</v>
          </cell>
        </row>
        <row r="1550">
          <cell r="B1550">
            <v>9519</v>
          </cell>
          <cell r="C1550" t="str">
            <v>㈲松永重機建設</v>
          </cell>
          <cell r="D1550">
            <v>0</v>
          </cell>
          <cell r="E1550">
            <v>41923</v>
          </cell>
          <cell r="F1550">
            <v>3</v>
          </cell>
          <cell r="G1550">
            <v>41923</v>
          </cell>
          <cell r="L1550">
            <v>1</v>
          </cell>
          <cell r="M1550" t="str">
            <v>松永 敬二</v>
          </cell>
          <cell r="N1550" t="str">
            <v>ﾏﾂﾅｶﾞｼﾞｭｳｷｹﾝｾﾂ</v>
          </cell>
          <cell r="O1550" t="str">
            <v>佐賀県小城市小城町晴気1619-1</v>
          </cell>
          <cell r="Q1550">
            <v>8450014</v>
          </cell>
          <cell r="R1550" t="str">
            <v>佐賀県小城市小城町晴気1619-1</v>
          </cell>
          <cell r="S1550" t="str">
            <v>0952-73-4232</v>
          </cell>
          <cell r="T1550" t="str">
            <v>佐内</v>
          </cell>
        </row>
        <row r="1551">
          <cell r="B1551">
            <v>119903</v>
          </cell>
          <cell r="C1551" t="str">
            <v>㈲松永商店</v>
          </cell>
          <cell r="D1551">
            <v>0</v>
          </cell>
          <cell r="E1551">
            <v>42294</v>
          </cell>
          <cell r="L1551">
            <v>1</v>
          </cell>
          <cell r="M1551" t="str">
            <v>松永 敬次</v>
          </cell>
          <cell r="N1551" t="str">
            <v>ﾏﾂﾅｶﾞｼｮｳﾃﾝ</v>
          </cell>
          <cell r="O1551" t="str">
            <v>福岡県みやま市瀬高町本郷1410-1</v>
          </cell>
          <cell r="Q1551">
            <v>8350021</v>
          </cell>
          <cell r="R1551" t="str">
            <v>福岡県みやま市瀬高町本郷1410-1</v>
          </cell>
          <cell r="S1551" t="str">
            <v>0944-63-3128</v>
          </cell>
          <cell r="T1551" t="str">
            <v>佐外</v>
          </cell>
        </row>
        <row r="1552">
          <cell r="B1552">
            <v>77572</v>
          </cell>
          <cell r="C1552" t="str">
            <v>松本 格</v>
          </cell>
          <cell r="D1552">
            <v>0</v>
          </cell>
          <cell r="E1552">
            <v>42528</v>
          </cell>
          <cell r="L1552">
            <v>3</v>
          </cell>
          <cell r="M1552" t="str">
            <v>松本 格</v>
          </cell>
          <cell r="N1552" t="str">
            <v>ﾏﾂﾓﾄｲﾀﾙ</v>
          </cell>
          <cell r="O1552" t="str">
            <v xml:space="preserve">佐賀県三養基郡基山町大字園部2815-4 </v>
          </cell>
          <cell r="Q1552">
            <v>8410203</v>
          </cell>
          <cell r="R1552" t="str">
            <v xml:space="preserve">佐賀県三養基郡基山町大字園部2815-4 </v>
          </cell>
          <cell r="S1552" t="str">
            <v>090-1193-7611</v>
          </cell>
          <cell r="T1552" t="str">
            <v>鳥内</v>
          </cell>
        </row>
        <row r="1553">
          <cell r="B1553">
            <v>75328</v>
          </cell>
          <cell r="C1553" t="str">
            <v>松本 勝子</v>
          </cell>
          <cell r="D1553">
            <v>0</v>
          </cell>
          <cell r="E1553">
            <v>43236</v>
          </cell>
          <cell r="L1553">
            <v>1</v>
          </cell>
          <cell r="M1553" t="str">
            <v>松本 勝子</v>
          </cell>
          <cell r="N1553" t="str">
            <v>ﾏﾂﾓﾄｶﾂｺ</v>
          </cell>
          <cell r="O1553" t="str">
            <v>佐賀県鳥栖市西新町1422-392</v>
          </cell>
          <cell r="Q1553" t="str">
            <v>841-0074</v>
          </cell>
          <cell r="R1553" t="str">
            <v>佐賀県鳥栖市西新町1422-392</v>
          </cell>
          <cell r="S1553" t="str">
            <v>0942-84-2657</v>
          </cell>
          <cell r="T1553" t="str">
            <v>鳥内</v>
          </cell>
        </row>
        <row r="1554">
          <cell r="B1554">
            <v>160883</v>
          </cell>
          <cell r="C1554" t="str">
            <v>松本建設㈱</v>
          </cell>
          <cell r="D1554">
            <v>0</v>
          </cell>
          <cell r="E1554">
            <v>42556</v>
          </cell>
          <cell r="L1554">
            <v>5</v>
          </cell>
          <cell r="M1554" t="str">
            <v>松本 和成</v>
          </cell>
          <cell r="N1554" t="str">
            <v>ﾏﾂﾓﾄｹﾝｾﾂ</v>
          </cell>
          <cell r="O1554" t="str">
            <v>佐賀県唐津市鎮西町石室1241-5</v>
          </cell>
          <cell r="Q1554">
            <v>8470327</v>
          </cell>
          <cell r="R1554" t="str">
            <v>佐賀県唐津市鎮西町石室1241-5</v>
          </cell>
          <cell r="S1554" t="str">
            <v>0955-82-2269</v>
          </cell>
          <cell r="T1554" t="str">
            <v>唐内</v>
          </cell>
        </row>
        <row r="1555">
          <cell r="B1555">
            <v>177422</v>
          </cell>
          <cell r="C1555" t="str">
            <v>松本 秀一郎</v>
          </cell>
          <cell r="D1555">
            <v>0</v>
          </cell>
          <cell r="E1555">
            <v>41779</v>
          </cell>
          <cell r="L1555">
            <v>5</v>
          </cell>
          <cell r="M1555" t="str">
            <v>松本 秀一郎</v>
          </cell>
          <cell r="N1555" t="str">
            <v>ﾏﾂﾓﾄｼｭｳｲﾁﾛｳ</v>
          </cell>
          <cell r="O1555" t="str">
            <v>佐賀県唐津市鎮西町石室1172</v>
          </cell>
          <cell r="Q1555" t="str">
            <v>847-0327</v>
          </cell>
          <cell r="R1555" t="str">
            <v>佐賀県唐津市鎮西町石室1172</v>
          </cell>
          <cell r="S1555" t="str">
            <v>0955-82-2271</v>
          </cell>
          <cell r="T1555" t="str">
            <v>唐内</v>
          </cell>
        </row>
        <row r="1556">
          <cell r="B1556">
            <v>55595</v>
          </cell>
          <cell r="C1556" t="str">
            <v>㈲松本商店</v>
          </cell>
          <cell r="D1556">
            <v>0</v>
          </cell>
          <cell r="E1556">
            <v>43452</v>
          </cell>
          <cell r="L1556">
            <v>1</v>
          </cell>
          <cell r="M1556" t="str">
            <v>松本 敏弘</v>
          </cell>
          <cell r="N1556" t="str">
            <v>ﾏﾂﾓﾄｼｮｳﾃﾝ</v>
          </cell>
          <cell r="O1556" t="str">
            <v>長崎県諫早市下大渡野町1929-1</v>
          </cell>
          <cell r="Q1556">
            <v>8540096</v>
          </cell>
          <cell r="R1556" t="str">
            <v>長崎県諫早市下大渡野町1929-1</v>
          </cell>
          <cell r="S1556" t="str">
            <v>0957-26-1305</v>
          </cell>
          <cell r="T1556" t="str">
            <v>佐外</v>
          </cell>
        </row>
        <row r="1557">
          <cell r="B1557">
            <v>188098</v>
          </cell>
          <cell r="C1557" t="str">
            <v>松山建設㈱</v>
          </cell>
          <cell r="D1557">
            <v>0</v>
          </cell>
          <cell r="E1557">
            <v>42440</v>
          </cell>
          <cell r="L1557">
            <v>7</v>
          </cell>
          <cell r="M1557" t="str">
            <v>松山 勉</v>
          </cell>
          <cell r="N1557" t="str">
            <v>ﾏﾂﾔﾏｹﾝｾﾂ</v>
          </cell>
          <cell r="O1557" t="str">
            <v>佐賀県杵島郡白石町大字深浦2935-1</v>
          </cell>
          <cell r="Q1557" t="str">
            <v>849-1207</v>
          </cell>
          <cell r="R1557" t="str">
            <v>佐賀県杵島郡白石町大字深浦2935-1</v>
          </cell>
          <cell r="S1557" t="str">
            <v>0954-65-2863</v>
          </cell>
          <cell r="T1557" t="str">
            <v>杵内</v>
          </cell>
        </row>
        <row r="1558">
          <cell r="B1558">
            <v>110871</v>
          </cell>
          <cell r="C1558" t="str">
            <v>㈱マテリアルデポット</v>
          </cell>
          <cell r="D1558">
            <v>0</v>
          </cell>
          <cell r="E1558">
            <v>42803</v>
          </cell>
          <cell r="H1558">
            <v>5</v>
          </cell>
          <cell r="I1558">
            <v>42803</v>
          </cell>
          <cell r="L1558">
            <v>1</v>
          </cell>
          <cell r="M1558" t="str">
            <v>岸 博文</v>
          </cell>
          <cell r="N1558" t="str">
            <v>ﾏﾃﾘｱﾙﾃﾞﾎﾟｯﾄ</v>
          </cell>
          <cell r="O1558" t="str">
            <v>大分県大分市大字迫776-1</v>
          </cell>
          <cell r="Q1558" t="str">
            <v>870-0272</v>
          </cell>
          <cell r="R1558" t="str">
            <v>大分県大分市大字迫776-1</v>
          </cell>
          <cell r="S1558" t="str">
            <v>097-576-7518</v>
          </cell>
          <cell r="T1558" t="str">
            <v>佐外</v>
          </cell>
        </row>
        <row r="1559">
          <cell r="B1559">
            <v>170054</v>
          </cell>
          <cell r="C1559" t="str">
            <v>眞子 航史朗</v>
          </cell>
          <cell r="D1559">
            <v>0</v>
          </cell>
          <cell r="E1559">
            <v>43123</v>
          </cell>
          <cell r="L1559">
            <v>1</v>
          </cell>
          <cell r="M1559" t="str">
            <v>眞子 航史朗</v>
          </cell>
          <cell r="N1559" t="str">
            <v>ﾏﾅｺﾞｺｳｼﾛｳ</v>
          </cell>
          <cell r="O1559" t="str">
            <v>佐賀県小城市小城町晴気3566-1</v>
          </cell>
          <cell r="Q1559" t="str">
            <v>845-0014</v>
          </cell>
          <cell r="R1559" t="str">
            <v>佐賀県小城市小城町晴気3566-1</v>
          </cell>
          <cell r="S1559" t="str">
            <v>0952-72-3033</v>
          </cell>
          <cell r="T1559" t="str">
            <v>佐内</v>
          </cell>
        </row>
        <row r="1560">
          <cell r="B1560">
            <v>106560</v>
          </cell>
          <cell r="C1560" t="str">
            <v>眞子 美穂</v>
          </cell>
          <cell r="D1560">
            <v>1</v>
          </cell>
          <cell r="E1560">
            <v>43365</v>
          </cell>
          <cell r="L1560">
            <v>1</v>
          </cell>
          <cell r="M1560" t="str">
            <v>眞子 美穂</v>
          </cell>
          <cell r="N1560" t="str">
            <v>ﾏﾅｺﾐﾎ</v>
          </cell>
          <cell r="O1560" t="str">
            <v>佐賀県小城市小城町畑田1999</v>
          </cell>
          <cell r="Q1560">
            <v>8450002</v>
          </cell>
          <cell r="R1560" t="str">
            <v>佐賀県小城市小城町畑田1999</v>
          </cell>
          <cell r="S1560" t="str">
            <v>0952-73-3718</v>
          </cell>
          <cell r="T1560" t="str">
            <v>佐内</v>
          </cell>
        </row>
        <row r="1561">
          <cell r="B1561">
            <v>155559</v>
          </cell>
          <cell r="C1561" t="str">
            <v>真野 雅雄</v>
          </cell>
          <cell r="D1561">
            <v>0</v>
          </cell>
          <cell r="E1561">
            <v>42221</v>
          </cell>
          <cell r="L1561">
            <v>7</v>
          </cell>
          <cell r="M1561" t="str">
            <v>真野 雅雄</v>
          </cell>
          <cell r="N1561" t="str">
            <v>ﾏﾉﾏｻｵ</v>
          </cell>
          <cell r="O1561" t="str">
            <v>佐賀県鹿島市大字高津原2607-3</v>
          </cell>
          <cell r="Q1561" t="str">
            <v>849-1311</v>
          </cell>
          <cell r="R1561" t="str">
            <v>佐賀県鹿島市大字高津原2607-3</v>
          </cell>
          <cell r="S1561" t="str">
            <v>0954-63-1632</v>
          </cell>
          <cell r="T1561" t="str">
            <v>杵内</v>
          </cell>
        </row>
        <row r="1562">
          <cell r="B1562">
            <v>162074</v>
          </cell>
          <cell r="C1562" t="str">
            <v>㈱豆田組</v>
          </cell>
          <cell r="D1562">
            <v>0</v>
          </cell>
          <cell r="E1562">
            <v>42618</v>
          </cell>
          <cell r="L1562">
            <v>1</v>
          </cell>
          <cell r="M1562" t="str">
            <v>豆田 守正</v>
          </cell>
          <cell r="N1562" t="str">
            <v>ﾏﾒﾀﾞｸﾞﾐ</v>
          </cell>
          <cell r="O1562" t="str">
            <v>佐賀県佐賀市三瀬村藤原3747</v>
          </cell>
          <cell r="Q1562">
            <v>8420302</v>
          </cell>
          <cell r="R1562" t="str">
            <v>佐賀県佐賀市三瀬村藤原3747</v>
          </cell>
          <cell r="S1562" t="str">
            <v>0952-56-2708</v>
          </cell>
          <cell r="T1562" t="str">
            <v>佐内</v>
          </cell>
        </row>
        <row r="1563">
          <cell r="B1563">
            <v>55928</v>
          </cell>
          <cell r="C1563" t="str">
            <v>丸嘉運輸倉庫㈱</v>
          </cell>
          <cell r="D1563">
            <v>0</v>
          </cell>
          <cell r="E1563">
            <v>43447</v>
          </cell>
          <cell r="L1563">
            <v>1</v>
          </cell>
          <cell r="M1563" t="str">
            <v>前川 哲弥</v>
          </cell>
          <cell r="N1563" t="str">
            <v>ﾏﾙｶｳﾝﾕｿｳｺ</v>
          </cell>
          <cell r="O1563" t="str">
            <v>大阪府吹田市南金田1-13-34</v>
          </cell>
          <cell r="Q1563" t="str">
            <v>564-0044</v>
          </cell>
          <cell r="R1563" t="str">
            <v>大阪府吹田市南金田1-13-34</v>
          </cell>
          <cell r="S1563" t="str">
            <v>06-6337-8111</v>
          </cell>
          <cell r="T1563" t="str">
            <v>佐外</v>
          </cell>
        </row>
        <row r="1564">
          <cell r="B1564">
            <v>20569</v>
          </cell>
          <cell r="C1564" t="str">
            <v>㈱マルケイリース</v>
          </cell>
          <cell r="D1564">
            <v>0</v>
          </cell>
          <cell r="E1564">
            <v>42557</v>
          </cell>
          <cell r="L1564">
            <v>1</v>
          </cell>
          <cell r="M1564" t="str">
            <v>黒木 伊都子</v>
          </cell>
          <cell r="N1564" t="str">
            <v>ﾏﾙｹｲﾘｰｽ</v>
          </cell>
          <cell r="O1564" t="str">
            <v>長崎県諫早市土師野尾町1126</v>
          </cell>
          <cell r="Q1564">
            <v>8540056</v>
          </cell>
          <cell r="R1564" t="str">
            <v>長崎県諫早市土師野尾町1126</v>
          </cell>
          <cell r="S1564" t="str">
            <v>0957-22-4309</v>
          </cell>
          <cell r="T1564" t="str">
            <v>佐外</v>
          </cell>
        </row>
        <row r="1565">
          <cell r="B1565">
            <v>135495</v>
          </cell>
          <cell r="C1565" t="str">
            <v>㈲丸建</v>
          </cell>
          <cell r="D1565">
            <v>0</v>
          </cell>
          <cell r="E1565">
            <v>43026</v>
          </cell>
          <cell r="L1565">
            <v>3</v>
          </cell>
          <cell r="M1565" t="str">
            <v>山本 恒</v>
          </cell>
          <cell r="N1565" t="str">
            <v>ﾏﾙｹﾝ</v>
          </cell>
          <cell r="O1565" t="str">
            <v>佐賀県鳥栖市養父町123-2</v>
          </cell>
          <cell r="P1565" t="str">
            <v>佐賀県鳥栖市江島町2092-1</v>
          </cell>
          <cell r="Q1565" t="str">
            <v>841-0073</v>
          </cell>
          <cell r="R1565" t="str">
            <v>佐賀県鳥栖市江島町2092-1</v>
          </cell>
          <cell r="S1565" t="str">
            <v>0942-84-8567</v>
          </cell>
          <cell r="T1565" t="str">
            <v>鳥内</v>
          </cell>
        </row>
        <row r="1566">
          <cell r="B1566">
            <v>85552</v>
          </cell>
          <cell r="C1566" t="str">
            <v>㈲丸建工業</v>
          </cell>
          <cell r="D1566">
            <v>0</v>
          </cell>
          <cell r="E1566">
            <v>41859</v>
          </cell>
          <cell r="L1566">
            <v>1</v>
          </cell>
          <cell r="M1566" t="str">
            <v>豊本 孝浩</v>
          </cell>
          <cell r="N1566" t="str">
            <v>ﾏﾙｹﾝｺｳｷﾞｮｳ</v>
          </cell>
          <cell r="O1566" t="str">
            <v>長崎県佐世保市黒髪町6440-2</v>
          </cell>
          <cell r="Q1566" t="str">
            <v>857-1152</v>
          </cell>
          <cell r="R1566" t="str">
            <v>長崎県佐世保市黒髪町6440-2</v>
          </cell>
          <cell r="S1566" t="str">
            <v>0956-32-3172</v>
          </cell>
          <cell r="T1566" t="str">
            <v>佐外</v>
          </cell>
        </row>
        <row r="1567">
          <cell r="B1567">
            <v>23503</v>
          </cell>
          <cell r="C1567" t="str">
            <v>㈲丸建重機建設</v>
          </cell>
          <cell r="D1567">
            <v>1</v>
          </cell>
          <cell r="E1567">
            <v>42919</v>
          </cell>
          <cell r="F1567">
            <v>4</v>
          </cell>
          <cell r="G1567">
            <v>42919</v>
          </cell>
          <cell r="L1567">
            <v>8</v>
          </cell>
          <cell r="M1567" t="str">
            <v>小野原 憲次</v>
          </cell>
          <cell r="N1567" t="str">
            <v>ﾏﾙｹﾝｼﾞｭｳｷｹﾝｾﾂ</v>
          </cell>
          <cell r="O1567" t="str">
            <v>佐賀県鹿島市古枝乙1731-1</v>
          </cell>
          <cell r="Q1567">
            <v>8491321</v>
          </cell>
          <cell r="R1567" t="str">
            <v>佐賀県鹿島市古枝乙1731-1</v>
          </cell>
          <cell r="S1567" t="str">
            <v>0954-63-3803</v>
          </cell>
          <cell r="T1567" t="str">
            <v>杵内</v>
          </cell>
        </row>
        <row r="1568">
          <cell r="B1568">
            <v>43608</v>
          </cell>
          <cell r="C1568" t="str">
            <v>㈲丸源油脂</v>
          </cell>
          <cell r="D1568">
            <v>0</v>
          </cell>
          <cell r="E1568">
            <v>43651</v>
          </cell>
          <cell r="L1568">
            <v>3</v>
          </cell>
          <cell r="M1568" t="str">
            <v>瀬戸口 忠</v>
          </cell>
          <cell r="N1568" t="str">
            <v>ﾏﾙｹﾞﾝﾕｼ</v>
          </cell>
          <cell r="O1568" t="str">
            <v>福岡県春日市白水池1-105</v>
          </cell>
          <cell r="P1568" t="str">
            <v>福岡県大野城市川久保2-16-20</v>
          </cell>
          <cell r="Q1568">
            <v>8160905</v>
          </cell>
          <cell r="R1568" t="str">
            <v>福岡県大野城市川久保2-16-20</v>
          </cell>
          <cell r="S1568" t="str">
            <v>092-503-7440</v>
          </cell>
          <cell r="T1568" t="str">
            <v>鳥外</v>
          </cell>
        </row>
        <row r="1569">
          <cell r="B1569">
            <v>35906</v>
          </cell>
          <cell r="C1569" t="str">
            <v>丸三工業㈱</v>
          </cell>
          <cell r="D1569">
            <v>0</v>
          </cell>
          <cell r="E1569">
            <v>43261</v>
          </cell>
          <cell r="L1569">
            <v>1</v>
          </cell>
          <cell r="M1569" t="str">
            <v>大野 太三</v>
          </cell>
          <cell r="N1569" t="str">
            <v>ﾏﾙｻﾝｺｳｷﾞｮｳ</v>
          </cell>
          <cell r="O1569" t="str">
            <v>福岡県福岡市博多区諸岡5-27-7</v>
          </cell>
          <cell r="Q1569" t="str">
            <v>812-0894</v>
          </cell>
          <cell r="R1569" t="str">
            <v>福岡県福岡市博多区諸岡5-27-7</v>
          </cell>
          <cell r="S1569" t="str">
            <v>092-501-3636</v>
          </cell>
          <cell r="T1569" t="str">
            <v>佐外</v>
          </cell>
        </row>
        <row r="1570">
          <cell r="B1570">
            <v>18840</v>
          </cell>
          <cell r="C1570" t="str">
            <v>㈱丸昌産業</v>
          </cell>
          <cell r="D1570">
            <v>0</v>
          </cell>
          <cell r="E1570">
            <v>43615</v>
          </cell>
          <cell r="L1570">
            <v>7</v>
          </cell>
          <cell r="M1570" t="str">
            <v>松本 昌憲</v>
          </cell>
          <cell r="N1570" t="str">
            <v>ﾏﾙｼｮｳｻﾝｷﾞｮｳ</v>
          </cell>
          <cell r="O1570" t="str">
            <v>長崎県佐世保市矢峰町480-1</v>
          </cell>
          <cell r="Q1570">
            <v>8570133</v>
          </cell>
          <cell r="R1570" t="str">
            <v>長崎県佐世保市矢峰町480-1</v>
          </cell>
          <cell r="S1570" t="str">
            <v>0956-49-7522</v>
          </cell>
          <cell r="T1570" t="str">
            <v>杵外</v>
          </cell>
        </row>
        <row r="1571">
          <cell r="B1571">
            <v>57858</v>
          </cell>
          <cell r="C1571" t="str">
            <v>㈲丸正廃プラ産業</v>
          </cell>
          <cell r="D1571">
            <v>0</v>
          </cell>
          <cell r="E1571">
            <v>43508</v>
          </cell>
          <cell r="L1571">
            <v>3</v>
          </cell>
          <cell r="M1571" t="str">
            <v>西田 秀隆</v>
          </cell>
          <cell r="N1571" t="str">
            <v>ﾏﾙｼｮｳﾊｲﾌﾟﾗ</v>
          </cell>
          <cell r="O1571" t="str">
            <v>福岡県大牟田市瓦町53-4</v>
          </cell>
          <cell r="Q1571">
            <v>8360815</v>
          </cell>
          <cell r="R1571" t="str">
            <v>福岡県大牟田市瓦町53-4</v>
          </cell>
          <cell r="S1571" t="str">
            <v>0944-51-4780</v>
          </cell>
          <cell r="T1571" t="str">
            <v>鳥外</v>
          </cell>
        </row>
        <row r="1572">
          <cell r="B1572">
            <v>1032</v>
          </cell>
          <cell r="C1572" t="str">
            <v>㈱丸信開発工業</v>
          </cell>
          <cell r="D1572">
            <v>0</v>
          </cell>
          <cell r="E1572">
            <v>43141</v>
          </cell>
          <cell r="F1572">
            <v>2</v>
          </cell>
          <cell r="G1572">
            <v>43156</v>
          </cell>
          <cell r="L1572">
            <v>1</v>
          </cell>
          <cell r="M1572" t="str">
            <v>宮地 三枝子</v>
          </cell>
          <cell r="N1572" t="str">
            <v>ﾏﾙｼﾝｶｲﾊﾂｺｳｷﾞｮｳ</v>
          </cell>
          <cell r="O1572" t="str">
            <v>佐賀県佐賀市兵庫町大字西渕1677-6</v>
          </cell>
          <cell r="Q1572">
            <v>8490914</v>
          </cell>
          <cell r="R1572" t="str">
            <v>佐賀県佐賀市兵庫町大字西渕1677-6</v>
          </cell>
          <cell r="S1572" t="str">
            <v>0952-33-1308</v>
          </cell>
          <cell r="T1572" t="str">
            <v>佐内</v>
          </cell>
        </row>
        <row r="1573">
          <cell r="B1573">
            <v>125986</v>
          </cell>
          <cell r="C1573" t="str">
            <v>㈲丸信総業</v>
          </cell>
          <cell r="D1573">
            <v>0</v>
          </cell>
          <cell r="E1573">
            <v>42485</v>
          </cell>
          <cell r="L1573">
            <v>1</v>
          </cell>
          <cell r="M1573" t="str">
            <v>古庄 信子</v>
          </cell>
          <cell r="N1573" t="str">
            <v>ﾏﾙｼﾝｿｳｷﾞｮｳ</v>
          </cell>
          <cell r="O1573" t="str">
            <v>熊本県菊池郡大津町大津2399-110</v>
          </cell>
          <cell r="Q1573">
            <v>8691233</v>
          </cell>
          <cell r="R1573" t="str">
            <v>熊本県菊池郡大津町大津2399-110</v>
          </cell>
          <cell r="S1573" t="str">
            <v>096-293-3571</v>
          </cell>
          <cell r="T1573" t="str">
            <v>佐外</v>
          </cell>
        </row>
        <row r="1574">
          <cell r="B1574">
            <v>13473</v>
          </cell>
          <cell r="C1574" t="str">
            <v>㈱丸清</v>
          </cell>
          <cell r="D1574">
            <v>0</v>
          </cell>
          <cell r="E1574">
            <v>42478</v>
          </cell>
          <cell r="L1574">
            <v>3</v>
          </cell>
          <cell r="M1574" t="str">
            <v>多田野 竹幸</v>
          </cell>
          <cell r="N1574" t="str">
            <v>ﾏﾙｾｲ</v>
          </cell>
          <cell r="O1574" t="str">
            <v>福岡県北九州市若松区南二島4-2-18</v>
          </cell>
          <cell r="Q1574">
            <v>8080109</v>
          </cell>
          <cell r="R1574" t="str">
            <v>福岡県北九州市若松区南二島4-2-18</v>
          </cell>
          <cell r="S1574" t="str">
            <v>093-772-5050</v>
          </cell>
          <cell r="T1574" t="str">
            <v>鳥外</v>
          </cell>
        </row>
        <row r="1575">
          <cell r="B1575">
            <v>44990</v>
          </cell>
          <cell r="C1575" t="str">
            <v>㈱丸大産業運輸</v>
          </cell>
          <cell r="D1575">
            <v>0</v>
          </cell>
          <cell r="E1575">
            <v>42989</v>
          </cell>
          <cell r="H1575">
            <v>5</v>
          </cell>
          <cell r="I1575">
            <v>42989</v>
          </cell>
          <cell r="L1575">
            <v>3</v>
          </cell>
          <cell r="M1575" t="str">
            <v>大城 太典</v>
          </cell>
          <cell r="N1575" t="str">
            <v>ﾏﾙﾀﾞｲｻﾝｷﾞｮｳｳﾝﾕ</v>
          </cell>
          <cell r="O1575" t="str">
            <v>福岡県大牟田市岬町6-5</v>
          </cell>
          <cell r="Q1575">
            <v>8360037</v>
          </cell>
          <cell r="R1575" t="str">
            <v>福岡県大牟田市岬町6-5</v>
          </cell>
          <cell r="S1575" t="str">
            <v>0944-43-0350</v>
          </cell>
          <cell r="T1575" t="str">
            <v>鳥外</v>
          </cell>
        </row>
        <row r="1576">
          <cell r="B1576">
            <v>15736</v>
          </cell>
          <cell r="C1576" t="str">
            <v>㈲丸津商店</v>
          </cell>
          <cell r="D1576">
            <v>0</v>
          </cell>
          <cell r="E1576">
            <v>42061</v>
          </cell>
          <cell r="H1576">
            <v>5</v>
          </cell>
          <cell r="I1576">
            <v>42061</v>
          </cell>
          <cell r="L1576">
            <v>1</v>
          </cell>
          <cell r="M1576" t="str">
            <v>津本 高景</v>
          </cell>
          <cell r="N1576" t="str">
            <v>ﾏﾙﾂｼｮｳﾃﾝ</v>
          </cell>
          <cell r="O1576" t="str">
            <v>広島県広島市安芸区矢野東3-4-25</v>
          </cell>
          <cell r="Q1576" t="str">
            <v>739-2501</v>
          </cell>
          <cell r="R1576" t="str">
            <v>広島県東広島市黒瀬町小多田16-88</v>
          </cell>
          <cell r="S1576" t="str">
            <v>0823-81-0219</v>
          </cell>
          <cell r="T1576" t="str">
            <v>佐外</v>
          </cell>
        </row>
        <row r="1577">
          <cell r="B1577">
            <v>108301</v>
          </cell>
          <cell r="C1577" t="str">
            <v>㈲丸富産業</v>
          </cell>
          <cell r="D1577">
            <v>0</v>
          </cell>
          <cell r="E1577">
            <v>43529</v>
          </cell>
          <cell r="L1577">
            <v>3</v>
          </cell>
          <cell r="M1577" t="str">
            <v>野下 富男</v>
          </cell>
          <cell r="N1577" t="str">
            <v>ﾏﾙﾄﾐｻﾝｷﾞｮｳ</v>
          </cell>
          <cell r="O1577" t="str">
            <v>佐賀県鳥栖市曽根崎町1138-4</v>
          </cell>
          <cell r="Q1577">
            <v>8410025</v>
          </cell>
          <cell r="R1577" t="str">
            <v>佐賀県鳥栖市曽根崎町1138-4</v>
          </cell>
          <cell r="S1577" t="str">
            <v>0942-83-5792</v>
          </cell>
          <cell r="T1577" t="str">
            <v>鳥内</v>
          </cell>
        </row>
        <row r="1578">
          <cell r="B1578">
            <v>171542</v>
          </cell>
          <cell r="C1578" t="str">
            <v>㈲丸富産業</v>
          </cell>
          <cell r="D1578">
            <v>0</v>
          </cell>
          <cell r="E1578">
            <v>43243</v>
          </cell>
          <cell r="L1578">
            <v>1</v>
          </cell>
          <cell r="M1578" t="str">
            <v>富吉 亮博</v>
          </cell>
          <cell r="N1578" t="str">
            <v>ﾏﾙﾄﾐｻﾝｷﾞｮｳ</v>
          </cell>
          <cell r="O1578" t="str">
            <v>佐賀県佐賀市南佐賀三丁目4-18</v>
          </cell>
          <cell r="P1578" t="str">
            <v>佐賀県佐賀市北川副町光法1780-1</v>
          </cell>
          <cell r="Q1578" t="str">
            <v>840-0012</v>
          </cell>
          <cell r="R1578" t="str">
            <v>佐賀県佐賀市北川副町光法1780-1</v>
          </cell>
          <cell r="S1578" t="str">
            <v>0952-41-2998</v>
          </cell>
          <cell r="T1578" t="str">
            <v>佐内</v>
          </cell>
        </row>
        <row r="1579">
          <cell r="B1579">
            <v>100704</v>
          </cell>
          <cell r="C1579" t="str">
            <v>㈱マルナカ興産</v>
          </cell>
          <cell r="D1579">
            <v>0</v>
          </cell>
          <cell r="E1579">
            <v>43365</v>
          </cell>
          <cell r="L1579">
            <v>3</v>
          </cell>
          <cell r="M1579" t="str">
            <v>田中 康幸</v>
          </cell>
          <cell r="N1579" t="str">
            <v>ﾏﾙﾅｶｺｳｻﾝ</v>
          </cell>
          <cell r="O1579" t="str">
            <v>福岡県朝倉郡筑前町砥上960</v>
          </cell>
          <cell r="Q1579">
            <v>8380223</v>
          </cell>
          <cell r="R1579" t="str">
            <v>福岡県朝倉郡筑前町砥上960</v>
          </cell>
          <cell r="S1579" t="str">
            <v>0946-42-3297</v>
          </cell>
          <cell r="T1579" t="str">
            <v>鳥外</v>
          </cell>
        </row>
        <row r="1580">
          <cell r="B1580">
            <v>25888</v>
          </cell>
          <cell r="C1580" t="str">
            <v>㈱丸野</v>
          </cell>
          <cell r="D1580">
            <v>0</v>
          </cell>
          <cell r="E1580">
            <v>43419</v>
          </cell>
          <cell r="L1580">
            <v>1</v>
          </cell>
          <cell r="M1580" t="str">
            <v>野上 龍彦</v>
          </cell>
          <cell r="N1580" t="str">
            <v>ﾏﾙﾉ</v>
          </cell>
          <cell r="O1580" t="str">
            <v>長崎県長崎市田中町655-1</v>
          </cell>
          <cell r="Q1580" t="str">
            <v>851-0134</v>
          </cell>
          <cell r="R1580" t="str">
            <v>長崎県長崎市田中町655-1</v>
          </cell>
          <cell r="S1580" t="str">
            <v>095-839-2879</v>
          </cell>
          <cell r="T1580" t="str">
            <v>佐外</v>
          </cell>
        </row>
        <row r="1581">
          <cell r="B1581">
            <v>37673</v>
          </cell>
          <cell r="C1581" t="str">
            <v>㈱丸廣建設</v>
          </cell>
          <cell r="D1581">
            <v>0</v>
          </cell>
          <cell r="E1581">
            <v>42426</v>
          </cell>
          <cell r="L1581">
            <v>1</v>
          </cell>
          <cell r="M1581" t="str">
            <v>西山 剛介</v>
          </cell>
          <cell r="N1581" t="str">
            <v>ﾏﾙﾋﾛｹﾝｾﾂ</v>
          </cell>
          <cell r="O1581" t="str">
            <v>佐賀県多久市東多久町大字別府593-2</v>
          </cell>
          <cell r="Q1581">
            <v>8460012</v>
          </cell>
          <cell r="R1581" t="str">
            <v>佐賀県多久市東多久町大字別府593-2</v>
          </cell>
          <cell r="S1581" t="str">
            <v>0952-76-4146</v>
          </cell>
          <cell r="T1581" t="str">
            <v>佐内</v>
          </cell>
        </row>
        <row r="1582">
          <cell r="B1582">
            <v>43607</v>
          </cell>
          <cell r="C1582" t="str">
            <v>㈱丸福運送</v>
          </cell>
          <cell r="D1582">
            <v>0</v>
          </cell>
          <cell r="E1582">
            <v>43411</v>
          </cell>
          <cell r="L1582">
            <v>3</v>
          </cell>
          <cell r="M1582" t="str">
            <v>瀬尾 茂数</v>
          </cell>
          <cell r="N1582" t="str">
            <v>ﾏﾙﾌｸｳﾝｿｳ</v>
          </cell>
          <cell r="O1582" t="str">
            <v>福岡県福岡市早良区野芥4-45-21</v>
          </cell>
          <cell r="Q1582">
            <v>8140171</v>
          </cell>
          <cell r="R1582" t="str">
            <v>福岡県福岡市早良区野芥4-45-21</v>
          </cell>
          <cell r="S1582" t="str">
            <v>092-801-1155</v>
          </cell>
          <cell r="T1582" t="str">
            <v>鳥外</v>
          </cell>
        </row>
        <row r="1583">
          <cell r="B1583">
            <v>184348</v>
          </cell>
          <cell r="C1583" t="str">
            <v>㈱丸福建設</v>
          </cell>
          <cell r="D1583">
            <v>0</v>
          </cell>
          <cell r="E1583">
            <v>42200</v>
          </cell>
          <cell r="L1583">
            <v>1</v>
          </cell>
          <cell r="M1583" t="str">
            <v>田中 由美子</v>
          </cell>
          <cell r="N1583" t="str">
            <v>ﾏﾙﾌｸｹﾝｾﾂ</v>
          </cell>
          <cell r="O1583" t="str">
            <v>佐賀県佐賀市久保田町大字徳万1647</v>
          </cell>
          <cell r="Q1583" t="str">
            <v>849-0201</v>
          </cell>
          <cell r="R1583" t="str">
            <v>佐賀県佐賀市久保田町大字徳万1647</v>
          </cell>
          <cell r="S1583" t="str">
            <v>0952-68-2215</v>
          </cell>
          <cell r="T1583" t="str">
            <v>佐内</v>
          </cell>
        </row>
        <row r="1584">
          <cell r="B1584">
            <v>179449</v>
          </cell>
          <cell r="C1584" t="str">
            <v>㈱まるもと</v>
          </cell>
          <cell r="D1584">
            <v>0</v>
          </cell>
          <cell r="E1584">
            <v>41893</v>
          </cell>
          <cell r="L1584">
            <v>1</v>
          </cell>
          <cell r="M1584" t="str">
            <v>本村 情治</v>
          </cell>
          <cell r="N1584" t="str">
            <v>ﾏﾙﾓﾄ</v>
          </cell>
          <cell r="O1584" t="str">
            <v>佐賀県佐賀市神園3-17-63-2</v>
          </cell>
          <cell r="Q1584" t="str">
            <v>840-0806</v>
          </cell>
          <cell r="R1584" t="str">
            <v>佐賀県佐賀市神園3-17-63-2</v>
          </cell>
          <cell r="S1584" t="str">
            <v>0120-64-0892</v>
          </cell>
          <cell r="T1584" t="str">
            <v>佐内</v>
          </cell>
        </row>
        <row r="1585">
          <cell r="B1585">
            <v>2267</v>
          </cell>
          <cell r="C1585" t="str">
            <v>丸両自動車運送㈱</v>
          </cell>
          <cell r="D1585">
            <v>0</v>
          </cell>
          <cell r="E1585">
            <v>42661</v>
          </cell>
          <cell r="H1585">
            <v>5</v>
          </cell>
          <cell r="I1585">
            <v>42661</v>
          </cell>
          <cell r="L1585">
            <v>1</v>
          </cell>
          <cell r="M1585" t="str">
            <v>青木 千加士</v>
          </cell>
          <cell r="N1585" t="str">
            <v>ﾏﾙﾘｮｳｼﾞﾄﾞｳｼｬｳﾝｿｳ</v>
          </cell>
          <cell r="O1585" t="str">
            <v>静岡県静岡市清水区横砂西町10-6</v>
          </cell>
          <cell r="Q1585">
            <v>4240036</v>
          </cell>
          <cell r="R1585" t="str">
            <v>静岡県静岡市清水区横砂西町10-6</v>
          </cell>
          <cell r="S1585" t="str">
            <v>054-366-1312</v>
          </cell>
          <cell r="T1585" t="str">
            <v>佐外</v>
          </cell>
        </row>
        <row r="1586">
          <cell r="B1586">
            <v>191245</v>
          </cell>
          <cell r="C1586" t="str">
            <v>㈱丸和</v>
          </cell>
          <cell r="D1586">
            <v>1</v>
          </cell>
          <cell r="E1586">
            <v>42642</v>
          </cell>
          <cell r="F1586">
            <v>3</v>
          </cell>
          <cell r="G1586">
            <v>42642</v>
          </cell>
          <cell r="L1586">
            <v>3</v>
          </cell>
          <cell r="M1586" t="str">
            <v>石橋 健二</v>
          </cell>
          <cell r="N1586" t="str">
            <v>ﾏﾙﾜ</v>
          </cell>
          <cell r="O1586" t="str">
            <v>佐賀県鳥栖市本鳥栖町1483-1</v>
          </cell>
          <cell r="Q1586">
            <v>8410026</v>
          </cell>
          <cell r="R1586" t="str">
            <v>佐賀県鳥栖市本鳥栖町1483-1</v>
          </cell>
          <cell r="S1586" t="str">
            <v>0942-84-0373</v>
          </cell>
          <cell r="T1586" t="str">
            <v>鳥内</v>
          </cell>
        </row>
        <row r="1587">
          <cell r="B1587">
            <v>5096</v>
          </cell>
          <cell r="C1587" t="str">
            <v>丸和産業㈱</v>
          </cell>
          <cell r="D1587">
            <v>0</v>
          </cell>
          <cell r="E1587">
            <v>42722</v>
          </cell>
          <cell r="L1587">
            <v>1</v>
          </cell>
          <cell r="M1587" t="str">
            <v>阿久津 弘</v>
          </cell>
          <cell r="N1587" t="str">
            <v>ﾏﾙﾜｻﾝｷﾞｮｳ</v>
          </cell>
          <cell r="O1587" t="str">
            <v>神奈川県横須賀市浦郷町4-12</v>
          </cell>
          <cell r="Q1587">
            <v>2370062</v>
          </cell>
          <cell r="R1587" t="str">
            <v>神奈川県横須賀市浦郷町4-12</v>
          </cell>
          <cell r="S1587" t="str">
            <v>046-865-3780</v>
          </cell>
          <cell r="T1587" t="str">
            <v>佐外</v>
          </cell>
        </row>
        <row r="1588">
          <cell r="B1588">
            <v>61274</v>
          </cell>
          <cell r="C1588" t="str">
            <v>御影運輸㈱</v>
          </cell>
          <cell r="D1588">
            <v>0</v>
          </cell>
          <cell r="E1588">
            <v>42554</v>
          </cell>
          <cell r="L1588">
            <v>7</v>
          </cell>
          <cell r="M1588" t="str">
            <v>八塚 和雄</v>
          </cell>
          <cell r="N1588" t="str">
            <v>ﾐｶｹﾞｳﾝﾕ</v>
          </cell>
          <cell r="O1588" t="str">
            <v>山口県周南市港町4-15</v>
          </cell>
          <cell r="Q1588">
            <v>7460028</v>
          </cell>
          <cell r="R1588" t="str">
            <v>山口県周南市港町4-15</v>
          </cell>
          <cell r="S1588" t="str">
            <v>0834-63-0253</v>
          </cell>
          <cell r="T1588" t="str">
            <v>杵外</v>
          </cell>
        </row>
        <row r="1589">
          <cell r="B1589">
            <v>85663</v>
          </cell>
          <cell r="C1589" t="str">
            <v>㈲三ヶ島重機建設</v>
          </cell>
          <cell r="D1589">
            <v>0</v>
          </cell>
          <cell r="E1589">
            <v>42970</v>
          </cell>
          <cell r="L1589">
            <v>1</v>
          </cell>
          <cell r="M1589" t="str">
            <v>三ヶ島 浩</v>
          </cell>
          <cell r="N1589" t="str">
            <v>ﾐｶｼﾏｼﾞｭｳｷｹﾝｾﾂ</v>
          </cell>
          <cell r="O1589" t="str">
            <v>佐賀県佐賀市東与賀町大字下古賀官有地</v>
          </cell>
          <cell r="Q1589">
            <v>8402221</v>
          </cell>
          <cell r="R1589" t="str">
            <v>佐賀県佐賀市東与賀町大字下古賀官有地</v>
          </cell>
          <cell r="S1589" t="str">
            <v>0952-45-4650</v>
          </cell>
          <cell r="T1589" t="str">
            <v>佐内</v>
          </cell>
        </row>
        <row r="1590">
          <cell r="B1590">
            <v>10674</v>
          </cell>
          <cell r="C1590" t="str">
            <v>㈱ミクニテック</v>
          </cell>
          <cell r="D1590">
            <v>0</v>
          </cell>
          <cell r="E1590">
            <v>43485</v>
          </cell>
          <cell r="L1590">
            <v>3</v>
          </cell>
          <cell r="M1590" t="str">
            <v>橋口 亮</v>
          </cell>
          <cell r="N1590" t="str">
            <v>ﾐｸﾆﾃｯｸ</v>
          </cell>
          <cell r="O1590" t="str">
            <v>茨城県古河市高野905-1</v>
          </cell>
          <cell r="P1590" t="str">
            <v>福岡県北九州市若松区響町3-1-32</v>
          </cell>
          <cell r="Q1590">
            <v>8080021</v>
          </cell>
          <cell r="R1590" t="str">
            <v>福岡県北九州市若松区響町3-1-32</v>
          </cell>
          <cell r="S1590" t="str">
            <v>093-751-4222</v>
          </cell>
          <cell r="T1590" t="str">
            <v>鳥外</v>
          </cell>
        </row>
        <row r="1591">
          <cell r="B1591">
            <v>147393</v>
          </cell>
          <cell r="C1591" t="str">
            <v>㈲ミクニワークス</v>
          </cell>
          <cell r="D1591">
            <v>0</v>
          </cell>
          <cell r="E1591">
            <v>43521</v>
          </cell>
          <cell r="L1591">
            <v>3</v>
          </cell>
          <cell r="M1591" t="str">
            <v>橋口 博</v>
          </cell>
          <cell r="N1591" t="str">
            <v>ﾐｸﾆﾜｰｸｽ</v>
          </cell>
          <cell r="O1591" t="str">
            <v>茨城県古河市高野905-1</v>
          </cell>
          <cell r="P1591" t="str">
            <v>福岡県久留米市篠山町381-1</v>
          </cell>
          <cell r="Q1591">
            <v>8300021</v>
          </cell>
          <cell r="R1591" t="str">
            <v>福岡県久留米市篠山町381-1</v>
          </cell>
          <cell r="S1591" t="str">
            <v>0942-37-0035</v>
          </cell>
          <cell r="T1591" t="str">
            <v>鳥外</v>
          </cell>
        </row>
        <row r="1592">
          <cell r="B1592">
            <v>58251</v>
          </cell>
          <cell r="C1592" t="str">
            <v>㈲三雲産業</v>
          </cell>
          <cell r="D1592">
            <v>0</v>
          </cell>
          <cell r="E1592">
            <v>42687</v>
          </cell>
          <cell r="H1592">
            <v>5</v>
          </cell>
          <cell r="I1592">
            <v>42508</v>
          </cell>
          <cell r="L1592">
            <v>3</v>
          </cell>
          <cell r="M1592" t="str">
            <v>永田 一郎</v>
          </cell>
          <cell r="N1592" t="str">
            <v>ﾐｸﾓｻﾝｷﾞｮｳ</v>
          </cell>
          <cell r="O1592" t="str">
            <v>福岡県糸島市飯原字鶴ヶ坂95-1</v>
          </cell>
          <cell r="Q1592">
            <v>8191152</v>
          </cell>
          <cell r="R1592" t="str">
            <v>福岡県糸島市飯原字鶴ヶ坂95-1</v>
          </cell>
          <cell r="S1592" t="str">
            <v>092-323-2845</v>
          </cell>
          <cell r="T1592" t="str">
            <v>鳥外</v>
          </cell>
        </row>
        <row r="1593">
          <cell r="B1593">
            <v>69927</v>
          </cell>
          <cell r="C1593" t="str">
            <v>㈲水浦商事</v>
          </cell>
          <cell r="D1593">
            <v>0</v>
          </cell>
          <cell r="E1593">
            <v>42218</v>
          </cell>
          <cell r="L1593">
            <v>3</v>
          </cell>
          <cell r="M1593" t="str">
            <v>水浦 るり子</v>
          </cell>
          <cell r="N1593" t="str">
            <v>ﾐｽﾞｳﾗﾙﾘｺ</v>
          </cell>
          <cell r="O1593" t="str">
            <v>福岡県福岡市早良区原4-15-13</v>
          </cell>
          <cell r="Q1593">
            <v>8140022</v>
          </cell>
          <cell r="R1593" t="str">
            <v>福岡県福岡市早良区原4-15-13</v>
          </cell>
          <cell r="S1593" t="str">
            <v>092-872-8850</v>
          </cell>
          <cell r="T1593" t="str">
            <v>鳥外</v>
          </cell>
        </row>
        <row r="1594">
          <cell r="B1594">
            <v>152481</v>
          </cell>
          <cell r="C1594" t="str">
            <v>㈱みずおか</v>
          </cell>
          <cell r="D1594">
            <v>0</v>
          </cell>
          <cell r="E1594">
            <v>42036</v>
          </cell>
          <cell r="L1594">
            <v>1</v>
          </cell>
          <cell r="M1594" t="str">
            <v>水岡 俊介</v>
          </cell>
          <cell r="N1594" t="str">
            <v>ﾐｽﾞｵｶ</v>
          </cell>
          <cell r="O1594" t="str">
            <v>福岡県田川市大字伊加利2193-28</v>
          </cell>
          <cell r="Q1594">
            <v>8250001</v>
          </cell>
          <cell r="R1594" t="str">
            <v>福岡県田川市大字伊加利2193-28</v>
          </cell>
          <cell r="S1594" t="str">
            <v>0947-45-1413</v>
          </cell>
          <cell r="T1594" t="str">
            <v>佐外</v>
          </cell>
        </row>
        <row r="1595">
          <cell r="B1595">
            <v>185272</v>
          </cell>
          <cell r="C1595" t="str">
            <v>㈲ミズタ</v>
          </cell>
          <cell r="D1595">
            <v>0</v>
          </cell>
          <cell r="E1595">
            <v>42250</v>
          </cell>
          <cell r="L1595">
            <v>1</v>
          </cell>
          <cell r="M1595" t="str">
            <v>水田 大幸</v>
          </cell>
          <cell r="N1595" t="str">
            <v>ﾐｽﾞﾀ</v>
          </cell>
          <cell r="O1595" t="str">
            <v>佐賀県小城市芦刈町永田89-2</v>
          </cell>
          <cell r="P1595" t="str">
            <v>佐賀県小城市芦刈町永田1369-3</v>
          </cell>
          <cell r="Q1595" t="str">
            <v>849-0313</v>
          </cell>
          <cell r="R1595" t="str">
            <v>佐賀県小城市芦刈町永田1369-3</v>
          </cell>
          <cell r="S1595" t="str">
            <v>0952-66-5581</v>
          </cell>
          <cell r="T1595" t="str">
            <v>佐内</v>
          </cell>
        </row>
        <row r="1596">
          <cell r="B1596">
            <v>137784</v>
          </cell>
          <cell r="C1596" t="str">
            <v>水田 龍男</v>
          </cell>
          <cell r="D1596">
            <v>0</v>
          </cell>
          <cell r="E1596">
            <v>42984</v>
          </cell>
          <cell r="L1596">
            <v>1</v>
          </cell>
          <cell r="M1596" t="str">
            <v>水田 龍男</v>
          </cell>
          <cell r="N1596" t="str">
            <v>ﾐｽﾞﾀﾀﾂｵ</v>
          </cell>
          <cell r="O1596" t="str">
            <v>佐賀県佐賀市大和町大字八反原68-ｲ</v>
          </cell>
          <cell r="Q1596">
            <v>8400215</v>
          </cell>
          <cell r="R1596" t="str">
            <v>佐賀県佐賀市大和町大字八反原68-ｲ</v>
          </cell>
          <cell r="S1596" t="str">
            <v>0952-63-0836</v>
          </cell>
          <cell r="T1596" t="str">
            <v>佐内</v>
          </cell>
        </row>
        <row r="1597">
          <cell r="B1597">
            <v>83597</v>
          </cell>
          <cell r="C1597" t="str">
            <v>㈲水野産業</v>
          </cell>
          <cell r="D1597">
            <v>0</v>
          </cell>
          <cell r="E1597">
            <v>43320</v>
          </cell>
          <cell r="L1597">
            <v>1</v>
          </cell>
          <cell r="M1597" t="str">
            <v>水野 隆敏</v>
          </cell>
          <cell r="N1597" t="str">
            <v>ﾐｽﾞﾉｻﾝｷﾞｮｳ</v>
          </cell>
          <cell r="O1597" t="str">
            <v>熊本県八代市鏡町宝出1040-2</v>
          </cell>
          <cell r="Q1597" t="str">
            <v>869-4221</v>
          </cell>
          <cell r="R1597" t="str">
            <v>熊本県八代市鏡町宝出1040-2</v>
          </cell>
          <cell r="S1597" t="str">
            <v>0965-67-7155</v>
          </cell>
          <cell r="T1597" t="str">
            <v>佐外</v>
          </cell>
        </row>
        <row r="1598">
          <cell r="B1598">
            <v>172056</v>
          </cell>
          <cell r="C1598" t="str">
            <v>ミズマカッター㈱</v>
          </cell>
          <cell r="D1598">
            <v>0</v>
          </cell>
          <cell r="E1598">
            <v>43256</v>
          </cell>
          <cell r="L1598">
            <v>1</v>
          </cell>
          <cell r="M1598" t="str">
            <v>田中 清信</v>
          </cell>
          <cell r="N1598" t="str">
            <v>ﾐｽﾞﾏｶｯﾀｰ</v>
          </cell>
          <cell r="O1598" t="str">
            <v>福岡県三潴郡大木町大角767-1</v>
          </cell>
          <cell r="Q1598" t="str">
            <v>830-0403</v>
          </cell>
          <cell r="R1598" t="str">
            <v>福岡県三潴郡大木町大角767-1</v>
          </cell>
          <cell r="S1598" t="str">
            <v>0944-33-0336</v>
          </cell>
          <cell r="T1598" t="str">
            <v>佐外</v>
          </cell>
        </row>
        <row r="1599">
          <cell r="B1599">
            <v>104077</v>
          </cell>
          <cell r="C1599" t="str">
            <v>㈲水町土木</v>
          </cell>
          <cell r="D1599">
            <v>0</v>
          </cell>
          <cell r="E1599">
            <v>43260</v>
          </cell>
          <cell r="L1599">
            <v>1</v>
          </cell>
          <cell r="M1599" t="str">
            <v>水町 敏之</v>
          </cell>
          <cell r="N1599" t="str">
            <v>ﾐｽﾞﾏﾁﾄﾞﾎﾞｸ</v>
          </cell>
          <cell r="O1599" t="str">
            <v>佐賀県佐賀市久保田町大字徳万2406-1</v>
          </cell>
          <cell r="Q1599">
            <v>8490201</v>
          </cell>
          <cell r="R1599" t="str">
            <v>佐賀県佐賀市久保田町大字徳万2406-1</v>
          </cell>
          <cell r="S1599" t="str">
            <v>0952-68-4003</v>
          </cell>
          <cell r="T1599" t="str">
            <v>佐内</v>
          </cell>
        </row>
        <row r="1600">
          <cell r="B1600">
            <v>185395</v>
          </cell>
          <cell r="C1600" t="str">
            <v>溝上工業㈱</v>
          </cell>
          <cell r="D1600">
            <v>0</v>
          </cell>
          <cell r="E1600">
            <v>42312</v>
          </cell>
          <cell r="L1600">
            <v>1</v>
          </cell>
          <cell r="M1600" t="str">
            <v>溝上 泰樹</v>
          </cell>
          <cell r="N1600" t="str">
            <v>ﾐｿﾞｶﾐｺｳｷﾞｮｳ</v>
          </cell>
          <cell r="O1600" t="str">
            <v>福岡県みやま市高田町竹飯2885-1</v>
          </cell>
          <cell r="P1600" t="str">
            <v>福岡県みやま市高田町竹飯2887-3</v>
          </cell>
          <cell r="Q1600" t="str">
            <v>835-0135</v>
          </cell>
          <cell r="R1600" t="str">
            <v>福岡県みやま市高田町竹飯2887-3</v>
          </cell>
          <cell r="S1600" t="str">
            <v>0944-67-3555</v>
          </cell>
          <cell r="T1600" t="str">
            <v>佐外</v>
          </cell>
        </row>
        <row r="1601">
          <cell r="B1601">
            <v>174711</v>
          </cell>
          <cell r="C1601" t="str">
            <v>光武建機㈲</v>
          </cell>
          <cell r="D1601">
            <v>0</v>
          </cell>
          <cell r="E1601">
            <v>43415</v>
          </cell>
          <cell r="L1601">
            <v>1</v>
          </cell>
          <cell r="M1601" t="str">
            <v>光武 良弘</v>
          </cell>
          <cell r="N1601" t="str">
            <v>ﾐﾂﾀｹｹﾝｷ</v>
          </cell>
          <cell r="O1601" t="str">
            <v>佐賀県佐賀市鍋島町大字八戸溝1690-3</v>
          </cell>
          <cell r="Q1601" t="str">
            <v>849-0932</v>
          </cell>
          <cell r="R1601" t="str">
            <v>佐賀県佐賀市鍋島町大字八戸溝1690-3</v>
          </cell>
          <cell r="S1601" t="str">
            <v>0952-33-1635</v>
          </cell>
          <cell r="T1601" t="str">
            <v>佐内</v>
          </cell>
        </row>
        <row r="1602">
          <cell r="B1602">
            <v>44122</v>
          </cell>
          <cell r="C1602" t="str">
            <v>㈲みづま管理社</v>
          </cell>
          <cell r="D1602">
            <v>0</v>
          </cell>
          <cell r="E1602">
            <v>42165</v>
          </cell>
          <cell r="L1602">
            <v>1</v>
          </cell>
          <cell r="M1602" t="str">
            <v>中村 道子</v>
          </cell>
          <cell r="N1602" t="str">
            <v>ﾐﾂﾞﾏｶﾝﾘｼｬ</v>
          </cell>
          <cell r="O1602" t="str">
            <v>福岡県久留米市三潴町西牟田4405-3</v>
          </cell>
          <cell r="Q1602" t="str">
            <v>830-0111</v>
          </cell>
          <cell r="R1602" t="str">
            <v>福岡県久留米市三潴町西牟田4405-3</v>
          </cell>
          <cell r="S1602" t="str">
            <v>0942-53-0329</v>
          </cell>
          <cell r="T1602" t="str">
            <v>佐外</v>
          </cell>
        </row>
        <row r="1603">
          <cell r="B1603">
            <v>129207</v>
          </cell>
          <cell r="C1603" t="str">
            <v>光安 崇貴</v>
          </cell>
          <cell r="D1603">
            <v>0</v>
          </cell>
          <cell r="E1603">
            <v>42583</v>
          </cell>
          <cell r="L1603">
            <v>3</v>
          </cell>
          <cell r="M1603" t="str">
            <v>光安 崇貴</v>
          </cell>
          <cell r="N1603" t="str">
            <v>ﾐﾂﾔｽﾀｶｷ</v>
          </cell>
          <cell r="O1603" t="str">
            <v>佐賀県三養基郡みやき町大字白壁4066-17</v>
          </cell>
          <cell r="Q1603">
            <v>8300027</v>
          </cell>
          <cell r="R1603" t="str">
            <v>佐賀県三養基郡みやき町大字白壁4066-17</v>
          </cell>
          <cell r="S1603" t="str">
            <v>0942-89-4477</v>
          </cell>
          <cell r="T1603" t="str">
            <v>鳥内</v>
          </cell>
        </row>
        <row r="1604">
          <cell r="B1604">
            <v>6009</v>
          </cell>
          <cell r="C1604" t="str">
            <v>ミドリ環境保全㈱</v>
          </cell>
          <cell r="D1604">
            <v>0</v>
          </cell>
          <cell r="E1604">
            <v>43622</v>
          </cell>
          <cell r="F1604">
            <v>2</v>
          </cell>
          <cell r="G1604">
            <v>43622</v>
          </cell>
          <cell r="L1604">
            <v>1</v>
          </cell>
          <cell r="M1604" t="str">
            <v>石田　寿子</v>
          </cell>
          <cell r="N1604" t="str">
            <v>ﾐﾄﾞﾘｶﾝｷｮｳﾎｾﾞﾝ</v>
          </cell>
          <cell r="O1604" t="str">
            <v>佐賀県佐賀市鍋島町大字八戸溝1700-1</v>
          </cell>
          <cell r="Q1604">
            <v>8490932</v>
          </cell>
          <cell r="R1604" t="str">
            <v>佐賀県佐賀市鍋島町大字八戸溝1700-1</v>
          </cell>
          <cell r="S1604" t="str">
            <v>0952-33-2225</v>
          </cell>
          <cell r="T1604" t="str">
            <v>佐内</v>
          </cell>
        </row>
        <row r="1605">
          <cell r="B1605">
            <v>196814</v>
          </cell>
          <cell r="C1605" t="str">
            <v>港　忠司</v>
          </cell>
          <cell r="D1605">
            <v>0</v>
          </cell>
          <cell r="E1605">
            <v>43733</v>
          </cell>
          <cell r="L1605">
            <v>1</v>
          </cell>
          <cell r="M1605" t="str">
            <v>港　忠司</v>
          </cell>
          <cell r="N1605" t="str">
            <v>ﾐﾅﾄﾀﾀﾞｼ</v>
          </cell>
          <cell r="O1605" t="str">
            <v>長崎県佐世保市白仁田町867-4</v>
          </cell>
          <cell r="P1605" t="str">
            <v>長崎県松浦市調川町下免字江口89-26</v>
          </cell>
          <cell r="Q1605">
            <v>8594536</v>
          </cell>
          <cell r="R1605" t="str">
            <v>長崎県松浦市調川町下免字江口89-26</v>
          </cell>
          <cell r="S1605" t="str">
            <v>0956-80-8383</v>
          </cell>
          <cell r="T1605" t="str">
            <v>佐外</v>
          </cell>
        </row>
        <row r="1606">
          <cell r="B1606">
            <v>35690</v>
          </cell>
          <cell r="C1606" t="str">
            <v>ミナミ金属㈱</v>
          </cell>
          <cell r="D1606">
            <v>0</v>
          </cell>
          <cell r="E1606">
            <v>42512</v>
          </cell>
          <cell r="H1606">
            <v>5</v>
          </cell>
          <cell r="I1606">
            <v>42254</v>
          </cell>
          <cell r="L1606">
            <v>1</v>
          </cell>
          <cell r="M1606" t="str">
            <v>岡村 昇</v>
          </cell>
          <cell r="N1606" t="str">
            <v>ﾐﾅﾐｷﾝｿﾞｸ</v>
          </cell>
          <cell r="O1606" t="str">
            <v>石川県金沢市打木町東1426</v>
          </cell>
          <cell r="P1606" t="str">
            <v>石川県金沢市打木町東1426</v>
          </cell>
          <cell r="Q1606">
            <v>9200377</v>
          </cell>
          <cell r="R1606" t="str">
            <v>石川県金沢市打木町東1426</v>
          </cell>
          <cell r="S1606" t="str">
            <v>076-269-1800</v>
          </cell>
          <cell r="T1606" t="str">
            <v>佐外</v>
          </cell>
        </row>
        <row r="1607">
          <cell r="B1607">
            <v>126229</v>
          </cell>
          <cell r="C1607" t="str">
            <v>㈲ミナミ水工</v>
          </cell>
          <cell r="D1607">
            <v>0</v>
          </cell>
          <cell r="E1607">
            <v>42458</v>
          </cell>
          <cell r="L1607">
            <v>6</v>
          </cell>
          <cell r="M1607" t="str">
            <v>池田 悟</v>
          </cell>
          <cell r="N1607" t="str">
            <v>ﾐﾅﾐｽｲｺｳ</v>
          </cell>
          <cell r="O1607" t="str">
            <v>佐賀県伊万里市南波多町井手野2959-5</v>
          </cell>
          <cell r="Q1607">
            <v>8480007</v>
          </cell>
          <cell r="R1607" t="str">
            <v>佐賀県伊万里市南波多町井手野2959-5</v>
          </cell>
          <cell r="S1607" t="str">
            <v>0955-24-2935</v>
          </cell>
          <cell r="T1607" t="str">
            <v>伊内</v>
          </cell>
        </row>
        <row r="1608">
          <cell r="B1608">
            <v>30528</v>
          </cell>
          <cell r="C1608" t="str">
            <v>㈱南日本環境センター</v>
          </cell>
          <cell r="D1608">
            <v>0</v>
          </cell>
          <cell r="E1608">
            <v>41909</v>
          </cell>
          <cell r="L1608">
            <v>3</v>
          </cell>
          <cell r="M1608" t="str">
            <v>蓑田　章</v>
          </cell>
          <cell r="N1608" t="str">
            <v>ﾐﾅﾐﾆﾎﾝｶﾝｷｮｳｾﾝﾀｰ</v>
          </cell>
          <cell r="O1608" t="str">
            <v>宮崎県延岡市小野町4138-1</v>
          </cell>
          <cell r="Q1608">
            <v>8820882</v>
          </cell>
          <cell r="R1608" t="str">
            <v>宮崎県延岡市小野町4138-1</v>
          </cell>
          <cell r="S1608" t="str">
            <v>0982-22-3311</v>
          </cell>
          <cell r="T1608" t="str">
            <v>鳥外</v>
          </cell>
        </row>
        <row r="1609">
          <cell r="B1609">
            <v>154529</v>
          </cell>
          <cell r="C1609" t="str">
            <v>ミナミ福岡産業㈱</v>
          </cell>
          <cell r="D1609">
            <v>0</v>
          </cell>
          <cell r="E1609">
            <v>42688</v>
          </cell>
          <cell r="L1609">
            <v>1</v>
          </cell>
          <cell r="M1609" t="str">
            <v>佐々木 偉</v>
          </cell>
          <cell r="N1609" t="str">
            <v>ﾐﾅﾐﾌｸｵｶｻﾝｷﾞｮｳ</v>
          </cell>
          <cell r="O1609" t="str">
            <v>福岡県筑紫郡那珂川町西隈2-7-18</v>
          </cell>
          <cell r="Q1609">
            <v>8820882</v>
          </cell>
          <cell r="R1609" t="str">
            <v>福岡県筑紫郡那珂川町西隈2-7-18</v>
          </cell>
          <cell r="S1609" t="str">
            <v>092-954-2558</v>
          </cell>
          <cell r="T1609" t="str">
            <v>佐外</v>
          </cell>
        </row>
        <row r="1610">
          <cell r="B1610">
            <v>13649</v>
          </cell>
          <cell r="C1610" t="str">
            <v>ミナミ舗装㈱</v>
          </cell>
          <cell r="D1610">
            <v>0</v>
          </cell>
          <cell r="E1610">
            <v>43518</v>
          </cell>
          <cell r="L1610">
            <v>1</v>
          </cell>
          <cell r="M1610" t="str">
            <v>西岡 晟夫</v>
          </cell>
          <cell r="N1610" t="str">
            <v>ﾐﾅﾐﾎｿｳ</v>
          </cell>
          <cell r="O1610" t="str">
            <v>福岡県大野城市御笠川3-3-7</v>
          </cell>
          <cell r="P1610" t="str">
            <v>福岡県大野城市御笠川3-3-4</v>
          </cell>
          <cell r="Q1610" t="str">
            <v>816-0912</v>
          </cell>
          <cell r="R1610" t="str">
            <v>福岡県大野城市御笠川3-3-4</v>
          </cell>
          <cell r="S1610" t="str">
            <v>092-503-2121</v>
          </cell>
          <cell r="T1610" t="str">
            <v>佐外</v>
          </cell>
        </row>
        <row r="1611">
          <cell r="B1611">
            <v>26499</v>
          </cell>
          <cell r="C1611" t="str">
            <v>美祢貨物自動車㈱</v>
          </cell>
          <cell r="D1611">
            <v>0</v>
          </cell>
          <cell r="E1611">
            <v>42037</v>
          </cell>
          <cell r="L1611">
            <v>1</v>
          </cell>
          <cell r="M1611" t="str">
            <v>阿座上 卓己</v>
          </cell>
          <cell r="N1611" t="str">
            <v>ﾐﾈｶﾓﾂｼﾞﾄﾞｳｼｬ</v>
          </cell>
          <cell r="O1611" t="str">
            <v>山口県美祢市伊佐町伊佐3575-3</v>
          </cell>
          <cell r="Q1611">
            <v>7592222</v>
          </cell>
          <cell r="R1611" t="str">
            <v>山口県美祢市伊佐町伊佐3575-3</v>
          </cell>
          <cell r="S1611" t="str">
            <v>0837-52-1190</v>
          </cell>
          <cell r="T1611" t="str">
            <v>佐外</v>
          </cell>
        </row>
        <row r="1612">
          <cell r="B1612">
            <v>133098</v>
          </cell>
          <cell r="C1612" t="str">
            <v>㈲峯商会</v>
          </cell>
          <cell r="D1612">
            <v>0</v>
          </cell>
          <cell r="E1612">
            <v>42955</v>
          </cell>
          <cell r="H1612">
            <v>5</v>
          </cell>
          <cell r="I1612">
            <v>42955</v>
          </cell>
          <cell r="L1612">
            <v>3</v>
          </cell>
          <cell r="M1612" t="str">
            <v>峯 昭博</v>
          </cell>
          <cell r="N1612" t="str">
            <v>ﾐﾈｼｮｳｶｲ</v>
          </cell>
          <cell r="O1612" t="str">
            <v>福岡県福岡市東区和白4-28-11</v>
          </cell>
          <cell r="Q1612">
            <v>8110202</v>
          </cell>
          <cell r="R1612" t="str">
            <v>福岡県福岡市東区和白4-28-11</v>
          </cell>
          <cell r="S1612" t="str">
            <v>092-607-1820</v>
          </cell>
          <cell r="T1612" t="str">
            <v>鳥外</v>
          </cell>
        </row>
        <row r="1613">
          <cell r="B1613">
            <v>171428</v>
          </cell>
          <cell r="C1613" t="str">
            <v>峰 富一</v>
          </cell>
          <cell r="D1613">
            <v>0</v>
          </cell>
          <cell r="E1613">
            <v>43198</v>
          </cell>
          <cell r="L1613">
            <v>5</v>
          </cell>
          <cell r="M1613" t="str">
            <v>峰 富一</v>
          </cell>
          <cell r="N1613" t="str">
            <v>ﾐﾈﾄﾐｶｽﾞ</v>
          </cell>
          <cell r="O1613" t="str">
            <v>佐賀県唐津市肥前町仁田野尾1384-2</v>
          </cell>
          <cell r="Q1613" t="str">
            <v>847-1514</v>
          </cell>
          <cell r="R1613" t="str">
            <v>佐賀県唐津市肥前町仁田野尾1384-2</v>
          </cell>
          <cell r="S1613" t="str">
            <v>0955-53-2770</v>
          </cell>
          <cell r="T1613" t="str">
            <v>唐内</v>
          </cell>
        </row>
        <row r="1614">
          <cell r="B1614">
            <v>189592</v>
          </cell>
          <cell r="C1614" t="str">
            <v>㈲三原企礎</v>
          </cell>
          <cell r="D1614">
            <v>0</v>
          </cell>
          <cell r="E1614">
            <v>42543</v>
          </cell>
          <cell r="L1614">
            <v>1</v>
          </cell>
          <cell r="M1614" t="str">
            <v>三原 光正</v>
          </cell>
          <cell r="N1614" t="str">
            <v>ﾐﾊﾗｷｿ</v>
          </cell>
          <cell r="O1614" t="str">
            <v>福岡県三井郡大刀洗町大字甲条1911-10</v>
          </cell>
          <cell r="Q1614">
            <v>8301212</v>
          </cell>
          <cell r="R1614" t="str">
            <v>福岡県三井郡大刀洗町大字甲条1911-10</v>
          </cell>
          <cell r="S1614" t="str">
            <v>0942-77-5011</v>
          </cell>
          <cell r="T1614" t="str">
            <v>佐外</v>
          </cell>
        </row>
        <row r="1615">
          <cell r="B1615">
            <v>24724</v>
          </cell>
          <cell r="C1615" t="str">
            <v>㈱三原産業</v>
          </cell>
          <cell r="D1615">
            <v>0</v>
          </cell>
          <cell r="E1615">
            <v>42073</v>
          </cell>
          <cell r="L1615">
            <v>3</v>
          </cell>
          <cell r="M1615" t="str">
            <v>三原 次雄</v>
          </cell>
          <cell r="N1615" t="str">
            <v>ﾐﾊﾗｻﾝｷﾞｮｳ</v>
          </cell>
          <cell r="O1615" t="str">
            <v>福岡県久留米市北野町中3085</v>
          </cell>
          <cell r="Q1615">
            <v>8301113</v>
          </cell>
          <cell r="R1615" t="str">
            <v>福岡県久留米市北野町中3085</v>
          </cell>
          <cell r="S1615" t="str">
            <v>0942-78-4955</v>
          </cell>
          <cell r="T1615" t="str">
            <v>鳥外</v>
          </cell>
        </row>
        <row r="1616">
          <cell r="B1616">
            <v>53035</v>
          </cell>
          <cell r="C1616" t="str">
            <v>三原物流㈱</v>
          </cell>
          <cell r="D1616">
            <v>0</v>
          </cell>
          <cell r="E1616">
            <v>41920</v>
          </cell>
          <cell r="L1616">
            <v>1</v>
          </cell>
          <cell r="M1616" t="str">
            <v>三原 茂</v>
          </cell>
          <cell r="N1616" t="str">
            <v>ﾐﾊﾗﾌﾞﾂﾘｭｳ</v>
          </cell>
          <cell r="O1616" t="str">
            <v>福岡県京都郡苅田町長浜町8</v>
          </cell>
          <cell r="Q1616">
            <v>8000311</v>
          </cell>
          <cell r="R1616" t="str">
            <v>福岡県京都郡苅田町長浜町8</v>
          </cell>
          <cell r="S1616" t="str">
            <v>093-436-0090</v>
          </cell>
          <cell r="T1616" t="str">
            <v>佐外</v>
          </cell>
        </row>
        <row r="1617">
          <cell r="B1617">
            <v>14992</v>
          </cell>
          <cell r="C1617" t="str">
            <v>㈱三広商会</v>
          </cell>
          <cell r="D1617">
            <v>0</v>
          </cell>
          <cell r="E1617">
            <v>43314</v>
          </cell>
          <cell r="L1617">
            <v>1</v>
          </cell>
          <cell r="M1617" t="str">
            <v>広城 康男</v>
          </cell>
          <cell r="N1617" t="str">
            <v>ﾐﾋﾛｼｮｳｶｲ</v>
          </cell>
          <cell r="O1617" t="str">
            <v>山口県下松市潮音町8-3-1</v>
          </cell>
          <cell r="Q1617" t="str">
            <v>744-0074</v>
          </cell>
          <cell r="R1617" t="str">
            <v>山口県下松市潮音町8-3-1</v>
          </cell>
          <cell r="S1617" t="str">
            <v>0833-41-2356</v>
          </cell>
          <cell r="T1617" t="str">
            <v>佐外</v>
          </cell>
        </row>
        <row r="1618">
          <cell r="B1618">
            <v>4766</v>
          </cell>
          <cell r="C1618" t="str">
            <v>ミフネ商事㈱</v>
          </cell>
          <cell r="D1618">
            <v>0</v>
          </cell>
          <cell r="E1618">
            <v>43542</v>
          </cell>
          <cell r="H1618">
            <v>5</v>
          </cell>
          <cell r="I1618">
            <v>43542</v>
          </cell>
          <cell r="L1618">
            <v>3</v>
          </cell>
          <cell r="M1618" t="str">
            <v>御舩 正美</v>
          </cell>
          <cell r="N1618" t="str">
            <v>ﾐﾌﾈｼｮｳｼﾞ</v>
          </cell>
          <cell r="O1618" t="str">
            <v>福岡県大野城市中3-13-1</v>
          </cell>
          <cell r="Q1618">
            <v>8160906</v>
          </cell>
          <cell r="R1618" t="str">
            <v>福岡県大野城市中3-13-1</v>
          </cell>
          <cell r="S1618" t="str">
            <v>092-503-6610</v>
          </cell>
          <cell r="T1618" t="str">
            <v>鳥外</v>
          </cell>
        </row>
        <row r="1619">
          <cell r="B1619">
            <v>82514</v>
          </cell>
          <cell r="C1619" t="str">
            <v>三牧 認</v>
          </cell>
          <cell r="D1619">
            <v>0</v>
          </cell>
          <cell r="E1619">
            <v>43435</v>
          </cell>
          <cell r="H1619">
            <v>5</v>
          </cell>
          <cell r="I1619">
            <v>43729</v>
          </cell>
          <cell r="L1619">
            <v>1</v>
          </cell>
          <cell r="M1619" t="str">
            <v>三牧 認</v>
          </cell>
          <cell r="N1619" t="str">
            <v>ﾐﾏｷﾐﾄﾑ</v>
          </cell>
          <cell r="O1619" t="str">
            <v>大分県日田市大字小野2424</v>
          </cell>
          <cell r="Q1619">
            <v>8771243</v>
          </cell>
          <cell r="R1619" t="str">
            <v>大分県日田市大字小野2424</v>
          </cell>
          <cell r="S1619" t="str">
            <v>0973-29-2411</v>
          </cell>
          <cell r="T1619" t="str">
            <v>佐外</v>
          </cell>
        </row>
        <row r="1620">
          <cell r="B1620">
            <v>105432</v>
          </cell>
          <cell r="C1620" t="str">
            <v>㈲三松産業</v>
          </cell>
          <cell r="D1620">
            <v>0</v>
          </cell>
          <cell r="E1620">
            <v>42199</v>
          </cell>
          <cell r="L1620">
            <v>1</v>
          </cell>
          <cell r="M1620" t="str">
            <v>鐘ヶ江 公一</v>
          </cell>
          <cell r="N1620" t="str">
            <v>ﾐﾏﾂｻﾝｷﾞｮｳ</v>
          </cell>
          <cell r="O1620" t="str">
            <v>熊本県宇城市松橋町松橋639-2</v>
          </cell>
          <cell r="P1620" t="str">
            <v>熊本県宇城市豊野町下郷字仲ノ尾430-17</v>
          </cell>
          <cell r="Q1620" t="str">
            <v>861-4304</v>
          </cell>
          <cell r="R1620" t="str">
            <v>熊本県宇城市豊野町下郷字仲ノ尾430-17</v>
          </cell>
          <cell r="S1620" t="str">
            <v>0964-45-3445</v>
          </cell>
          <cell r="T1620" t="str">
            <v>佐外</v>
          </cell>
        </row>
        <row r="1621">
          <cell r="B1621">
            <v>136000</v>
          </cell>
          <cell r="C1621" t="str">
            <v>㈱宮尾組</v>
          </cell>
          <cell r="D1621">
            <v>0</v>
          </cell>
          <cell r="E1621">
            <v>42901</v>
          </cell>
          <cell r="L1621">
            <v>3</v>
          </cell>
          <cell r="M1621" t="str">
            <v>宮尾 秀行</v>
          </cell>
          <cell r="N1621" t="str">
            <v>ﾐﾔｵｸﾞﾐ</v>
          </cell>
          <cell r="O1621" t="str">
            <v>福岡県筑紫野市大字山口1906-3</v>
          </cell>
          <cell r="Q1621">
            <v>8180046</v>
          </cell>
          <cell r="R1621" t="str">
            <v>福岡県筑紫野市大字山口1906-3</v>
          </cell>
          <cell r="S1621" t="str">
            <v>092-923-2391</v>
          </cell>
          <cell r="T1621" t="str">
            <v>鳥外</v>
          </cell>
        </row>
        <row r="1622">
          <cell r="B1622">
            <v>176253</v>
          </cell>
          <cell r="C1622" t="str">
            <v>宮川 喜美子</v>
          </cell>
          <cell r="D1622">
            <v>0</v>
          </cell>
          <cell r="E1622">
            <v>42249</v>
          </cell>
          <cell r="L1622">
            <v>1</v>
          </cell>
          <cell r="M1622" t="str">
            <v>宮川 喜美子</v>
          </cell>
          <cell r="N1622" t="str">
            <v>ﾐﾔｶﾞﾜｷﾐｺ</v>
          </cell>
          <cell r="O1622" t="str">
            <v>福岡県柳川市奥州町12-17</v>
          </cell>
          <cell r="P1622" t="str">
            <v>福岡県柳川市本町30-14</v>
          </cell>
          <cell r="Q1622" t="str">
            <v>832-0045</v>
          </cell>
          <cell r="R1622" t="str">
            <v>福岡県柳川市本町30-14</v>
          </cell>
          <cell r="S1622" t="str">
            <v>0944-72-1019</v>
          </cell>
          <cell r="T1622" t="str">
            <v>佐外</v>
          </cell>
        </row>
        <row r="1623">
          <cell r="B1623">
            <v>77089</v>
          </cell>
          <cell r="C1623" t="str">
            <v>㈲宮城建設</v>
          </cell>
          <cell r="D1623">
            <v>0</v>
          </cell>
          <cell r="E1623">
            <v>42620</v>
          </cell>
          <cell r="L1623">
            <v>1</v>
          </cell>
          <cell r="M1623" t="str">
            <v>宮城 直人</v>
          </cell>
          <cell r="N1623" t="str">
            <v>ﾐﾔｷﾞｹﾝｾﾂ</v>
          </cell>
          <cell r="O1623" t="str">
            <v>佐賀県佐賀市西与賀町大字高太郎1798-3</v>
          </cell>
          <cell r="Q1623" t="str">
            <v>840-0036</v>
          </cell>
          <cell r="R1623" t="str">
            <v>佐賀県佐賀市西与賀町大字高太郎1798-3</v>
          </cell>
          <cell r="S1623" t="str">
            <v>0952-22-2608</v>
          </cell>
          <cell r="T1623" t="str">
            <v>佐内</v>
          </cell>
        </row>
        <row r="1624">
          <cell r="B1624">
            <v>135846</v>
          </cell>
          <cell r="C1624" t="str">
            <v>㈲ミヤキメンテナンス</v>
          </cell>
          <cell r="D1624">
            <v>0</v>
          </cell>
          <cell r="E1624">
            <v>43353</v>
          </cell>
          <cell r="L1624">
            <v>3</v>
          </cell>
          <cell r="M1624" t="str">
            <v>志藤 善之</v>
          </cell>
          <cell r="N1624" t="str">
            <v>ﾐﾔｷﾒﾝﾃﾅﾝｽ</v>
          </cell>
          <cell r="O1624" t="str">
            <v>佐賀県三養基郡みやき町大字簑原4295</v>
          </cell>
          <cell r="Q1624">
            <v>8490102</v>
          </cell>
          <cell r="R1624" t="str">
            <v>佐賀県三養基郡みやき町大字簑原4295</v>
          </cell>
          <cell r="S1624" t="str">
            <v>0942-94-5244</v>
          </cell>
          <cell r="T1624" t="str">
            <v>鳥内</v>
          </cell>
        </row>
        <row r="1625">
          <cell r="B1625">
            <v>72554</v>
          </cell>
          <cell r="C1625" t="str">
            <v>㈱都運送</v>
          </cell>
          <cell r="D1625">
            <v>0</v>
          </cell>
          <cell r="E1625">
            <v>42276</v>
          </cell>
          <cell r="L1625">
            <v>3</v>
          </cell>
          <cell r="M1625" t="str">
            <v>一村 富洋</v>
          </cell>
          <cell r="N1625" t="str">
            <v>ﾐﾔｺｳﾝｿｳ</v>
          </cell>
          <cell r="O1625" t="str">
            <v>佐賀県三養基郡上峰町大字堤3742</v>
          </cell>
          <cell r="Q1625">
            <v>8490124</v>
          </cell>
          <cell r="R1625" t="str">
            <v>佐賀県三養基郡上峰町大字堤3742</v>
          </cell>
          <cell r="S1625" t="str">
            <v>0952-53-0055</v>
          </cell>
          <cell r="T1625" t="str">
            <v>鳥内</v>
          </cell>
        </row>
        <row r="1626">
          <cell r="B1626">
            <v>2252</v>
          </cell>
          <cell r="C1626" t="str">
            <v>㈱みやこ産業</v>
          </cell>
          <cell r="D1626">
            <v>0</v>
          </cell>
          <cell r="E1626">
            <v>42837</v>
          </cell>
          <cell r="L1626">
            <v>1</v>
          </cell>
          <cell r="M1626" t="str">
            <v>金谷 大漢</v>
          </cell>
          <cell r="N1626" t="str">
            <v>ﾐﾔｺｻﾝｷﾞｮｳ</v>
          </cell>
          <cell r="O1626" t="str">
            <v>福岡県京都郡苅田町大字与原2210-2</v>
          </cell>
          <cell r="Q1626" t="str">
            <v>800-0323</v>
          </cell>
          <cell r="R1626" t="str">
            <v>福岡県京都郡苅田町大字与原2210-2</v>
          </cell>
          <cell r="S1626" t="str">
            <v>093-436-2666</v>
          </cell>
          <cell r="T1626" t="str">
            <v>佐外</v>
          </cell>
        </row>
        <row r="1627">
          <cell r="B1627">
            <v>192400</v>
          </cell>
          <cell r="C1627" t="str">
            <v>宮﨑 彰</v>
          </cell>
          <cell r="D1627">
            <v>0</v>
          </cell>
          <cell r="E1627">
            <v>42845</v>
          </cell>
          <cell r="L1627">
            <v>1</v>
          </cell>
          <cell r="M1627" t="str">
            <v>宮﨑 彰</v>
          </cell>
          <cell r="N1627" t="str">
            <v>ﾐﾔｻﾞｷｱｷﾗ</v>
          </cell>
          <cell r="O1627" t="str">
            <v>福岡県久留米市東合川1-10-14</v>
          </cell>
          <cell r="Q1627">
            <v>8390809</v>
          </cell>
          <cell r="R1627" t="str">
            <v>福岡県久留米市東合川1-10-14</v>
          </cell>
          <cell r="S1627" t="str">
            <v>0942-45-2130</v>
          </cell>
          <cell r="T1627" t="str">
            <v>佐外</v>
          </cell>
        </row>
        <row r="1628">
          <cell r="B1628">
            <v>180953</v>
          </cell>
          <cell r="C1628" t="str">
            <v>宮﨑 章</v>
          </cell>
          <cell r="D1628">
            <v>0</v>
          </cell>
          <cell r="E1628">
            <v>42248</v>
          </cell>
          <cell r="L1628">
            <v>1</v>
          </cell>
          <cell r="M1628" t="str">
            <v>宮﨑 章</v>
          </cell>
          <cell r="N1628" t="str">
            <v>ﾐﾔｻﾞｷｱｷﾗ</v>
          </cell>
          <cell r="O1628" t="str">
            <v>福岡県朝倉郡筑前町下髙場634-4</v>
          </cell>
          <cell r="P1628" t="str">
            <v>福岡県三井郡大刀洗町大字本郷2625</v>
          </cell>
          <cell r="Q1628" t="str">
            <v>830-1211</v>
          </cell>
          <cell r="R1628" t="str">
            <v>福岡県三井郡大刀洗町大字本郷2625</v>
          </cell>
          <cell r="S1628" t="str">
            <v>0942-77-2874</v>
          </cell>
          <cell r="T1628" t="str">
            <v>佐外</v>
          </cell>
        </row>
        <row r="1629">
          <cell r="B1629">
            <v>26195</v>
          </cell>
          <cell r="C1629" t="str">
            <v>㈲宮崎解体</v>
          </cell>
          <cell r="D1629">
            <v>0</v>
          </cell>
          <cell r="E1629">
            <v>42833</v>
          </cell>
          <cell r="L1629">
            <v>1</v>
          </cell>
          <cell r="M1629" t="str">
            <v>宮崎 攻</v>
          </cell>
          <cell r="N1629" t="str">
            <v>ﾐﾔｻﾞｷｶｲﾀｲ</v>
          </cell>
          <cell r="O1629" t="str">
            <v>福岡県柳川市弥四郎町41</v>
          </cell>
          <cell r="Q1629">
            <v>8320057</v>
          </cell>
          <cell r="R1629" t="str">
            <v>福岡県柳川市弥四郎町41</v>
          </cell>
          <cell r="S1629" t="str">
            <v>0944-72-9516</v>
          </cell>
          <cell r="T1629" t="str">
            <v>佐外</v>
          </cell>
        </row>
        <row r="1630">
          <cell r="B1630">
            <v>77137</v>
          </cell>
          <cell r="C1630" t="str">
            <v>㈲宮地組</v>
          </cell>
          <cell r="D1630">
            <v>0</v>
          </cell>
          <cell r="E1630">
            <v>42540</v>
          </cell>
          <cell r="L1630">
            <v>1</v>
          </cell>
          <cell r="M1630" t="str">
            <v>宮地 良信</v>
          </cell>
          <cell r="N1630" t="str">
            <v>ﾐﾔﾁｸﾐ</v>
          </cell>
          <cell r="O1630" t="str">
            <v>佐賀県神埼市神埼町横武1835</v>
          </cell>
          <cell r="Q1630" t="str">
            <v>842-0012</v>
          </cell>
          <cell r="R1630" t="str">
            <v>佐賀県神埼市神埼町横武1835</v>
          </cell>
          <cell r="S1630" t="str">
            <v>0952-52-3644</v>
          </cell>
          <cell r="T1630" t="str">
            <v>佐内</v>
          </cell>
        </row>
        <row r="1631">
          <cell r="B1631">
            <v>19535</v>
          </cell>
          <cell r="C1631" t="str">
            <v>㈲宮本組</v>
          </cell>
          <cell r="D1631">
            <v>0</v>
          </cell>
          <cell r="E1631">
            <v>42599</v>
          </cell>
          <cell r="L1631">
            <v>3</v>
          </cell>
          <cell r="M1631" t="str">
            <v>前田 邦秀</v>
          </cell>
          <cell r="N1631" t="str">
            <v>ﾐﾔﾓﾄｸﾐ</v>
          </cell>
          <cell r="O1631" t="str">
            <v>福岡県久留米市上津町字向野2228-1138</v>
          </cell>
          <cell r="Q1631">
            <v>8300052</v>
          </cell>
          <cell r="R1631" t="str">
            <v>福岡県久留米市上津町字向野2228-1138</v>
          </cell>
          <cell r="S1631" t="str">
            <v>0942-26-3535</v>
          </cell>
          <cell r="T1631" t="str">
            <v>鳥外</v>
          </cell>
        </row>
        <row r="1632">
          <cell r="B1632">
            <v>159325</v>
          </cell>
          <cell r="C1632" t="str">
            <v>㈲三幸商会</v>
          </cell>
          <cell r="D1632">
            <v>0</v>
          </cell>
          <cell r="E1632">
            <v>42650</v>
          </cell>
          <cell r="L1632">
            <v>1</v>
          </cell>
          <cell r="M1632" t="str">
            <v>幸山 紀行</v>
          </cell>
          <cell r="N1632" t="str">
            <v>ﾐﾕｷｼｮｳｶｲ</v>
          </cell>
          <cell r="O1632" t="str">
            <v>福岡県筑後市大字富久914</v>
          </cell>
          <cell r="Q1632" t="str">
            <v>833-0044</v>
          </cell>
          <cell r="R1632" t="str">
            <v>福岡県筑後市大字富久914</v>
          </cell>
          <cell r="S1632" t="str">
            <v>0942-52-6911</v>
          </cell>
          <cell r="T1632" t="str">
            <v>佐外</v>
          </cell>
        </row>
        <row r="1633">
          <cell r="B1633">
            <v>78793</v>
          </cell>
          <cell r="C1633" t="str">
            <v>㈲未来環境サービス</v>
          </cell>
          <cell r="D1633">
            <v>0</v>
          </cell>
          <cell r="E1633">
            <v>43130</v>
          </cell>
          <cell r="L1633">
            <v>7</v>
          </cell>
          <cell r="M1633" t="str">
            <v>橋本 健一郎</v>
          </cell>
          <cell r="N1633" t="str">
            <v>ﾐﾗｲｶﾝｷｮｳｻｰﾋﾞｽ</v>
          </cell>
          <cell r="O1633" t="str">
            <v>長崎県諫早市栗面町363-52</v>
          </cell>
          <cell r="Q1633">
            <v>8540055</v>
          </cell>
          <cell r="R1633" t="str">
            <v>長崎県諫早市栗面町363-52</v>
          </cell>
          <cell r="S1633" t="str">
            <v>0957-36-5677</v>
          </cell>
          <cell r="T1633" t="str">
            <v>杵外</v>
          </cell>
        </row>
        <row r="1634">
          <cell r="B1634">
            <v>206577</v>
          </cell>
          <cell r="C1634" t="str">
            <v>㈱未来興産</v>
          </cell>
          <cell r="D1634">
            <v>0</v>
          </cell>
          <cell r="E1634">
            <v>43579</v>
          </cell>
          <cell r="L1634">
            <v>1</v>
          </cell>
          <cell r="M1634" t="str">
            <v>松田 香奈子</v>
          </cell>
          <cell r="N1634" t="str">
            <v>ﾐﾗｲｺｳｻﾝ</v>
          </cell>
          <cell r="O1634" t="str">
            <v>福岡県粕屋郡新宮町下府6-9-14</v>
          </cell>
          <cell r="Q1634" t="str">
            <v>811-0112</v>
          </cell>
          <cell r="R1634" t="str">
            <v>福岡県粕屋郡新宮町下府6-9-14</v>
          </cell>
          <cell r="S1634" t="str">
            <v>092-940-5157</v>
          </cell>
          <cell r="T1634" t="str">
            <v>佐外</v>
          </cell>
        </row>
        <row r="1635">
          <cell r="B1635">
            <v>6980</v>
          </cell>
          <cell r="C1635" t="str">
            <v>㈲三輪産業</v>
          </cell>
          <cell r="D1635">
            <v>0</v>
          </cell>
          <cell r="E1635">
            <v>41832</v>
          </cell>
          <cell r="L1635">
            <v>1</v>
          </cell>
          <cell r="M1635" t="str">
            <v>川嶋 之計</v>
          </cell>
          <cell r="N1635" t="str">
            <v>ﾐﾜｻﾝｷﾞｮｳ</v>
          </cell>
          <cell r="O1635" t="str">
            <v>福岡県朝倉郡筑前町野町1312-1</v>
          </cell>
          <cell r="Q1635">
            <v>8380815</v>
          </cell>
          <cell r="R1635" t="str">
            <v>福岡県朝倉郡筑前町野町1312-1</v>
          </cell>
          <cell r="S1635" t="str">
            <v>0946-24-7502</v>
          </cell>
          <cell r="T1635" t="str">
            <v>佐外</v>
          </cell>
        </row>
        <row r="1636">
          <cell r="B1636">
            <v>121662</v>
          </cell>
          <cell r="C1636" t="str">
            <v>迎 昭憲</v>
          </cell>
          <cell r="D1636">
            <v>0</v>
          </cell>
          <cell r="E1636">
            <v>42274</v>
          </cell>
          <cell r="L1636">
            <v>7</v>
          </cell>
          <cell r="M1636" t="str">
            <v>迎 昭憲</v>
          </cell>
          <cell r="N1636" t="str">
            <v>ﾑｶｴｱｷﾉﾘ</v>
          </cell>
          <cell r="O1636" t="str">
            <v>佐賀県武雄市山内町大字宮野4068-1</v>
          </cell>
          <cell r="Q1636">
            <v>8492305</v>
          </cell>
          <cell r="R1636" t="str">
            <v>佐賀県武雄市山内町大字宮野4068-1</v>
          </cell>
          <cell r="S1636" t="str">
            <v>0954-45-3245</v>
          </cell>
          <cell r="T1636" t="str">
            <v>杵内</v>
          </cell>
        </row>
        <row r="1637">
          <cell r="B1637">
            <v>186100</v>
          </cell>
          <cell r="C1637" t="str">
            <v>無限㈱</v>
          </cell>
          <cell r="D1637">
            <v>0</v>
          </cell>
          <cell r="E1637">
            <v>42452</v>
          </cell>
          <cell r="L1637">
            <v>1</v>
          </cell>
          <cell r="M1637" t="str">
            <v>石橋 康光</v>
          </cell>
          <cell r="N1637" t="str">
            <v>ﾑｹﾞﾝ</v>
          </cell>
          <cell r="O1637" t="str">
            <v>福岡県朝倉市甘木2190-7</v>
          </cell>
          <cell r="Q1637">
            <v>8380068</v>
          </cell>
          <cell r="R1637" t="str">
            <v>福岡県朝倉市甘木2190-7</v>
          </cell>
          <cell r="S1637" t="str">
            <v>0946-21-6200</v>
          </cell>
          <cell r="T1637" t="str">
            <v>佐外</v>
          </cell>
        </row>
        <row r="1638">
          <cell r="B1638">
            <v>85662</v>
          </cell>
          <cell r="C1638" t="str">
            <v>牟田建設㈱</v>
          </cell>
          <cell r="D1638">
            <v>1</v>
          </cell>
          <cell r="E1638">
            <v>42907</v>
          </cell>
          <cell r="L1638">
            <v>1</v>
          </cell>
          <cell r="M1638" t="str">
            <v>牟田 正明</v>
          </cell>
          <cell r="N1638" t="str">
            <v>ﾑﾀｹﾝｾﾂ</v>
          </cell>
          <cell r="O1638" t="str">
            <v>佐賀県神埼郡吉野ヶ里町大曲1756</v>
          </cell>
          <cell r="Q1638">
            <v>8420103</v>
          </cell>
          <cell r="R1638" t="str">
            <v>佐賀県神埼郡吉野ヶ里町大曲1756</v>
          </cell>
          <cell r="S1638" t="str">
            <v>0952-52-2355</v>
          </cell>
          <cell r="T1638" t="str">
            <v>佐内</v>
          </cell>
        </row>
        <row r="1639">
          <cell r="B1639">
            <v>126114</v>
          </cell>
          <cell r="C1639" t="str">
            <v>牟田 健也</v>
          </cell>
          <cell r="D1639">
            <v>0</v>
          </cell>
          <cell r="E1639">
            <v>42457</v>
          </cell>
          <cell r="L1639">
            <v>1</v>
          </cell>
          <cell r="M1639" t="str">
            <v>牟田 健也</v>
          </cell>
          <cell r="N1639" t="str">
            <v>ﾑﾀｹﾝﾔ</v>
          </cell>
          <cell r="O1639" t="str">
            <v>佐賀県神埼市神埼町本告牟田2497</v>
          </cell>
          <cell r="Q1639">
            <v>8420013</v>
          </cell>
          <cell r="R1639" t="str">
            <v>佐賀県神埼市神埼町本告牟田2497</v>
          </cell>
          <cell r="S1639" t="str">
            <v>0952-53-5182</v>
          </cell>
          <cell r="T1639" t="str">
            <v>佐内</v>
          </cell>
        </row>
        <row r="1640">
          <cell r="B1640">
            <v>6540</v>
          </cell>
          <cell r="C1640" t="str">
            <v>㈱牟田林業緑化</v>
          </cell>
          <cell r="D1640">
            <v>0</v>
          </cell>
          <cell r="E1640">
            <v>43310</v>
          </cell>
          <cell r="L1640">
            <v>3</v>
          </cell>
          <cell r="M1640" t="str">
            <v>牟田 儀宏</v>
          </cell>
          <cell r="N1640" t="str">
            <v>ﾑﾀﾘﾝｷﾞｮｳﾘｮｸｶ</v>
          </cell>
          <cell r="O1640" t="str">
            <v>佐賀県鳥栖市河内町1728-2</v>
          </cell>
          <cell r="P1640" t="str">
            <v>佐賀県鳥栖市河内町1728-1、1747</v>
          </cell>
          <cell r="Q1640">
            <v>8410087</v>
          </cell>
          <cell r="R1640" t="str">
            <v>佐賀県鳥栖市河内町1728-1、1747</v>
          </cell>
          <cell r="S1640" t="str">
            <v>0942-83-2917</v>
          </cell>
          <cell r="T1640" t="str">
            <v>鳥内</v>
          </cell>
        </row>
        <row r="1641">
          <cell r="B1641">
            <v>135746</v>
          </cell>
          <cell r="C1641" t="str">
            <v>㈲村岡儀一商店</v>
          </cell>
          <cell r="D1641">
            <v>0</v>
          </cell>
          <cell r="E1641">
            <v>42892</v>
          </cell>
          <cell r="L1641">
            <v>3</v>
          </cell>
          <cell r="M1641" t="str">
            <v>村岡 義隆</v>
          </cell>
          <cell r="N1641" t="str">
            <v>ﾑﾗｵｶｷﾞｲﾁｼｮｳﾃﾝ</v>
          </cell>
          <cell r="O1641" t="str">
            <v>佐賀県鳥栖市養父町字塩塚467-4</v>
          </cell>
          <cell r="P1641" t="str">
            <v>佐賀県鳥栖市養父町467-4</v>
          </cell>
          <cell r="Q1641">
            <v>8410055</v>
          </cell>
          <cell r="R1641" t="str">
            <v>佐賀県鳥栖市養父町467-4</v>
          </cell>
          <cell r="S1641" t="str">
            <v>0942-82-0456</v>
          </cell>
          <cell r="T1641" t="str">
            <v>鳥内</v>
          </cell>
        </row>
        <row r="1642">
          <cell r="B1642">
            <v>200425</v>
          </cell>
          <cell r="C1642" t="str">
            <v>㈱村上組</v>
          </cell>
          <cell r="D1642">
            <v>0</v>
          </cell>
          <cell r="E1642">
            <v>43186</v>
          </cell>
          <cell r="L1642">
            <v>1</v>
          </cell>
          <cell r="M1642" t="str">
            <v>村上 菊男</v>
          </cell>
          <cell r="N1642" t="str">
            <v>ﾑﾗｶﾐｸﾞﾐ</v>
          </cell>
          <cell r="O1642" t="str">
            <v>福岡県久留米市南三丁目18-11</v>
          </cell>
          <cell r="P1642" t="str">
            <v>福岡県久留米市南3-18-11</v>
          </cell>
          <cell r="Q1642" t="str">
            <v>830-0051</v>
          </cell>
          <cell r="R1642" t="str">
            <v>福岡県久留米市南3-18-11</v>
          </cell>
          <cell r="S1642" t="str">
            <v>0942-27-7534</v>
          </cell>
          <cell r="T1642" t="str">
            <v>佐外</v>
          </cell>
        </row>
        <row r="1643">
          <cell r="B1643">
            <v>196834</v>
          </cell>
          <cell r="C1643" t="str">
            <v>㈱村上興業</v>
          </cell>
          <cell r="D1643">
            <v>0</v>
          </cell>
          <cell r="E1643">
            <v>42999</v>
          </cell>
          <cell r="L1643">
            <v>1</v>
          </cell>
          <cell r="M1643" t="str">
            <v>村上 大輝</v>
          </cell>
          <cell r="N1643" t="str">
            <v>ﾑﾗｶﾐｺｳｷﾞｮｳ</v>
          </cell>
          <cell r="O1643" t="str">
            <v>福岡県筑紫野市大字山家4752-8</v>
          </cell>
          <cell r="Q1643" t="str">
            <v>818-0003</v>
          </cell>
          <cell r="R1643" t="str">
            <v>福岡県筑紫野市大字山家4752-8</v>
          </cell>
          <cell r="S1643" t="str">
            <v>092-927-3010</v>
          </cell>
          <cell r="T1643" t="str">
            <v>佐外</v>
          </cell>
        </row>
        <row r="1644">
          <cell r="B1644">
            <v>206576</v>
          </cell>
          <cell r="C1644" t="str">
            <v>村田 一夫</v>
          </cell>
          <cell r="D1644">
            <v>0</v>
          </cell>
          <cell r="E1644">
            <v>43558</v>
          </cell>
          <cell r="L1644">
            <v>1</v>
          </cell>
          <cell r="M1644" t="str">
            <v>村田 一夫</v>
          </cell>
          <cell r="N1644" t="str">
            <v>ﾑﾗﾀｶｽﾞｵ</v>
          </cell>
          <cell r="O1644" t="str">
            <v>福岡県糟屋郡篠栗町大字尾仲1096-3</v>
          </cell>
          <cell r="Q1644" t="str">
            <v>811-2413</v>
          </cell>
          <cell r="R1644" t="str">
            <v>福岡県糟屋郡篠栗町大字尾仲1096-3</v>
          </cell>
          <cell r="S1644" t="str">
            <v>092-516-8138</v>
          </cell>
          <cell r="T1644" t="str">
            <v>佐外</v>
          </cell>
        </row>
        <row r="1645">
          <cell r="B1645">
            <v>130402</v>
          </cell>
          <cell r="C1645" t="str">
            <v>村山造園土木㈱</v>
          </cell>
          <cell r="D1645">
            <v>0</v>
          </cell>
          <cell r="E1645">
            <v>42638</v>
          </cell>
          <cell r="L1645">
            <v>5</v>
          </cell>
          <cell r="M1645" t="str">
            <v>村山 優</v>
          </cell>
          <cell r="N1645" t="str">
            <v>ﾑﾗﾔﾏｿﾞｳｴﾝﾄﾞﾎﾞｸ</v>
          </cell>
          <cell r="O1645" t="str">
            <v>佐賀県唐津市菜畑3221-15</v>
          </cell>
          <cell r="Q1645">
            <v>8470844</v>
          </cell>
          <cell r="R1645" t="str">
            <v>佐賀県唐津市菜畑3221-15</v>
          </cell>
          <cell r="S1645" t="str">
            <v>0955-72-3298</v>
          </cell>
          <cell r="T1645" t="str">
            <v>唐内</v>
          </cell>
        </row>
        <row r="1646">
          <cell r="B1646">
            <v>106585</v>
          </cell>
          <cell r="C1646" t="str">
            <v>㈲室岡商店</v>
          </cell>
          <cell r="D1646">
            <v>0</v>
          </cell>
          <cell r="E1646">
            <v>43365</v>
          </cell>
          <cell r="H1646">
            <v>5</v>
          </cell>
          <cell r="I1646">
            <v>42385</v>
          </cell>
          <cell r="L1646">
            <v>3</v>
          </cell>
          <cell r="M1646" t="str">
            <v>松元 茂子</v>
          </cell>
          <cell r="N1646" t="str">
            <v>ﾑﾛｵｶｼｮｳﾃﾝ</v>
          </cell>
          <cell r="O1646" t="str">
            <v>福岡県久留米市大善寺町宮本367-16</v>
          </cell>
          <cell r="P1646" t="str">
            <v>福岡県久留米市大善寺町宮本367-2</v>
          </cell>
          <cell r="Q1646">
            <v>8300073</v>
          </cell>
          <cell r="R1646" t="str">
            <v>福岡県久留米市大善寺町宮本367-2</v>
          </cell>
          <cell r="S1646" t="str">
            <v>0942-27-1238</v>
          </cell>
          <cell r="T1646" t="str">
            <v>鳥外</v>
          </cell>
        </row>
        <row r="1647">
          <cell r="B1647">
            <v>15165</v>
          </cell>
          <cell r="C1647" t="str">
            <v>㈱明興</v>
          </cell>
          <cell r="D1647">
            <v>0</v>
          </cell>
          <cell r="E1647">
            <v>43532</v>
          </cell>
          <cell r="L1647">
            <v>3</v>
          </cell>
          <cell r="M1647" t="str">
            <v>柳 旭</v>
          </cell>
          <cell r="N1647" t="str">
            <v>ﾒｲｺｳ</v>
          </cell>
          <cell r="O1647" t="str">
            <v>福岡県糟屋郡新宮町大字的野723-3</v>
          </cell>
          <cell r="Q1647">
            <v>8110104</v>
          </cell>
          <cell r="R1647" t="str">
            <v>福岡県糟屋郡新宮町大字的野723-3</v>
          </cell>
          <cell r="S1647" t="str">
            <v>092-962-4841</v>
          </cell>
          <cell r="T1647" t="str">
            <v>鳥外</v>
          </cell>
        </row>
        <row r="1648">
          <cell r="B1648">
            <v>10902</v>
          </cell>
          <cell r="C1648" t="str">
            <v>㈱明治ビルサービス</v>
          </cell>
          <cell r="D1648">
            <v>0</v>
          </cell>
          <cell r="E1648">
            <v>42421</v>
          </cell>
          <cell r="H1648">
            <v>5</v>
          </cell>
          <cell r="I1648">
            <v>42421</v>
          </cell>
          <cell r="L1648">
            <v>3</v>
          </cell>
          <cell r="M1648" t="str">
            <v>平川 謙吾</v>
          </cell>
          <cell r="N1648" t="str">
            <v>ﾒｲｼﾞﾋﾞﾙ</v>
          </cell>
          <cell r="O1648" t="str">
            <v>佐賀県三養基郡みやき町大字西島633-1</v>
          </cell>
          <cell r="Q1648">
            <v>8401101</v>
          </cell>
          <cell r="R1648" t="str">
            <v>佐賀県三養基郡みやき町大字西島633-1</v>
          </cell>
          <cell r="S1648" t="str">
            <v>0942-96-3456</v>
          </cell>
          <cell r="T1648" t="str">
            <v>鳥内</v>
          </cell>
        </row>
        <row r="1649">
          <cell r="B1649">
            <v>99127</v>
          </cell>
          <cell r="C1649" t="str">
            <v>㈱明和テクノス</v>
          </cell>
          <cell r="D1649">
            <v>1</v>
          </cell>
          <cell r="E1649">
            <v>41934</v>
          </cell>
          <cell r="H1649">
            <v>5</v>
          </cell>
          <cell r="I1649">
            <v>43032</v>
          </cell>
          <cell r="L1649">
            <v>7</v>
          </cell>
          <cell r="M1649" t="str">
            <v>鈴木 信次</v>
          </cell>
          <cell r="N1649" t="str">
            <v>ﾒｲﾜﾃｸﾉｽ</v>
          </cell>
          <cell r="O1649" t="str">
            <v>佐賀県嬉野市塩田町大字谷所甲2382-1</v>
          </cell>
          <cell r="Q1649">
            <v>8491422</v>
          </cell>
          <cell r="R1649" t="str">
            <v>佐賀県嬉野市塩田町大字谷所甲2382-1</v>
          </cell>
          <cell r="S1649" t="str">
            <v>0954-66-9281</v>
          </cell>
          <cell r="T1649" t="str">
            <v>杵内</v>
          </cell>
        </row>
        <row r="1650">
          <cell r="B1650">
            <v>124672</v>
          </cell>
          <cell r="C1650" t="str">
            <v>㈱メインサービス</v>
          </cell>
          <cell r="D1650">
            <v>1</v>
          </cell>
          <cell r="E1650">
            <v>43521</v>
          </cell>
          <cell r="L1650">
            <v>1</v>
          </cell>
          <cell r="M1650" t="str">
            <v>川﨑 孝</v>
          </cell>
          <cell r="N1650" t="str">
            <v>ﾒｲﾝｻｰﾋﾞｽ</v>
          </cell>
          <cell r="O1650" t="str">
            <v>大阪府大阪市西淀川区御幣島3-16-25</v>
          </cell>
          <cell r="P1650" t="str">
            <v>福岡県福岡市中央区白金1-3-25</v>
          </cell>
          <cell r="Q1650" t="str">
            <v>810-0012</v>
          </cell>
          <cell r="R1650" t="str">
            <v>福岡県福岡市中央区白金1-3-25</v>
          </cell>
          <cell r="S1650" t="str">
            <v>092-526-6751</v>
          </cell>
          <cell r="T1650" t="str">
            <v>佐外</v>
          </cell>
        </row>
        <row r="1651">
          <cell r="B1651">
            <v>152911</v>
          </cell>
          <cell r="C1651" t="str">
            <v>㈱メタルクリーン</v>
          </cell>
          <cell r="D1651">
            <v>0</v>
          </cell>
          <cell r="E1651">
            <v>42023</v>
          </cell>
          <cell r="L1651">
            <v>7</v>
          </cell>
          <cell r="M1651" t="str">
            <v>大宅 政彦</v>
          </cell>
          <cell r="N1651" t="str">
            <v>ﾒﾀﾙｸﾘｰﾝ</v>
          </cell>
          <cell r="O1651" t="str">
            <v>佐賀県武雄市山内町大字三間坂甲13954-2</v>
          </cell>
          <cell r="P1651" t="str">
            <v>佐賀県武雄市山内町大字三間坂甲13935-2</v>
          </cell>
          <cell r="Q1651">
            <v>8492303</v>
          </cell>
          <cell r="R1651" t="str">
            <v>佐賀県武雄市山内町大字三間坂甲13935-2</v>
          </cell>
          <cell r="S1651" t="str">
            <v>0954-45-5508</v>
          </cell>
          <cell r="T1651" t="str">
            <v>杵内</v>
          </cell>
        </row>
        <row r="1652">
          <cell r="B1652">
            <v>147841</v>
          </cell>
          <cell r="C1652" t="str">
            <v>メタルリサイクル㈱</v>
          </cell>
          <cell r="D1652">
            <v>0</v>
          </cell>
          <cell r="E1652">
            <v>43550</v>
          </cell>
          <cell r="L1652">
            <v>7</v>
          </cell>
          <cell r="M1652" t="str">
            <v>持永 誠子</v>
          </cell>
          <cell r="N1652" t="str">
            <v>ﾒﾀﾙﾘｻｲｸﾙ</v>
          </cell>
          <cell r="O1652" t="str">
            <v>長崎県諫早市西里町17-5</v>
          </cell>
          <cell r="Q1652">
            <v>8590312</v>
          </cell>
          <cell r="R1652" t="str">
            <v>長崎県諫早市西里町17-5</v>
          </cell>
          <cell r="S1652" t="str">
            <v>0957-36-5040</v>
          </cell>
          <cell r="T1652" t="str">
            <v>杵外</v>
          </cell>
        </row>
        <row r="1653">
          <cell r="B1653">
            <v>3079</v>
          </cell>
          <cell r="C1653" t="str">
            <v>㈱メディクリーン（北九州市）</v>
          </cell>
          <cell r="D1653">
            <v>0</v>
          </cell>
          <cell r="E1653">
            <v>42276</v>
          </cell>
          <cell r="H1653">
            <v>5</v>
          </cell>
          <cell r="I1653">
            <v>42276</v>
          </cell>
          <cell r="L1653">
            <v>3</v>
          </cell>
          <cell r="M1653" t="str">
            <v>安部 信行</v>
          </cell>
          <cell r="N1653" t="str">
            <v>ﾒﾃﾞｨｸﾘｰﾝ</v>
          </cell>
          <cell r="O1653" t="str">
            <v>福岡県北九州市小倉南区下曽根新町13-1</v>
          </cell>
          <cell r="Q1653">
            <v>8000221</v>
          </cell>
          <cell r="R1653" t="str">
            <v>福岡県北九州市小倉南区下曽根新町13-1</v>
          </cell>
          <cell r="S1653" t="str">
            <v>093-475-4321</v>
          </cell>
          <cell r="T1653" t="str">
            <v>鳥外</v>
          </cell>
        </row>
        <row r="1654">
          <cell r="B1654">
            <v>46765</v>
          </cell>
          <cell r="C1654" t="str">
            <v>㈲メディクリーン（唐津市）</v>
          </cell>
          <cell r="D1654">
            <v>1</v>
          </cell>
          <cell r="E1654">
            <v>42825</v>
          </cell>
          <cell r="H1654">
            <v>6</v>
          </cell>
          <cell r="I1654">
            <v>42825</v>
          </cell>
          <cell r="L1654">
            <v>5</v>
          </cell>
          <cell r="M1654" t="str">
            <v>松原 由紀子</v>
          </cell>
          <cell r="N1654" t="str">
            <v>ﾒﾃﾞｨｸﾘｰﾝ</v>
          </cell>
          <cell r="O1654" t="str">
            <v>佐賀県唐津市佐志南3841</v>
          </cell>
          <cell r="Q1654">
            <v>8470112</v>
          </cell>
          <cell r="R1654" t="str">
            <v>佐賀県唐津市佐志南3841</v>
          </cell>
          <cell r="S1654" t="str">
            <v>0955-75-5209</v>
          </cell>
          <cell r="T1654" t="str">
            <v>唐内</v>
          </cell>
        </row>
        <row r="1655">
          <cell r="B1655">
            <v>143310</v>
          </cell>
          <cell r="C1655" t="str">
            <v>㈱メンテック</v>
          </cell>
          <cell r="D1655">
            <v>0</v>
          </cell>
          <cell r="E1655">
            <v>43249</v>
          </cell>
          <cell r="L1655">
            <v>1</v>
          </cell>
          <cell r="M1655" t="str">
            <v>尾関 美知</v>
          </cell>
          <cell r="N1655" t="str">
            <v>ﾒﾝﾃｯｸ</v>
          </cell>
          <cell r="O1655" t="str">
            <v>福岡県久留米市御井旗崎1-10-42</v>
          </cell>
          <cell r="Q1655" t="str">
            <v>839-0841</v>
          </cell>
          <cell r="R1655" t="str">
            <v>福岡県久留米市御井旗崎1-10-42</v>
          </cell>
          <cell r="S1655" t="str">
            <v>0942-41-0335</v>
          </cell>
          <cell r="T1655" t="str">
            <v>佐外</v>
          </cell>
        </row>
        <row r="1656">
          <cell r="B1656">
            <v>43398</v>
          </cell>
          <cell r="C1656" t="str">
            <v>㈲本村製油所</v>
          </cell>
          <cell r="D1656">
            <v>0</v>
          </cell>
          <cell r="E1656">
            <v>43353</v>
          </cell>
          <cell r="L1656">
            <v>1</v>
          </cell>
          <cell r="M1656" t="str">
            <v>本村 國廣</v>
          </cell>
          <cell r="N1656" t="str">
            <v>ﾓﾄﾑﾗｾｲﾕｼｮ</v>
          </cell>
          <cell r="O1656" t="str">
            <v>福岡県大川市大字下白垣445.449合併1</v>
          </cell>
          <cell r="Q1656">
            <v>8310011</v>
          </cell>
          <cell r="R1656" t="str">
            <v>福岡県大川市大字下白垣445.449合併1</v>
          </cell>
          <cell r="S1656" t="str">
            <v>0944-86-2888</v>
          </cell>
          <cell r="T1656" t="str">
            <v>佐外</v>
          </cell>
        </row>
        <row r="1657">
          <cell r="B1657">
            <v>62261</v>
          </cell>
          <cell r="C1657" t="str">
            <v>㈱元山クレーン建設</v>
          </cell>
          <cell r="D1657">
            <v>0</v>
          </cell>
          <cell r="E1657">
            <v>41805</v>
          </cell>
          <cell r="L1657">
            <v>7</v>
          </cell>
          <cell r="M1657" t="str">
            <v>元山 信德</v>
          </cell>
          <cell r="N1657" t="str">
            <v>ﾓﾄﾔﾏｸﾚｰﾝｹﾝｾﾂ</v>
          </cell>
          <cell r="O1657" t="str">
            <v>佐賀県杵島郡大町町大字福母618-3</v>
          </cell>
          <cell r="Q1657">
            <v>8492102</v>
          </cell>
          <cell r="R1657" t="str">
            <v>佐賀県杵島郡大町町大字福母618-3</v>
          </cell>
          <cell r="S1657" t="str">
            <v>0952-82-4852</v>
          </cell>
          <cell r="T1657" t="str">
            <v>杵内</v>
          </cell>
        </row>
        <row r="1658">
          <cell r="B1658">
            <v>45375</v>
          </cell>
          <cell r="C1658" t="str">
            <v>㈱本山建設</v>
          </cell>
          <cell r="D1658">
            <v>0</v>
          </cell>
          <cell r="E1658">
            <v>42805</v>
          </cell>
          <cell r="F1658">
            <v>2</v>
          </cell>
          <cell r="G1658">
            <v>42805</v>
          </cell>
          <cell r="L1658">
            <v>7</v>
          </cell>
          <cell r="M1658" t="str">
            <v>本山 泰宏</v>
          </cell>
          <cell r="N1658" t="str">
            <v>ﾓﾄﾔﾏｹﾝｾﾂ</v>
          </cell>
          <cell r="O1658" t="str">
            <v>佐賀県武雄市朝日町大字中野11403-3</v>
          </cell>
          <cell r="Q1658">
            <v>8430002</v>
          </cell>
          <cell r="R1658" t="str">
            <v>佐賀県武雄市朝日町大字中野11403-3</v>
          </cell>
          <cell r="S1658" t="str">
            <v>0954-23-8851</v>
          </cell>
          <cell r="T1658" t="str">
            <v>杵内</v>
          </cell>
        </row>
        <row r="1659">
          <cell r="B1659">
            <v>189528</v>
          </cell>
          <cell r="C1659" t="str">
            <v>百﨑建設㈱</v>
          </cell>
          <cell r="D1659">
            <v>0</v>
          </cell>
          <cell r="E1659">
            <v>42522</v>
          </cell>
          <cell r="L1659">
            <v>1</v>
          </cell>
          <cell r="M1659" t="str">
            <v>百﨑 和久</v>
          </cell>
          <cell r="N1659" t="str">
            <v>ﾓﾓｻｷｹﾝｾﾂ</v>
          </cell>
          <cell r="O1659" t="str">
            <v>佐賀県佐賀市川副町大字西古賀926-11</v>
          </cell>
          <cell r="Q1659">
            <v>8402204</v>
          </cell>
          <cell r="R1659" t="str">
            <v>佐賀県佐賀市川副町大字西古賀926-11</v>
          </cell>
          <cell r="S1659" t="str">
            <v>0952-45-7596</v>
          </cell>
          <cell r="T1659" t="str">
            <v>佐内</v>
          </cell>
        </row>
        <row r="1660">
          <cell r="B1660">
            <v>157825</v>
          </cell>
          <cell r="C1660" t="str">
            <v>森 一生</v>
          </cell>
          <cell r="D1660">
            <v>1</v>
          </cell>
          <cell r="E1660">
            <v>42347</v>
          </cell>
          <cell r="L1660">
            <v>1</v>
          </cell>
          <cell r="M1660" t="str">
            <v>森 一生</v>
          </cell>
          <cell r="N1660" t="str">
            <v>ﾓﾘｶｽﾞｵ</v>
          </cell>
          <cell r="O1660" t="str">
            <v>佐賀県佐賀市久保田町大字久保田1137</v>
          </cell>
          <cell r="Q1660">
            <v>8490204</v>
          </cell>
          <cell r="R1660" t="str">
            <v>佐賀県佐賀市久保田町大字久保田1137</v>
          </cell>
          <cell r="S1660" t="str">
            <v>0952-68-3966</v>
          </cell>
          <cell r="T1660" t="str">
            <v>佐内</v>
          </cell>
        </row>
        <row r="1661">
          <cell r="B1661">
            <v>152467</v>
          </cell>
          <cell r="C1661" t="str">
            <v>㈲森商</v>
          </cell>
          <cell r="D1661">
            <v>0</v>
          </cell>
          <cell r="E1661">
            <v>42001</v>
          </cell>
          <cell r="L1661">
            <v>1</v>
          </cell>
          <cell r="M1661" t="str">
            <v>山本 博秋</v>
          </cell>
          <cell r="N1661" t="str">
            <v>ﾓﾘｼｮｳ</v>
          </cell>
          <cell r="O1661" t="str">
            <v>福岡県大野城市御笠川6-2-17</v>
          </cell>
          <cell r="Q1661">
            <v>8160912</v>
          </cell>
          <cell r="R1661" t="str">
            <v>福岡県大野城市御笠川6-2-17</v>
          </cell>
          <cell r="S1661" t="str">
            <v>092-504-4520</v>
          </cell>
          <cell r="T1661" t="str">
            <v>佐外</v>
          </cell>
        </row>
        <row r="1662">
          <cell r="B1662">
            <v>61638</v>
          </cell>
          <cell r="C1662" t="str">
            <v>森商運輸㈱</v>
          </cell>
          <cell r="D1662">
            <v>0</v>
          </cell>
          <cell r="E1662">
            <v>42275</v>
          </cell>
          <cell r="L1662">
            <v>1</v>
          </cell>
          <cell r="M1662" t="str">
            <v>森﨑 公夫</v>
          </cell>
          <cell r="N1662" t="str">
            <v>ﾓﾘｼｮｳｳﾝﾕ</v>
          </cell>
          <cell r="O1662" t="str">
            <v>福岡県春日市白水池3-96</v>
          </cell>
          <cell r="P1662" t="str">
            <v>福岡県糟屋郡志免町田富3-11-8</v>
          </cell>
          <cell r="Q1662">
            <v>8112204</v>
          </cell>
          <cell r="R1662" t="str">
            <v>福岡県糟屋郡志免町田富3-11-8</v>
          </cell>
          <cell r="S1662" t="str">
            <v>092-935-3737</v>
          </cell>
          <cell r="T1662" t="str">
            <v>佐外</v>
          </cell>
        </row>
        <row r="1663">
          <cell r="B1663">
            <v>11903</v>
          </cell>
          <cell r="C1663" t="str">
            <v>㈲森商会</v>
          </cell>
          <cell r="D1663">
            <v>0</v>
          </cell>
          <cell r="E1663">
            <v>43587</v>
          </cell>
          <cell r="H1663">
            <v>5</v>
          </cell>
          <cell r="I1663">
            <v>41933</v>
          </cell>
          <cell r="L1663">
            <v>1</v>
          </cell>
          <cell r="M1663" t="str">
            <v>森 久明</v>
          </cell>
          <cell r="N1663" t="str">
            <v>ﾓﾘｼｮｳｶｲ</v>
          </cell>
          <cell r="O1663" t="str">
            <v>長崎県佐世保市干尽町24</v>
          </cell>
          <cell r="Q1663">
            <v>8570852</v>
          </cell>
          <cell r="R1663" t="str">
            <v>長崎県佐世保市干尽町24</v>
          </cell>
          <cell r="S1663" t="str">
            <v>0956-31-6120</v>
          </cell>
          <cell r="T1663" t="str">
            <v>佐外</v>
          </cell>
        </row>
        <row r="1664">
          <cell r="B1664">
            <v>663</v>
          </cell>
          <cell r="C1664" t="str">
            <v>㈱森商事</v>
          </cell>
          <cell r="D1664">
            <v>0</v>
          </cell>
          <cell r="E1664">
            <v>42914</v>
          </cell>
          <cell r="H1664">
            <v>5</v>
          </cell>
          <cell r="I1664">
            <v>43343</v>
          </cell>
          <cell r="L1664">
            <v>1</v>
          </cell>
          <cell r="M1664" t="str">
            <v>森 史朗</v>
          </cell>
          <cell r="N1664" t="str">
            <v>ﾓﾘｼｮｳｼﾞ</v>
          </cell>
          <cell r="O1664" t="str">
            <v>福岡県大牟田市大字草木1263</v>
          </cell>
          <cell r="Q1664">
            <v>8370917</v>
          </cell>
          <cell r="R1664" t="str">
            <v>福岡県大牟田市大字草木1263</v>
          </cell>
          <cell r="S1664" t="str">
            <v>0944-54-3816</v>
          </cell>
          <cell r="T1664" t="str">
            <v>佐外</v>
          </cell>
        </row>
        <row r="1665">
          <cell r="B1665">
            <v>141531</v>
          </cell>
          <cell r="C1665" t="str">
            <v>モリタ企画産業㈱</v>
          </cell>
          <cell r="D1665">
            <v>0</v>
          </cell>
          <cell r="E1665">
            <v>42548</v>
          </cell>
          <cell r="L1665">
            <v>1</v>
          </cell>
          <cell r="M1665" t="str">
            <v>森田 征幸</v>
          </cell>
          <cell r="N1665" t="str">
            <v>ﾓﾘﾀｷｶｸｻﾝｷﾞｮｳ</v>
          </cell>
          <cell r="O1665" t="str">
            <v>福岡県福岡市城南区別府2-12-3</v>
          </cell>
          <cell r="Q1665">
            <v>8140104</v>
          </cell>
          <cell r="R1665" t="str">
            <v>福岡県福岡市城南区別府2-12-3</v>
          </cell>
          <cell r="S1665" t="str">
            <v>092-831-3289</v>
          </cell>
          <cell r="T1665" t="str">
            <v>佐外</v>
          </cell>
        </row>
        <row r="1666">
          <cell r="B1666">
            <v>181732</v>
          </cell>
          <cell r="C1666" t="str">
            <v>森田建設㈱</v>
          </cell>
          <cell r="D1666">
            <v>0</v>
          </cell>
          <cell r="E1666">
            <v>42999</v>
          </cell>
          <cell r="L1666">
            <v>1</v>
          </cell>
          <cell r="M1666" t="str">
            <v>森田 美由貴</v>
          </cell>
          <cell r="N1666" t="str">
            <v>ﾓﾘﾀｹﾝｾﾂ</v>
          </cell>
          <cell r="O1666" t="str">
            <v>福岡県柳川市西蒲池384-1</v>
          </cell>
          <cell r="Q1666" t="str">
            <v>832-0005</v>
          </cell>
          <cell r="R1666" t="str">
            <v>福岡県柳川市西蒲池384-1</v>
          </cell>
          <cell r="S1666" t="str">
            <v>0944-73-4505</v>
          </cell>
          <cell r="T1666" t="str">
            <v>佐外</v>
          </cell>
        </row>
        <row r="1667">
          <cell r="B1667">
            <v>9779</v>
          </cell>
          <cell r="C1667" t="str">
            <v>㈲森田商会</v>
          </cell>
          <cell r="D1667">
            <v>0</v>
          </cell>
          <cell r="E1667">
            <v>42164</v>
          </cell>
          <cell r="L1667">
            <v>1</v>
          </cell>
          <cell r="M1667" t="str">
            <v>森田 春雄</v>
          </cell>
          <cell r="N1667" t="str">
            <v>ﾓﾘﾀｼｮｳｶｲ</v>
          </cell>
          <cell r="O1667" t="str">
            <v>福岡県糸島市末永423-5</v>
          </cell>
          <cell r="Q1667" t="str">
            <v>819-1572</v>
          </cell>
          <cell r="R1667" t="str">
            <v>福岡県糸島市末永423-5</v>
          </cell>
          <cell r="S1667" t="str">
            <v>092-323-8866</v>
          </cell>
          <cell r="T1667" t="str">
            <v>佐外</v>
          </cell>
        </row>
        <row r="1668">
          <cell r="B1668">
            <v>134256</v>
          </cell>
          <cell r="C1668" t="str">
            <v>森田 隆一</v>
          </cell>
          <cell r="D1668">
            <v>0</v>
          </cell>
          <cell r="E1668">
            <v>43532</v>
          </cell>
          <cell r="L1668">
            <v>1</v>
          </cell>
          <cell r="M1668" t="str">
            <v>森田 隆一</v>
          </cell>
          <cell r="N1668" t="str">
            <v>ﾓﾘﾀﾘｭｳｲﾁ</v>
          </cell>
          <cell r="O1668" t="str">
            <v>熊本県熊本市北区植木町木留755 サンガーデンサクラシティＡ－203号</v>
          </cell>
          <cell r="P1668" t="str">
            <v>熊本県熊本市北区植木町田底2059</v>
          </cell>
          <cell r="Q1668" t="str">
            <v>861-0112</v>
          </cell>
          <cell r="R1668" t="str">
            <v>熊本県熊本市北区植木町田底2059</v>
          </cell>
          <cell r="S1668" t="str">
            <v>096-274-6035</v>
          </cell>
          <cell r="T1668" t="str">
            <v>佐外</v>
          </cell>
        </row>
        <row r="1669">
          <cell r="B1669">
            <v>185963</v>
          </cell>
          <cell r="C1669" t="str">
            <v>㈲森永組</v>
          </cell>
          <cell r="D1669">
            <v>0</v>
          </cell>
          <cell r="E1669">
            <v>42320</v>
          </cell>
          <cell r="L1669">
            <v>1</v>
          </cell>
          <cell r="M1669" t="str">
            <v>森永 英幸</v>
          </cell>
          <cell r="N1669" t="str">
            <v>ﾓﾘﾅｶﾞｸﾞﾐ</v>
          </cell>
          <cell r="O1669" t="str">
            <v>佐賀県佐賀市富士町大字関屋2533-16</v>
          </cell>
          <cell r="Q1669" t="str">
            <v>840-0541</v>
          </cell>
          <cell r="R1669" t="str">
            <v>佐賀県佐賀市富士町大字関屋2533-16</v>
          </cell>
          <cell r="S1669" t="str">
            <v>0952-64-2007</v>
          </cell>
          <cell r="T1669" t="str">
            <v>佐内</v>
          </cell>
        </row>
        <row r="1670">
          <cell r="B1670">
            <v>25641</v>
          </cell>
          <cell r="C1670" t="str">
            <v>㈱森山商店</v>
          </cell>
          <cell r="D1670">
            <v>0</v>
          </cell>
          <cell r="E1670">
            <v>41951</v>
          </cell>
          <cell r="F1670">
            <v>2</v>
          </cell>
          <cell r="G1670">
            <v>41951</v>
          </cell>
          <cell r="L1670">
            <v>1</v>
          </cell>
          <cell r="M1670" t="str">
            <v>森山 重親</v>
          </cell>
          <cell r="N1670" t="str">
            <v>ﾓﾘﾔﾏｼｮｳﾃﾝ</v>
          </cell>
          <cell r="O1670" t="str">
            <v>佐賀県多久市多久町5941</v>
          </cell>
          <cell r="Q1670">
            <v>8460031</v>
          </cell>
          <cell r="R1670" t="str">
            <v>佐賀県多久市多久町5941</v>
          </cell>
          <cell r="S1670" t="str">
            <v>0952-75-4856</v>
          </cell>
          <cell r="T1670" t="str">
            <v>佐内</v>
          </cell>
        </row>
        <row r="1671">
          <cell r="B1671">
            <v>185965</v>
          </cell>
          <cell r="C1671" t="str">
            <v>諸石 一正</v>
          </cell>
          <cell r="D1671">
            <v>0</v>
          </cell>
          <cell r="E1671">
            <v>42320</v>
          </cell>
          <cell r="L1671">
            <v>1</v>
          </cell>
          <cell r="M1671" t="str">
            <v>諸石 一正</v>
          </cell>
          <cell r="N1671" t="str">
            <v>ﾓﾛｲｼｶｽﾞﾏｻ</v>
          </cell>
          <cell r="O1671" t="str">
            <v>佐賀県多久市北多久町大字多久原1772</v>
          </cell>
          <cell r="Q1671" t="str">
            <v>846-0003</v>
          </cell>
          <cell r="R1671" t="str">
            <v>佐賀県多久市北多久町大字多久原1772</v>
          </cell>
          <cell r="S1671" t="str">
            <v>0952-75-8552</v>
          </cell>
          <cell r="T1671" t="str">
            <v>佐内</v>
          </cell>
        </row>
        <row r="1672">
          <cell r="B1672">
            <v>27890</v>
          </cell>
          <cell r="C1672" t="str">
            <v>㈲諸石基礎工事</v>
          </cell>
          <cell r="D1672">
            <v>0</v>
          </cell>
          <cell r="E1672">
            <v>42038</v>
          </cell>
          <cell r="F1672">
            <v>4</v>
          </cell>
          <cell r="G1672">
            <v>42038</v>
          </cell>
          <cell r="L1672">
            <v>7</v>
          </cell>
          <cell r="M1672" t="str">
            <v>諸石 栄二</v>
          </cell>
          <cell r="N1672" t="str">
            <v>ﾓﾛｲｼｷｿｺｳｼﾞ</v>
          </cell>
          <cell r="O1672" t="str">
            <v>佐賀県武雄市朝日町大字中野11347-1</v>
          </cell>
          <cell r="Q1672">
            <v>8430002</v>
          </cell>
          <cell r="R1672" t="str">
            <v>佐賀県武雄市朝日町大字中野11347-1</v>
          </cell>
          <cell r="S1672" t="str">
            <v>0954-23-8351</v>
          </cell>
          <cell r="T1672" t="str">
            <v>杵内</v>
          </cell>
        </row>
        <row r="1673">
          <cell r="B1673">
            <v>164284</v>
          </cell>
          <cell r="C1673" t="str">
            <v>㈱諸富グリーン環境</v>
          </cell>
          <cell r="D1673">
            <v>0</v>
          </cell>
          <cell r="E1673">
            <v>42747</v>
          </cell>
          <cell r="L1673">
            <v>1</v>
          </cell>
          <cell r="M1673" t="str">
            <v>武藤 寛幸</v>
          </cell>
          <cell r="N1673" t="str">
            <v>ﾓﾛﾄﾞﾐｸﾞﾘｰﾝｶﾝｷｮｳ</v>
          </cell>
          <cell r="O1673" t="str">
            <v>佐賀県佐賀市諸富町大字山領952-1</v>
          </cell>
          <cell r="Q1673">
            <v>8402106</v>
          </cell>
          <cell r="R1673" t="str">
            <v>佐賀県佐賀市諸富町大字山領952-1</v>
          </cell>
          <cell r="S1673" t="str">
            <v>0952-47-7851</v>
          </cell>
          <cell r="T1673" t="str">
            <v>佐内</v>
          </cell>
        </row>
        <row r="1674">
          <cell r="B1674">
            <v>198920</v>
          </cell>
          <cell r="C1674" t="str">
            <v>モロドミ建設㈱</v>
          </cell>
          <cell r="E1674">
            <v>43094</v>
          </cell>
          <cell r="L1674">
            <v>1</v>
          </cell>
          <cell r="M1674" t="str">
            <v>諸冨 公昭</v>
          </cell>
          <cell r="N1674" t="str">
            <v>ﾓﾛﾄﾞﾐｹﾝｾﾂ</v>
          </cell>
          <cell r="O1674" t="str">
            <v>佐賀県多久市南多久町下多久2566</v>
          </cell>
          <cell r="Q1674" t="str">
            <v>846-0024</v>
          </cell>
          <cell r="R1674" t="str">
            <v>佐賀県多久市南多久町下多久2566</v>
          </cell>
          <cell r="S1674" t="str">
            <v>0952-76-2661</v>
          </cell>
          <cell r="T1674" t="str">
            <v>佐内</v>
          </cell>
        </row>
        <row r="1675">
          <cell r="B1675">
            <v>110225</v>
          </cell>
          <cell r="C1675" t="str">
            <v>㈲八興環境</v>
          </cell>
          <cell r="D1675">
            <v>0</v>
          </cell>
          <cell r="E1675">
            <v>43569</v>
          </cell>
          <cell r="L1675">
            <v>3</v>
          </cell>
          <cell r="M1675" t="str">
            <v>池田 博一</v>
          </cell>
          <cell r="N1675" t="str">
            <v>ﾔｵｷｶﾝｷｮｳ</v>
          </cell>
          <cell r="O1675" t="str">
            <v>福岡県久留米市高良内町3168-4</v>
          </cell>
          <cell r="Q1675">
            <v>8390852</v>
          </cell>
          <cell r="R1675" t="str">
            <v>福岡県久留米市高良内町3168-4</v>
          </cell>
          <cell r="S1675" t="str">
            <v>0942-44-5665</v>
          </cell>
          <cell r="T1675" t="str">
            <v>鳥外</v>
          </cell>
        </row>
        <row r="1676">
          <cell r="B1676">
            <v>26217</v>
          </cell>
          <cell r="C1676" t="str">
            <v>㈱矢ヶ部開発</v>
          </cell>
          <cell r="D1676">
            <v>0</v>
          </cell>
          <cell r="E1676">
            <v>43345</v>
          </cell>
          <cell r="L1676">
            <v>3</v>
          </cell>
          <cell r="M1676" t="str">
            <v>矢ヶ部 信一</v>
          </cell>
          <cell r="N1676" t="str">
            <v>ﾔｶﾍﾞｶｲﾊﾂ</v>
          </cell>
          <cell r="O1676" t="str">
            <v>福岡県筑紫野市大字吉木2508-1</v>
          </cell>
          <cell r="Q1676">
            <v>8180004</v>
          </cell>
          <cell r="R1676" t="str">
            <v>福岡県筑紫野市大字吉木2508-1</v>
          </cell>
          <cell r="S1676" t="str">
            <v>092-924-1180</v>
          </cell>
          <cell r="T1676" t="str">
            <v>鳥外</v>
          </cell>
        </row>
        <row r="1677">
          <cell r="B1677">
            <v>28843</v>
          </cell>
          <cell r="C1677" t="str">
            <v>㈱八木運送</v>
          </cell>
          <cell r="D1677">
            <v>0</v>
          </cell>
          <cell r="E1677">
            <v>43065</v>
          </cell>
          <cell r="L1677">
            <v>1</v>
          </cell>
          <cell r="M1677" t="str">
            <v>八木 武</v>
          </cell>
          <cell r="N1677" t="str">
            <v>ﾔｷﾞｳﾝｿｳ</v>
          </cell>
          <cell r="O1677" t="str">
            <v>熊本県熊本市東区健軍3-3-5-101</v>
          </cell>
          <cell r="Q1677" t="str">
            <v>862-0911</v>
          </cell>
          <cell r="R1677" t="str">
            <v>熊本県熊本市東区健軍3-3-5-101</v>
          </cell>
          <cell r="S1677" t="str">
            <v>096-286-8611</v>
          </cell>
          <cell r="T1677" t="str">
            <v>佐外</v>
          </cell>
        </row>
        <row r="1678">
          <cell r="B1678">
            <v>18712</v>
          </cell>
          <cell r="C1678" t="str">
            <v>ヤクシン開発㈱</v>
          </cell>
          <cell r="D1678">
            <v>0</v>
          </cell>
          <cell r="E1678">
            <v>42073</v>
          </cell>
          <cell r="H1678">
            <v>5</v>
          </cell>
          <cell r="I1678">
            <v>42962</v>
          </cell>
          <cell r="L1678">
            <v>1</v>
          </cell>
          <cell r="M1678" t="str">
            <v>安川 隆</v>
          </cell>
          <cell r="N1678" t="str">
            <v>ﾔｸｼﾝｶｲﾊﾂ</v>
          </cell>
          <cell r="O1678" t="str">
            <v>福岡県北九州市八幡西区楠橋西2-13-8</v>
          </cell>
          <cell r="Q1678">
            <v>8071145</v>
          </cell>
          <cell r="R1678" t="str">
            <v>福岡県北九州市八幡西区楠橋西2-13-8</v>
          </cell>
          <cell r="S1678" t="str">
            <v>093-618-6627</v>
          </cell>
          <cell r="T1678" t="str">
            <v>鳥外</v>
          </cell>
        </row>
        <row r="1679">
          <cell r="B1679">
            <v>111093</v>
          </cell>
          <cell r="C1679" t="str">
            <v>㈱八坂木材</v>
          </cell>
          <cell r="D1679">
            <v>0</v>
          </cell>
          <cell r="E1679">
            <v>43602</v>
          </cell>
          <cell r="L1679">
            <v>7</v>
          </cell>
          <cell r="M1679" t="str">
            <v>八坂 直樹</v>
          </cell>
          <cell r="N1679" t="str">
            <v>ﾔｻｶﾓｸｻﾞｲ</v>
          </cell>
          <cell r="O1679" t="str">
            <v>佐賀県武雄市東川登町大字袴野12146-1</v>
          </cell>
          <cell r="P1679" t="str">
            <v>佐賀県武雄市東川登町大字袴野12204-2</v>
          </cell>
          <cell r="Q1679">
            <v>8430234</v>
          </cell>
          <cell r="R1679" t="str">
            <v>佐賀県武雄市東川登町大字袴野12204-2</v>
          </cell>
          <cell r="S1679" t="str">
            <v>0954-23-3178</v>
          </cell>
          <cell r="T1679" t="str">
            <v>杵内</v>
          </cell>
        </row>
        <row r="1680">
          <cell r="B1680">
            <v>2439</v>
          </cell>
          <cell r="C1680" t="str">
            <v>㈱矢敷環境保全</v>
          </cell>
          <cell r="D1680">
            <v>0</v>
          </cell>
          <cell r="E1680">
            <v>43542</v>
          </cell>
          <cell r="H1680">
            <v>5</v>
          </cell>
          <cell r="I1680">
            <v>43372</v>
          </cell>
          <cell r="L1680">
            <v>7</v>
          </cell>
          <cell r="M1680" t="str">
            <v>矢敷 和男</v>
          </cell>
          <cell r="N1680" t="str">
            <v>ﾔｼｷｶﾝｷｮｳﾎｾﾞﾝ</v>
          </cell>
          <cell r="O1680" t="str">
            <v>長崎県大村市富の原2-921</v>
          </cell>
          <cell r="Q1680">
            <v>8560806</v>
          </cell>
          <cell r="R1680" t="str">
            <v>長崎県大村市富の原2-921</v>
          </cell>
          <cell r="S1680" t="str">
            <v>0957-55-5333</v>
          </cell>
          <cell r="T1680" t="str">
            <v>杵外</v>
          </cell>
        </row>
        <row r="1681">
          <cell r="B1681">
            <v>64415</v>
          </cell>
          <cell r="C1681" t="str">
            <v>㈲安川砕石</v>
          </cell>
          <cell r="D1681">
            <v>0</v>
          </cell>
          <cell r="E1681">
            <v>41924</v>
          </cell>
          <cell r="L1681">
            <v>3</v>
          </cell>
          <cell r="M1681" t="str">
            <v>山内 明</v>
          </cell>
          <cell r="N1681" t="str">
            <v>ﾔｽｶﾜｻｲｾｷ</v>
          </cell>
          <cell r="O1681" t="str">
            <v>福岡県朝倉市下渕551</v>
          </cell>
          <cell r="Q1681">
            <v>8380016</v>
          </cell>
          <cell r="R1681" t="str">
            <v>福岡県朝倉市下渕551</v>
          </cell>
          <cell r="S1681" t="str">
            <v>0946-22-6304</v>
          </cell>
          <cell r="T1681" t="str">
            <v>鳥外</v>
          </cell>
        </row>
        <row r="1682">
          <cell r="B1682">
            <v>83724</v>
          </cell>
          <cell r="C1682" t="str">
            <v>㈲安産業</v>
          </cell>
          <cell r="D1682">
            <v>0</v>
          </cell>
          <cell r="E1682">
            <v>42879</v>
          </cell>
          <cell r="L1682">
            <v>1</v>
          </cell>
          <cell r="M1682" t="str">
            <v>安方 義幸</v>
          </cell>
          <cell r="N1682" t="str">
            <v>ﾔｽｻﾝｷﾞｮｳ</v>
          </cell>
          <cell r="O1682" t="str">
            <v>福岡県田川郡大任町大字今任原3480</v>
          </cell>
          <cell r="Q1682">
            <v>8240511</v>
          </cell>
          <cell r="R1682" t="str">
            <v>福岡県田川郡大任町大字今任原3480</v>
          </cell>
          <cell r="S1682" t="str">
            <v>0947-63-3048</v>
          </cell>
          <cell r="T1682" t="str">
            <v>佐外</v>
          </cell>
        </row>
        <row r="1683">
          <cell r="B1683">
            <v>46097</v>
          </cell>
          <cell r="C1683" t="str">
            <v>㈱安武</v>
          </cell>
          <cell r="D1683">
            <v>0</v>
          </cell>
          <cell r="E1683">
            <v>42744</v>
          </cell>
          <cell r="L1683">
            <v>3</v>
          </cell>
          <cell r="M1683" t="str">
            <v>安武 万紀子</v>
          </cell>
          <cell r="N1683" t="str">
            <v>ﾔｽﾀｹ</v>
          </cell>
          <cell r="O1683" t="str">
            <v>福岡県糟屋郡粕屋町大字上大隈427</v>
          </cell>
          <cell r="Q1683">
            <v>8112301</v>
          </cell>
          <cell r="R1683" t="str">
            <v>福岡県糟屋郡粕屋町大字上大隈427</v>
          </cell>
          <cell r="S1683" t="str">
            <v>092-938-7650</v>
          </cell>
          <cell r="T1683" t="str">
            <v>鳥外</v>
          </cell>
        </row>
        <row r="1684">
          <cell r="B1684">
            <v>44372</v>
          </cell>
          <cell r="C1684" t="str">
            <v>㈲安田設備</v>
          </cell>
          <cell r="D1684">
            <v>0</v>
          </cell>
          <cell r="E1684">
            <v>43648</v>
          </cell>
          <cell r="L1684">
            <v>1</v>
          </cell>
          <cell r="M1684" t="str">
            <v>藤野 省三</v>
          </cell>
          <cell r="N1684" t="str">
            <v>ﾔｽﾀﾞｾﾂﾋﾞ</v>
          </cell>
          <cell r="O1684" t="str">
            <v>福岡県福岡市東区二又瀬新町8-12</v>
          </cell>
          <cell r="Q1684">
            <v>8120065</v>
          </cell>
          <cell r="R1684" t="str">
            <v>福岡県福岡市東区二又瀬新町8-12</v>
          </cell>
          <cell r="S1684" t="str">
            <v>092-621-9173</v>
          </cell>
          <cell r="T1684" t="str">
            <v>佐外</v>
          </cell>
        </row>
        <row r="1685">
          <cell r="B1685">
            <v>117642</v>
          </cell>
          <cell r="C1685" t="str">
            <v>㈲安原商会</v>
          </cell>
          <cell r="D1685">
            <v>0</v>
          </cell>
          <cell r="E1685">
            <v>42074</v>
          </cell>
          <cell r="H1685">
            <v>5</v>
          </cell>
          <cell r="I1685">
            <v>42074</v>
          </cell>
          <cell r="L1685">
            <v>3</v>
          </cell>
          <cell r="M1685" t="str">
            <v>安原 誠一</v>
          </cell>
          <cell r="N1685" t="str">
            <v>ﾔｽﾊﾗｼｮｳｶｲ</v>
          </cell>
          <cell r="O1685" t="str">
            <v>福岡県古賀市谷山字後田758-1</v>
          </cell>
          <cell r="Q1685">
            <v>8113125</v>
          </cell>
          <cell r="R1685" t="str">
            <v>福岡県古賀市谷山字後田758-1</v>
          </cell>
          <cell r="S1685" t="str">
            <v>092-943-2848</v>
          </cell>
          <cell r="T1685" t="str">
            <v>鳥外</v>
          </cell>
        </row>
        <row r="1686">
          <cell r="B1686">
            <v>79215</v>
          </cell>
          <cell r="C1686" t="str">
            <v>八千代運送㈲</v>
          </cell>
          <cell r="D1686">
            <v>0</v>
          </cell>
          <cell r="E1686">
            <v>42604</v>
          </cell>
          <cell r="L1686">
            <v>3</v>
          </cell>
          <cell r="M1686" t="str">
            <v>田中 泰行</v>
          </cell>
          <cell r="N1686" t="str">
            <v>ﾔﾁﾖｳﾝｿｳ</v>
          </cell>
          <cell r="O1686" t="str">
            <v>福岡県太宰府市御笠2-3-20</v>
          </cell>
          <cell r="Q1686" t="str">
            <v>818-0110</v>
          </cell>
          <cell r="R1686" t="str">
            <v>福岡県太宰府市御笠2-3-20</v>
          </cell>
          <cell r="S1686" t="str">
            <v>092-929-5239</v>
          </cell>
          <cell r="T1686" t="str">
            <v>鳥外</v>
          </cell>
        </row>
        <row r="1687">
          <cell r="B1687">
            <v>50718</v>
          </cell>
          <cell r="C1687" t="str">
            <v>㈲八並建設</v>
          </cell>
          <cell r="D1687">
            <v>0</v>
          </cell>
          <cell r="E1687">
            <v>43032</v>
          </cell>
          <cell r="L1687">
            <v>1</v>
          </cell>
          <cell r="M1687" t="str">
            <v>八並 可則</v>
          </cell>
          <cell r="N1687" t="str">
            <v>ﾔﾂﾅﾐｹﾝｾﾂ</v>
          </cell>
          <cell r="O1687" t="str">
            <v>佐賀県佐賀市兵庫南1-29-24</v>
          </cell>
          <cell r="P1687" t="str">
            <v>佐賀県佐賀市蓮池町大字古賀1207-1</v>
          </cell>
          <cell r="Q1687">
            <v>8490913</v>
          </cell>
          <cell r="R1687" t="str">
            <v>佐賀県佐賀市蓮池町大字古賀1207-1</v>
          </cell>
          <cell r="S1687" t="str">
            <v>0952-29-3888</v>
          </cell>
          <cell r="T1687" t="str">
            <v>佐内</v>
          </cell>
        </row>
        <row r="1688">
          <cell r="B1688">
            <v>174198</v>
          </cell>
          <cell r="C1688" t="str">
            <v>㈱柳川合同トランスポート</v>
          </cell>
          <cell r="D1688">
            <v>0</v>
          </cell>
          <cell r="E1688">
            <v>43434</v>
          </cell>
          <cell r="L1688">
            <v>1</v>
          </cell>
          <cell r="M1688" t="str">
            <v>荒巻 哲也</v>
          </cell>
          <cell r="N1688" t="str">
            <v>ﾔﾅｶﾞﾜｺﾞｳﾄﾞｳﾄﾗﾝｽﾎﾟｰﾄ</v>
          </cell>
          <cell r="O1688" t="str">
            <v>福岡県柳川市西浜武475-2</v>
          </cell>
          <cell r="Q1688" t="str">
            <v>832-0081</v>
          </cell>
          <cell r="R1688" t="str">
            <v>福岡県柳川市西浜武475-2</v>
          </cell>
          <cell r="S1688" t="str">
            <v>0944-74-1111</v>
          </cell>
          <cell r="T1688" t="str">
            <v>佐外</v>
          </cell>
        </row>
        <row r="1689">
          <cell r="B1689">
            <v>51785</v>
          </cell>
          <cell r="C1689" t="str">
            <v>㈲柳川商事</v>
          </cell>
          <cell r="D1689">
            <v>1</v>
          </cell>
          <cell r="E1689">
            <v>43087</v>
          </cell>
          <cell r="L1689">
            <v>1</v>
          </cell>
          <cell r="M1689" t="str">
            <v>栁川 順二</v>
          </cell>
          <cell r="N1689" t="str">
            <v>ﾔﾅｶﾞﾜｼｮｳｼﾞ</v>
          </cell>
          <cell r="O1689" t="str">
            <v>佐賀県神埼市神埼町竹4660</v>
          </cell>
          <cell r="Q1689">
            <v>8420011</v>
          </cell>
          <cell r="R1689" t="str">
            <v>佐賀県神埼市神埼町竹4660</v>
          </cell>
          <cell r="S1689" t="str">
            <v>0952-53-4857</v>
          </cell>
          <cell r="T1689" t="str">
            <v>佐内</v>
          </cell>
        </row>
        <row r="1690">
          <cell r="B1690">
            <v>51222</v>
          </cell>
          <cell r="C1690" t="str">
            <v>㈲柳川商事</v>
          </cell>
          <cell r="D1690">
            <v>0</v>
          </cell>
          <cell r="E1690">
            <v>43187</v>
          </cell>
          <cell r="L1690">
            <v>1</v>
          </cell>
          <cell r="M1690" t="str">
            <v>椛島 大樹</v>
          </cell>
          <cell r="N1690" t="str">
            <v>ﾔﾅｶﾞﾜｼｮｳｼﾞ</v>
          </cell>
          <cell r="O1690" t="str">
            <v>福岡県柳川市筑紫町397-1</v>
          </cell>
          <cell r="Q1690">
            <v>8320077</v>
          </cell>
          <cell r="R1690" t="str">
            <v>福岡県柳川市筑紫町397-1</v>
          </cell>
          <cell r="S1690" t="str">
            <v>0944-72-4412</v>
          </cell>
          <cell r="T1690" t="str">
            <v>佐外</v>
          </cell>
        </row>
        <row r="1691">
          <cell r="B1691">
            <v>56075</v>
          </cell>
          <cell r="C1691" t="str">
            <v>㈲栁川商店</v>
          </cell>
          <cell r="D1691">
            <v>0</v>
          </cell>
          <cell r="E1691">
            <v>43359</v>
          </cell>
          <cell r="L1691">
            <v>1</v>
          </cell>
          <cell r="M1691" t="str">
            <v>栁川 重登</v>
          </cell>
          <cell r="N1691" t="str">
            <v>ﾔﾅｶﾞﾜｼｮｳﾃﾝ</v>
          </cell>
          <cell r="O1691" t="str">
            <v>佐賀県佐賀市大和町大字梅野1826-1</v>
          </cell>
          <cell r="Q1691">
            <v>8400203</v>
          </cell>
          <cell r="R1691" t="str">
            <v>佐賀県佐賀市大和町大字梅野1826-1</v>
          </cell>
          <cell r="S1691" t="str">
            <v>0952-63-0137</v>
          </cell>
          <cell r="T1691" t="str">
            <v>佐内</v>
          </cell>
        </row>
        <row r="1692">
          <cell r="B1692">
            <v>190774</v>
          </cell>
          <cell r="C1692" t="str">
            <v>(合)柳運送</v>
          </cell>
          <cell r="D1692">
            <v>0</v>
          </cell>
          <cell r="E1692">
            <v>42642</v>
          </cell>
          <cell r="L1692">
            <v>3</v>
          </cell>
          <cell r="M1692" t="str">
            <v>栁 信之</v>
          </cell>
          <cell r="N1692" t="str">
            <v>ﾔﾅｷﾞｳﾝｿｳ</v>
          </cell>
          <cell r="O1692" t="str">
            <v>佐賀県三養基郡みやき町大字簑原5465-1</v>
          </cell>
          <cell r="Q1692">
            <v>8490102</v>
          </cell>
          <cell r="R1692" t="str">
            <v>佐賀県三養基郡みやき町大字簑原5465-1</v>
          </cell>
          <cell r="S1692" t="str">
            <v>0942-94-3002</v>
          </cell>
          <cell r="T1692" t="str">
            <v>鳥内</v>
          </cell>
        </row>
        <row r="1693">
          <cell r="B1693">
            <v>16070</v>
          </cell>
          <cell r="C1693" t="str">
            <v>㈱柳原産業</v>
          </cell>
          <cell r="D1693">
            <v>0</v>
          </cell>
          <cell r="E1693">
            <v>42529</v>
          </cell>
          <cell r="H1693">
            <v>5</v>
          </cell>
          <cell r="I1693">
            <v>42529</v>
          </cell>
          <cell r="L1693">
            <v>3</v>
          </cell>
          <cell r="M1693" t="str">
            <v>柳原 兆孝</v>
          </cell>
          <cell r="N1693" t="str">
            <v>ﾔﾅｷﾞﾊﾗｻﾝｷﾞｮｳ</v>
          </cell>
          <cell r="O1693" t="str">
            <v>福岡県糟屋郡宇美町障子岳南3-4-12</v>
          </cell>
          <cell r="Q1693">
            <v>8112126</v>
          </cell>
          <cell r="R1693" t="str">
            <v>福岡県糟屋郡宇美町障子岳南3-4-12</v>
          </cell>
          <cell r="S1693" t="str">
            <v>092-933-0537</v>
          </cell>
          <cell r="T1693" t="str">
            <v>鳥外</v>
          </cell>
        </row>
        <row r="1694">
          <cell r="B1694">
            <v>116671</v>
          </cell>
          <cell r="C1694" t="str">
            <v>㈱八幡ビルエンジニアリング</v>
          </cell>
          <cell r="D1694">
            <v>0</v>
          </cell>
          <cell r="E1694">
            <v>42155</v>
          </cell>
          <cell r="L1694">
            <v>1</v>
          </cell>
          <cell r="M1694" t="str">
            <v>瀧口 智之</v>
          </cell>
          <cell r="N1694" t="str">
            <v>ﾔﾊﾀﾋﾞﾙｴﾝｼﾞﾆｱﾘﾝｸﾞ</v>
          </cell>
          <cell r="O1694" t="str">
            <v>福岡県北九州市八幡西区大字則松278-1</v>
          </cell>
          <cell r="Q1694">
            <v>8070831</v>
          </cell>
          <cell r="R1694" t="str">
            <v>福岡県北九州市八幡西区大字則松278-1</v>
          </cell>
          <cell r="S1694" t="str">
            <v>093-602-5588</v>
          </cell>
          <cell r="T1694" t="str">
            <v>佐外</v>
          </cell>
        </row>
        <row r="1695">
          <cell r="B1695">
            <v>67459</v>
          </cell>
          <cell r="C1695" t="str">
            <v>㈲山内環境整備</v>
          </cell>
          <cell r="D1695">
            <v>0</v>
          </cell>
          <cell r="E1695">
            <v>42049</v>
          </cell>
          <cell r="L1695">
            <v>7</v>
          </cell>
          <cell r="M1695" t="str">
            <v>中島 盛幸</v>
          </cell>
          <cell r="N1695" t="str">
            <v>ﾔﾏｳﾁｶﾝｷｮｳｾｲﾋﾞ</v>
          </cell>
          <cell r="O1695" t="str">
            <v>佐賀県武雄市山内町大字大野7706-1</v>
          </cell>
          <cell r="Q1695">
            <v>8492304</v>
          </cell>
          <cell r="R1695" t="str">
            <v>佐賀県武雄市山内町大字大野7706-1</v>
          </cell>
          <cell r="S1695" t="str">
            <v>0954-45-3490</v>
          </cell>
          <cell r="T1695" t="str">
            <v>杵内</v>
          </cell>
        </row>
        <row r="1696">
          <cell r="B1696">
            <v>163983</v>
          </cell>
          <cell r="C1696" t="str">
            <v>㈲山内設備</v>
          </cell>
          <cell r="D1696">
            <v>0</v>
          </cell>
          <cell r="E1696">
            <v>42724</v>
          </cell>
          <cell r="L1696">
            <v>7</v>
          </cell>
          <cell r="M1696" t="str">
            <v>岩﨑 俊昭</v>
          </cell>
          <cell r="N1696" t="str">
            <v>ﾔﾏｳﾁｾﾂﾋﾞ</v>
          </cell>
          <cell r="O1696" t="str">
            <v>佐賀県武雄市山内町大字三間坂甲12945</v>
          </cell>
          <cell r="Q1696" t="str">
            <v>849-2303</v>
          </cell>
          <cell r="R1696" t="str">
            <v>佐賀県武雄市山内町大字三間坂甲12945</v>
          </cell>
          <cell r="S1696" t="str">
            <v>0954-45-5071</v>
          </cell>
          <cell r="T1696" t="str">
            <v>杵内</v>
          </cell>
        </row>
        <row r="1697">
          <cell r="B1697">
            <v>25447</v>
          </cell>
          <cell r="C1697" t="str">
            <v>㈱山岡</v>
          </cell>
          <cell r="D1697">
            <v>0</v>
          </cell>
          <cell r="E1697">
            <v>43416</v>
          </cell>
          <cell r="L1697">
            <v>1</v>
          </cell>
          <cell r="M1697" t="str">
            <v>山岡 陽一</v>
          </cell>
          <cell r="N1697" t="str">
            <v>ﾔﾏｵｶ</v>
          </cell>
          <cell r="O1697" t="str">
            <v>福岡県直方市大字下新入599</v>
          </cell>
          <cell r="Q1697">
            <v>8220032</v>
          </cell>
          <cell r="R1697" t="str">
            <v>福岡県直方市大字下新入599</v>
          </cell>
          <cell r="S1697" t="str">
            <v>0949-24-2084</v>
          </cell>
          <cell r="T1697" t="str">
            <v>佐外</v>
          </cell>
        </row>
        <row r="1698">
          <cell r="B1698">
            <v>47753</v>
          </cell>
          <cell r="C1698" t="str">
            <v>㈲山喜</v>
          </cell>
          <cell r="D1698">
            <v>0</v>
          </cell>
          <cell r="E1698">
            <v>42774</v>
          </cell>
          <cell r="L1698">
            <v>3</v>
          </cell>
          <cell r="M1698" t="str">
            <v>山尾 広幸</v>
          </cell>
          <cell r="N1698" t="str">
            <v>ﾔﾏｷ</v>
          </cell>
          <cell r="O1698" t="str">
            <v>福岡県糟屋郡宇美町原田1-18-15</v>
          </cell>
          <cell r="Q1698">
            <v>8112132</v>
          </cell>
          <cell r="R1698" t="str">
            <v>福岡県糟屋郡宇美町原田1-18-15</v>
          </cell>
          <cell r="S1698" t="str">
            <v>092-932-9770</v>
          </cell>
          <cell r="T1698" t="str">
            <v>鳥外</v>
          </cell>
        </row>
        <row r="1699">
          <cell r="B1699">
            <v>106978</v>
          </cell>
          <cell r="C1699" t="str">
            <v>㈲山輝開発</v>
          </cell>
          <cell r="D1699">
            <v>0</v>
          </cell>
          <cell r="E1699">
            <v>43415</v>
          </cell>
          <cell r="L1699">
            <v>1</v>
          </cell>
          <cell r="M1699" t="str">
            <v>古賀 政輝</v>
          </cell>
          <cell r="N1699" t="str">
            <v>ﾔﾏｷｶｲﾊﾂ</v>
          </cell>
          <cell r="O1699" t="str">
            <v>佐賀県小城市小城町松尾3766-3</v>
          </cell>
          <cell r="P1699" t="str">
            <v>佐賀県小城市小城町松尾3746-1</v>
          </cell>
          <cell r="Q1699">
            <v>8450004</v>
          </cell>
          <cell r="R1699" t="str">
            <v>佐賀県小城市小城町松尾3746-1</v>
          </cell>
          <cell r="S1699" t="str">
            <v>0952-73-4385</v>
          </cell>
          <cell r="T1699" t="str">
            <v>佐内</v>
          </cell>
        </row>
        <row r="1700">
          <cell r="B1700">
            <v>118402</v>
          </cell>
          <cell r="C1700" t="str">
            <v>㈱山儀建設</v>
          </cell>
          <cell r="D1700">
            <v>0</v>
          </cell>
          <cell r="E1700">
            <v>42141</v>
          </cell>
          <cell r="L1700">
            <v>6</v>
          </cell>
          <cell r="M1700" t="str">
            <v>山口 登</v>
          </cell>
          <cell r="N1700" t="str">
            <v>ﾔﾏｷﾞｹﾝｾﾂ</v>
          </cell>
          <cell r="O1700" t="str">
            <v>佐賀県伊万里市黒川町真手野3108</v>
          </cell>
          <cell r="Q1700">
            <v>8480133</v>
          </cell>
          <cell r="R1700" t="str">
            <v>佐賀県伊万里市黒川町真手野3108</v>
          </cell>
          <cell r="S1700" t="str">
            <v>0955-27-0802</v>
          </cell>
          <cell r="T1700" t="str">
            <v>伊内</v>
          </cell>
        </row>
        <row r="1701">
          <cell r="B1701">
            <v>192979</v>
          </cell>
          <cell r="C1701" t="str">
            <v>㈱山口解体</v>
          </cell>
          <cell r="D1701">
            <v>0</v>
          </cell>
          <cell r="E1701">
            <v>42724</v>
          </cell>
          <cell r="L1701">
            <v>5</v>
          </cell>
          <cell r="M1701" t="str">
            <v>山口 成旨</v>
          </cell>
          <cell r="N1701" t="str">
            <v>ﾔﾏｸﾞﾁｶｲﾀｲ</v>
          </cell>
          <cell r="O1701" t="str">
            <v>佐賀県唐津市畑島5958-1</v>
          </cell>
          <cell r="Q1701" t="str">
            <v>847-0833</v>
          </cell>
          <cell r="R1701" t="str">
            <v>佐賀県唐津市畑島5958-1</v>
          </cell>
          <cell r="S1701" t="str">
            <v>0955-78-1113</v>
          </cell>
          <cell r="T1701" t="str">
            <v>唐内</v>
          </cell>
        </row>
        <row r="1702">
          <cell r="B1702">
            <v>132838</v>
          </cell>
          <cell r="C1702" t="str">
            <v>㈲山口カッター工業</v>
          </cell>
          <cell r="D1702">
            <v>0</v>
          </cell>
          <cell r="E1702">
            <v>42732</v>
          </cell>
          <cell r="L1702">
            <v>6</v>
          </cell>
          <cell r="M1702" t="str">
            <v>山口 義夫</v>
          </cell>
          <cell r="N1702" t="str">
            <v>ﾔﾏｸﾞﾁｶｯﾀｰｺｳｷﾞｮｳ</v>
          </cell>
          <cell r="O1702" t="str">
            <v>佐賀県伊万里市二里町大里甲2476-3</v>
          </cell>
          <cell r="Q1702">
            <v>8480032</v>
          </cell>
          <cell r="R1702" t="str">
            <v>佐賀県伊万里市二里町大里甲2476-3</v>
          </cell>
          <cell r="S1702" t="str">
            <v>0955-22-2493</v>
          </cell>
          <cell r="T1702" t="str">
            <v>伊内</v>
          </cell>
        </row>
        <row r="1703">
          <cell r="B1703">
            <v>131483</v>
          </cell>
          <cell r="C1703" t="str">
            <v>㈱ヤマグチケイケイエス</v>
          </cell>
          <cell r="D1703">
            <v>1</v>
          </cell>
          <cell r="E1703">
            <v>42102</v>
          </cell>
          <cell r="L1703">
            <v>1</v>
          </cell>
          <cell r="M1703" t="str">
            <v>大川 雄一</v>
          </cell>
          <cell r="N1703" t="str">
            <v>ﾔﾏｸﾞﾁｹｲｹｲｴｽ</v>
          </cell>
          <cell r="O1703" t="str">
            <v>山口県防府市岡村町10-21</v>
          </cell>
          <cell r="Q1703" t="str">
            <v>747-0803</v>
          </cell>
          <cell r="R1703" t="str">
            <v>山口県防府市岡村町10-21</v>
          </cell>
          <cell r="S1703" t="str">
            <v>0835-23-3985</v>
          </cell>
          <cell r="T1703" t="str">
            <v>佐外</v>
          </cell>
        </row>
        <row r="1704">
          <cell r="B1704">
            <v>64987</v>
          </cell>
          <cell r="C1704" t="str">
            <v>㈲山口産業</v>
          </cell>
          <cell r="D1704">
            <v>0</v>
          </cell>
          <cell r="E1704">
            <v>42080</v>
          </cell>
          <cell r="L1704">
            <v>5</v>
          </cell>
          <cell r="M1704" t="str">
            <v>山口 敏雄</v>
          </cell>
          <cell r="N1704" t="str">
            <v>ﾔﾏｸﾞﾁｻﾝｷﾞｮｳ</v>
          </cell>
          <cell r="O1704" t="str">
            <v>佐賀県東松浦郡玄海町大字田代1798-1</v>
          </cell>
          <cell r="P1704" t="str">
            <v>佐賀県唐津市肥前町切木字縫城甲801-82</v>
          </cell>
          <cell r="Q1704">
            <v>8471501</v>
          </cell>
          <cell r="R1704" t="str">
            <v>佐賀県唐津市肥前町切木字縫城甲801-82</v>
          </cell>
          <cell r="S1704" t="str">
            <v>0955-73-5050</v>
          </cell>
          <cell r="T1704" t="str">
            <v>唐内</v>
          </cell>
        </row>
        <row r="1705">
          <cell r="B1705">
            <v>46683</v>
          </cell>
          <cell r="C1705" t="str">
            <v>㈱山口商店</v>
          </cell>
          <cell r="D1705">
            <v>0</v>
          </cell>
          <cell r="E1705">
            <v>43461</v>
          </cell>
          <cell r="L1705">
            <v>6</v>
          </cell>
          <cell r="M1705" t="str">
            <v>山口 義文</v>
          </cell>
          <cell r="N1705" t="str">
            <v>ﾔﾏｸﾞﾁｼｮｳﾃﾝ</v>
          </cell>
          <cell r="O1705" t="str">
            <v>長崎県佐世保市大和町962</v>
          </cell>
          <cell r="Q1705">
            <v>8571165</v>
          </cell>
          <cell r="R1705" t="str">
            <v>長崎県佐世保市大和町962</v>
          </cell>
          <cell r="S1705" t="str">
            <v>0956-31-7251</v>
          </cell>
          <cell r="T1705" t="str">
            <v>伊外</v>
          </cell>
        </row>
        <row r="1706">
          <cell r="B1706">
            <v>25681</v>
          </cell>
          <cell r="C1706" t="str">
            <v>㈱山口商店</v>
          </cell>
          <cell r="D1706">
            <v>0</v>
          </cell>
          <cell r="E1706">
            <v>42057</v>
          </cell>
          <cell r="L1706">
            <v>6</v>
          </cell>
          <cell r="M1706" t="str">
            <v>柏原 匠</v>
          </cell>
          <cell r="N1706" t="str">
            <v>ﾔﾏｸﾞﾁｼｮｳﾃﾝ</v>
          </cell>
          <cell r="O1706" t="str">
            <v>長崎県長崎市神ノ島町3-526-17</v>
          </cell>
          <cell r="Q1706">
            <v>8500078</v>
          </cell>
          <cell r="R1706" t="str">
            <v>長崎県長崎市神ノ島町3-526-17</v>
          </cell>
          <cell r="S1706" t="str">
            <v>095-865-2370</v>
          </cell>
          <cell r="T1706" t="str">
            <v>伊外</v>
          </cell>
        </row>
        <row r="1707">
          <cell r="B1707">
            <v>52697</v>
          </cell>
          <cell r="C1707" t="str">
            <v>山口 真司</v>
          </cell>
          <cell r="D1707">
            <v>0</v>
          </cell>
          <cell r="E1707">
            <v>43292</v>
          </cell>
          <cell r="L1707">
            <v>1</v>
          </cell>
          <cell r="M1707" t="str">
            <v>山口 真司</v>
          </cell>
          <cell r="N1707" t="str">
            <v>ﾔﾏｸﾞﾁｼﾝｼﾞ</v>
          </cell>
          <cell r="O1707" t="str">
            <v>福岡県筑後市大字前津1716</v>
          </cell>
          <cell r="Q1707" t="str">
            <v>833-0002</v>
          </cell>
          <cell r="R1707" t="str">
            <v>福岡県筑後市大字前津1716</v>
          </cell>
          <cell r="S1707" t="str">
            <v>0944-88-8982</v>
          </cell>
          <cell r="T1707" t="str">
            <v>佐外</v>
          </cell>
        </row>
        <row r="1708">
          <cell r="B1708">
            <v>200471</v>
          </cell>
          <cell r="C1708" t="str">
            <v>㈱山口電気</v>
          </cell>
          <cell r="D1708">
            <v>0</v>
          </cell>
          <cell r="E1708">
            <v>43182</v>
          </cell>
          <cell r="L1708">
            <v>1</v>
          </cell>
          <cell r="M1708" t="str">
            <v>山口 敏彦</v>
          </cell>
          <cell r="N1708" t="str">
            <v>ﾔﾏｸﾞﾁﾃﾞﾝｷ</v>
          </cell>
          <cell r="O1708" t="str">
            <v>福岡県福岡市南区弥永4-8-12</v>
          </cell>
          <cell r="Q1708" t="str">
            <v>811-1323</v>
          </cell>
          <cell r="R1708" t="str">
            <v>福岡県福岡市南区弥永4-8-12</v>
          </cell>
          <cell r="S1708" t="str">
            <v>092-572-4255</v>
          </cell>
          <cell r="T1708" t="str">
            <v>佐外</v>
          </cell>
        </row>
        <row r="1709">
          <cell r="B1709">
            <v>151115</v>
          </cell>
          <cell r="C1709" t="str">
            <v>㈲山口土木</v>
          </cell>
          <cell r="D1709">
            <v>0</v>
          </cell>
          <cell r="E1709">
            <v>41897</v>
          </cell>
          <cell r="L1709">
            <v>7</v>
          </cell>
          <cell r="M1709" t="str">
            <v>山口 勝馬</v>
          </cell>
          <cell r="N1709" t="str">
            <v>ﾔﾏｸﾞﾁﾄﾞﾎﾞｸ</v>
          </cell>
          <cell r="O1709" t="str">
            <v>佐賀県武雄市東川登町大字袴野11555-3</v>
          </cell>
          <cell r="Q1709" t="str">
            <v>843-0234</v>
          </cell>
          <cell r="R1709" t="str">
            <v>佐賀県武雄市東川登町大字袴野11555-3</v>
          </cell>
          <cell r="S1709" t="str">
            <v>0954-23-1258</v>
          </cell>
          <cell r="T1709" t="str">
            <v>杵内</v>
          </cell>
        </row>
        <row r="1710">
          <cell r="B1710">
            <v>201975</v>
          </cell>
          <cell r="C1710" t="str">
            <v>山口 正広</v>
          </cell>
          <cell r="D1710">
            <v>0</v>
          </cell>
          <cell r="E1710">
            <v>43315</v>
          </cell>
          <cell r="L1710">
            <v>7</v>
          </cell>
          <cell r="M1710" t="str">
            <v>山口 正広</v>
          </cell>
          <cell r="N1710" t="str">
            <v>ﾔﾏｸﾞﾁﾏｻﾋﾛ</v>
          </cell>
          <cell r="O1710" t="str">
            <v>佐賀県杵島郡大町町大字大町5155-72</v>
          </cell>
          <cell r="P1710" t="str">
            <v>佐賀県杵島郡白石町大字今泉1252-1</v>
          </cell>
          <cell r="Q1710" t="str">
            <v>849-1101</v>
          </cell>
          <cell r="R1710" t="str">
            <v>佐賀県杵島郡白石町大字今泉1252-1</v>
          </cell>
          <cell r="S1710" t="str">
            <v>090-7384-6771</v>
          </cell>
          <cell r="T1710" t="str">
            <v>杵内</v>
          </cell>
        </row>
        <row r="1711">
          <cell r="B1711">
            <v>168033</v>
          </cell>
          <cell r="C1711" t="str">
            <v>山﨑 徹也</v>
          </cell>
          <cell r="D1711">
            <v>0</v>
          </cell>
          <cell r="E1711">
            <v>42297</v>
          </cell>
          <cell r="L1711">
            <v>1</v>
          </cell>
          <cell r="M1711" t="str">
            <v>山﨑 徹也</v>
          </cell>
          <cell r="N1711" t="str">
            <v>ﾔﾏｻｷ ﾃﾂﾔ</v>
          </cell>
          <cell r="O1711" t="str">
            <v>長崎県佐世保市天神町1733-18</v>
          </cell>
          <cell r="Q1711" t="str">
            <v>857-1175</v>
          </cell>
          <cell r="R1711" t="str">
            <v>長崎県佐世保市天神町1733-18</v>
          </cell>
          <cell r="S1711" t="str">
            <v>0956-76-9405</v>
          </cell>
          <cell r="T1711" t="str">
            <v>佐外</v>
          </cell>
        </row>
        <row r="1712">
          <cell r="B1712">
            <v>36203</v>
          </cell>
          <cell r="C1712" t="str">
            <v>㈱山﨑紙源センター</v>
          </cell>
          <cell r="D1712">
            <v>0</v>
          </cell>
          <cell r="E1712">
            <v>42786</v>
          </cell>
          <cell r="L1712">
            <v>1</v>
          </cell>
          <cell r="M1712" t="str">
            <v>山﨑 孝一</v>
          </cell>
          <cell r="N1712" t="str">
            <v>ﾔﾏｻｷｶﾐｹﾞﾝｾﾝﾀｰ</v>
          </cell>
          <cell r="O1712" t="str">
            <v>宮崎県宮崎市江平東町6-13</v>
          </cell>
          <cell r="Q1712">
            <v>8800817</v>
          </cell>
          <cell r="R1712" t="str">
            <v>宮崎県宮崎市江平東町6-13</v>
          </cell>
          <cell r="S1712" t="str">
            <v>0985-24-2551</v>
          </cell>
          <cell r="T1712" t="str">
            <v>佐外</v>
          </cell>
        </row>
        <row r="1713">
          <cell r="B1713">
            <v>156279</v>
          </cell>
          <cell r="C1713" t="str">
            <v>㈱山﨑建設</v>
          </cell>
          <cell r="D1713">
            <v>0</v>
          </cell>
          <cell r="E1713">
            <v>42263</v>
          </cell>
          <cell r="L1713">
            <v>7</v>
          </cell>
          <cell r="M1713" t="str">
            <v>山﨑 虎次</v>
          </cell>
          <cell r="N1713" t="str">
            <v>ﾔﾏｻｷｹﾝｾﾂ</v>
          </cell>
          <cell r="O1713" t="str">
            <v>佐賀県武雄市橘町大字大日8292</v>
          </cell>
          <cell r="Q1713" t="str">
            <v>843-0013</v>
          </cell>
          <cell r="R1713" t="str">
            <v>佐賀県武雄市橘町大字大日8292</v>
          </cell>
          <cell r="S1713" t="str">
            <v>0954-23-3629</v>
          </cell>
          <cell r="T1713" t="str">
            <v>杵内</v>
          </cell>
        </row>
        <row r="1714">
          <cell r="B1714">
            <v>11892</v>
          </cell>
          <cell r="C1714" t="str">
            <v>山﨑建設㈱</v>
          </cell>
          <cell r="D1714">
            <v>0</v>
          </cell>
          <cell r="E1714">
            <v>43428</v>
          </cell>
          <cell r="L1714">
            <v>1</v>
          </cell>
          <cell r="M1714" t="str">
            <v>山﨑 博義</v>
          </cell>
          <cell r="N1714" t="str">
            <v>ﾔﾏｻｷｹﾝｾﾂ</v>
          </cell>
          <cell r="O1714" t="str">
            <v>佐賀県佐賀市諸富町大字為重665-1</v>
          </cell>
          <cell r="Q1714">
            <v>8402102</v>
          </cell>
          <cell r="R1714" t="str">
            <v>佐賀県佐賀市諸富町大字為重665-1</v>
          </cell>
          <cell r="S1714" t="str">
            <v>0952-47-4151</v>
          </cell>
          <cell r="T1714" t="str">
            <v>佐内</v>
          </cell>
        </row>
        <row r="1715">
          <cell r="B1715">
            <v>140474</v>
          </cell>
          <cell r="C1715" t="str">
            <v>㈱山崎造園</v>
          </cell>
          <cell r="D1715">
            <v>0</v>
          </cell>
          <cell r="E1715">
            <v>43116</v>
          </cell>
          <cell r="L1715">
            <v>7</v>
          </cell>
          <cell r="M1715" t="str">
            <v>山﨑 徳三</v>
          </cell>
          <cell r="N1715" t="str">
            <v>ﾔﾏｻｷｿﾞｳｴﾝ</v>
          </cell>
          <cell r="O1715" t="str">
            <v>佐賀県武雄市北方町大字芦原1280</v>
          </cell>
          <cell r="Q1715">
            <v>8492203</v>
          </cell>
          <cell r="R1715" t="str">
            <v>佐賀県武雄市北方町大字芦原1280</v>
          </cell>
          <cell r="S1715" t="str">
            <v>0954-36-2856</v>
          </cell>
          <cell r="T1715" t="str">
            <v>杵内</v>
          </cell>
        </row>
        <row r="1716">
          <cell r="B1716">
            <v>36616</v>
          </cell>
          <cell r="C1716" t="str">
            <v>山下医科器械㈱</v>
          </cell>
          <cell r="D1716">
            <v>0</v>
          </cell>
          <cell r="E1716">
            <v>41973</v>
          </cell>
          <cell r="H1716">
            <v>5</v>
          </cell>
          <cell r="I1716">
            <v>43606</v>
          </cell>
          <cell r="L1716">
            <v>1</v>
          </cell>
          <cell r="M1716" t="str">
            <v>山下 尚登</v>
          </cell>
          <cell r="N1716" t="str">
            <v>ﾔﾏｼﾀｲｶｷｶｲ</v>
          </cell>
          <cell r="O1716" t="str">
            <v>長崎県佐世保市湊町3-13</v>
          </cell>
          <cell r="P1716" t="str">
            <v>福岡県福岡市博多区半道橋2-68-1</v>
          </cell>
          <cell r="Q1716">
            <v>8120897</v>
          </cell>
          <cell r="R1716" t="str">
            <v>福岡県福岡市博多区半道橋2-68-1</v>
          </cell>
          <cell r="S1716" t="str">
            <v>092-474-2071</v>
          </cell>
          <cell r="T1716" t="str">
            <v>佐外</v>
          </cell>
        </row>
        <row r="1717">
          <cell r="B1717">
            <v>182252</v>
          </cell>
          <cell r="C1717" t="str">
            <v>やました重設㈱</v>
          </cell>
          <cell r="D1717">
            <v>0</v>
          </cell>
          <cell r="E1717">
            <v>43244</v>
          </cell>
          <cell r="L1717">
            <v>1</v>
          </cell>
          <cell r="M1717" t="str">
            <v>山下 久喜</v>
          </cell>
          <cell r="N1717" t="str">
            <v>ﾔﾏｼﾀｼﾞｭｳｾﾂ</v>
          </cell>
          <cell r="O1717" t="str">
            <v>福岡県朝倉郡筑前町安野103-1</v>
          </cell>
          <cell r="Q1717" t="str">
            <v>838-0004</v>
          </cell>
          <cell r="R1717" t="str">
            <v>福岡県朝倉郡筑前町安野103-1</v>
          </cell>
          <cell r="S1717" t="str">
            <v>0946-23-9751</v>
          </cell>
          <cell r="T1717" t="str">
            <v>佐外</v>
          </cell>
        </row>
        <row r="1718">
          <cell r="B1718">
            <v>76007</v>
          </cell>
          <cell r="C1718" t="str">
            <v>山下 ひづる</v>
          </cell>
          <cell r="D1718">
            <v>0</v>
          </cell>
          <cell r="E1718">
            <v>43678</v>
          </cell>
          <cell r="L1718">
            <v>1</v>
          </cell>
          <cell r="M1718" t="str">
            <v>山下 ひづる</v>
          </cell>
          <cell r="N1718" t="str">
            <v>ﾔﾏｼﾀﾋﾂﾞﾙ</v>
          </cell>
          <cell r="O1718" t="str">
            <v>福岡県古賀市青柳町263-6</v>
          </cell>
          <cell r="P1718" t="str">
            <v>福岡県古賀市川原1315</v>
          </cell>
          <cell r="Q1718" t="str">
            <v>811-3132</v>
          </cell>
          <cell r="R1718" t="str">
            <v>福岡県古賀市川原1315</v>
          </cell>
          <cell r="S1718" t="str">
            <v>092-942-7668</v>
          </cell>
          <cell r="T1718" t="str">
            <v>佐外</v>
          </cell>
        </row>
        <row r="1719">
          <cell r="B1719">
            <v>156607</v>
          </cell>
          <cell r="C1719" t="str">
            <v>山下 真治</v>
          </cell>
          <cell r="D1719">
            <v>0</v>
          </cell>
          <cell r="E1719">
            <v>42271</v>
          </cell>
          <cell r="L1719">
            <v>5</v>
          </cell>
          <cell r="M1719" t="str">
            <v>山下 真治</v>
          </cell>
          <cell r="N1719" t="str">
            <v>ﾔﾏｼﾀﾏｻﾊﾙ</v>
          </cell>
          <cell r="O1719" t="str">
            <v>佐賀県唐津市石志4096-5</v>
          </cell>
          <cell r="Q1719">
            <v>8470832</v>
          </cell>
          <cell r="R1719" t="str">
            <v>佐賀県唐津市石志4096-5</v>
          </cell>
          <cell r="S1719" t="str">
            <v>0955-78-0334</v>
          </cell>
          <cell r="T1719" t="str">
            <v>唐内</v>
          </cell>
        </row>
        <row r="1720">
          <cell r="B1720">
            <v>56129</v>
          </cell>
          <cell r="C1720" t="str">
            <v>㈱山城運送</v>
          </cell>
          <cell r="D1720">
            <v>0</v>
          </cell>
          <cell r="E1720">
            <v>43401</v>
          </cell>
          <cell r="L1720">
            <v>3</v>
          </cell>
          <cell r="M1720" t="str">
            <v>徳永 具視</v>
          </cell>
          <cell r="N1720" t="str">
            <v>ﾔﾏｼﾛｳﾝｿｳ</v>
          </cell>
          <cell r="O1720" t="str">
            <v>福岡県大牟田市大字倉永727</v>
          </cell>
          <cell r="P1720" t="str">
            <v>福岡県大牟田市大字倉永702</v>
          </cell>
          <cell r="Q1720">
            <v>8370906</v>
          </cell>
          <cell r="R1720" t="str">
            <v>福岡県大牟田市大字倉永702</v>
          </cell>
          <cell r="S1720" t="str">
            <v>0944-58-4487</v>
          </cell>
          <cell r="T1720" t="str">
            <v>鳥外</v>
          </cell>
        </row>
        <row r="1721">
          <cell r="B1721">
            <v>187518</v>
          </cell>
          <cell r="C1721" t="str">
            <v>㈲山田運送</v>
          </cell>
          <cell r="D1721">
            <v>0</v>
          </cell>
          <cell r="E1721">
            <v>42444</v>
          </cell>
          <cell r="L1721">
            <v>1</v>
          </cell>
          <cell r="M1721" t="str">
            <v>木下 直樹</v>
          </cell>
          <cell r="N1721" t="str">
            <v>ﾔﾏﾀﾞｳﾝｿｳ</v>
          </cell>
          <cell r="O1721" t="str">
            <v>佐賀県多久市多久町2185</v>
          </cell>
          <cell r="P1721" t="str">
            <v>佐賀県多久市西多久町大字板屋6251</v>
          </cell>
          <cell r="Q1721" t="str">
            <v>846-0041</v>
          </cell>
          <cell r="R1721" t="str">
            <v>佐賀県多久市西多久町大字板屋6251</v>
          </cell>
          <cell r="S1721" t="str">
            <v>0952-74-2039</v>
          </cell>
          <cell r="T1721" t="str">
            <v>佐内</v>
          </cell>
        </row>
        <row r="1722">
          <cell r="B1722">
            <v>196164</v>
          </cell>
          <cell r="C1722" t="str">
            <v>㈲山田組</v>
          </cell>
          <cell r="D1722">
            <v>0</v>
          </cell>
          <cell r="E1722">
            <v>42943</v>
          </cell>
          <cell r="L1722">
            <v>1</v>
          </cell>
          <cell r="M1722" t="str">
            <v>山田 廣信</v>
          </cell>
          <cell r="N1722" t="str">
            <v>ﾔﾏﾀﾞｸﾞﾐ</v>
          </cell>
          <cell r="O1722" t="str">
            <v>佐賀県佐賀市東与賀町大字田中580-1</v>
          </cell>
          <cell r="Q1722" t="str">
            <v>840-2222</v>
          </cell>
          <cell r="R1722" t="str">
            <v>佐賀県佐賀市東与賀町大字田中580-1</v>
          </cell>
          <cell r="S1722" t="str">
            <v>0952-45-2206</v>
          </cell>
          <cell r="T1722" t="str">
            <v>佐内</v>
          </cell>
        </row>
        <row r="1723">
          <cell r="B1723">
            <v>204604</v>
          </cell>
          <cell r="C1723" t="str">
            <v>㈲山田建設</v>
          </cell>
          <cell r="D1723">
            <v>0</v>
          </cell>
          <cell r="E1723">
            <v>43445</v>
          </cell>
          <cell r="L1723">
            <v>1</v>
          </cell>
          <cell r="M1723" t="str">
            <v>山田 康始</v>
          </cell>
          <cell r="N1723" t="str">
            <v>ﾔﾏﾀﾞｹﾝｾﾂ</v>
          </cell>
          <cell r="O1723" t="str">
            <v>佐賀県佐賀市東与賀町大字田中1468-4</v>
          </cell>
          <cell r="Q1723" t="str">
            <v>840-2222</v>
          </cell>
          <cell r="R1723" t="str">
            <v>佐賀県佐賀市東与賀町大字田中1468-4</v>
          </cell>
          <cell r="S1723" t="str">
            <v>0952-45-1028</v>
          </cell>
          <cell r="T1723" t="str">
            <v>佐内</v>
          </cell>
        </row>
        <row r="1724">
          <cell r="B1724">
            <v>131292</v>
          </cell>
          <cell r="C1724" t="str">
            <v>㈱大和</v>
          </cell>
          <cell r="D1724">
            <v>0</v>
          </cell>
          <cell r="E1724">
            <v>42953</v>
          </cell>
          <cell r="H1724">
            <v>5</v>
          </cell>
          <cell r="I1724">
            <v>42953</v>
          </cell>
          <cell r="L1724">
            <v>3</v>
          </cell>
          <cell r="M1724" t="str">
            <v>伊藤 秀昭</v>
          </cell>
          <cell r="N1724" t="str">
            <v>ﾔﾏﾄ</v>
          </cell>
          <cell r="O1724" t="str">
            <v>大分県中津市大字田尻2500-1</v>
          </cell>
          <cell r="P1724" t="str">
            <v>大分県中津市大字田尻2503-2</v>
          </cell>
          <cell r="Q1724">
            <v>8790123</v>
          </cell>
          <cell r="R1724" t="str">
            <v>大分県中津市大字田尻2503-2</v>
          </cell>
          <cell r="S1724" t="str">
            <v>0979-33-7177</v>
          </cell>
          <cell r="T1724" t="str">
            <v>鳥外</v>
          </cell>
        </row>
        <row r="1725">
          <cell r="B1725">
            <v>148367</v>
          </cell>
          <cell r="C1725" t="str">
            <v>ヤマトカンキョウ㈱</v>
          </cell>
          <cell r="D1725">
            <v>0</v>
          </cell>
          <cell r="E1725">
            <v>43570</v>
          </cell>
          <cell r="L1725">
            <v>1</v>
          </cell>
          <cell r="M1725" t="str">
            <v>牧瀬 正和</v>
          </cell>
          <cell r="N1725" t="str">
            <v>ﾔﾏﾄｶﾝｷｮｳ</v>
          </cell>
          <cell r="O1725" t="str">
            <v>佐賀県佐賀市大和町大字尼寺926</v>
          </cell>
          <cell r="Q1725">
            <v>8400201</v>
          </cell>
          <cell r="R1725" t="str">
            <v>佐賀県佐賀市大和町大字尼寺926</v>
          </cell>
          <cell r="S1725" t="str">
            <v>0952-62-0059</v>
          </cell>
          <cell r="T1725" t="str">
            <v>佐内</v>
          </cell>
        </row>
        <row r="1726">
          <cell r="B1726">
            <v>179609</v>
          </cell>
          <cell r="C1726" t="str">
            <v>㈱大和興業</v>
          </cell>
          <cell r="D1726">
            <v>0</v>
          </cell>
          <cell r="E1726">
            <v>41950</v>
          </cell>
          <cell r="L1726">
            <v>5</v>
          </cell>
          <cell r="M1726" t="str">
            <v>久保 明</v>
          </cell>
          <cell r="N1726" t="str">
            <v>ﾔﾏﾄｺｳｷﾞｮｳ</v>
          </cell>
          <cell r="O1726" t="str">
            <v>佐賀県唐津市相知町平山下518-1</v>
          </cell>
          <cell r="Q1726" t="str">
            <v>849-3202</v>
          </cell>
          <cell r="R1726" t="str">
            <v>佐賀県唐津市相知町平山下518-1</v>
          </cell>
          <cell r="S1726" t="str">
            <v>0955-62-5018</v>
          </cell>
          <cell r="T1726" t="str">
            <v>唐内</v>
          </cell>
        </row>
        <row r="1727">
          <cell r="B1727">
            <v>136707</v>
          </cell>
          <cell r="C1727" t="str">
            <v>ヤマトホームコンビニエンス㈱</v>
          </cell>
          <cell r="D1727">
            <v>0</v>
          </cell>
          <cell r="E1727">
            <v>43013</v>
          </cell>
          <cell r="L1727">
            <v>3</v>
          </cell>
          <cell r="M1727" t="str">
            <v>和田　誠</v>
          </cell>
          <cell r="N1727" t="str">
            <v>ﾔﾏﾄﾎｰﾑｺﾝﾋﾞﾆｴﾝｽ</v>
          </cell>
          <cell r="O1727" t="str">
            <v>東京都中央区銀座2-12-18</v>
          </cell>
          <cell r="P1727" t="str">
            <v>佐賀県佐賀市鍋島3-119-2</v>
          </cell>
          <cell r="Q1727">
            <v>8400008</v>
          </cell>
          <cell r="R1727" t="str">
            <v>佐賀県佐賀市鍋島3-119-2</v>
          </cell>
          <cell r="S1727" t="str">
            <v>0952-36-7110</v>
          </cell>
          <cell r="T1727" t="str">
            <v>鳥外</v>
          </cell>
        </row>
        <row r="1728">
          <cell r="B1728">
            <v>200845</v>
          </cell>
          <cell r="C1728" t="str">
            <v>㈱山中建設</v>
          </cell>
          <cell r="D1728">
            <v>0</v>
          </cell>
          <cell r="E1728">
            <v>43186</v>
          </cell>
          <cell r="L1728">
            <v>6</v>
          </cell>
          <cell r="M1728" t="str">
            <v>山中 敏</v>
          </cell>
          <cell r="N1728" t="str">
            <v>ﾔﾏﾅｶｹﾝｾﾂ</v>
          </cell>
          <cell r="O1728" t="str">
            <v>佐賀県西松浦郡有田町黒川丙678</v>
          </cell>
          <cell r="Q1728" t="str">
            <v>849-4165</v>
          </cell>
          <cell r="R1728" t="str">
            <v>佐賀県西松浦郡有田町黒川丙678</v>
          </cell>
          <cell r="S1728" t="str">
            <v>0955-46-3013</v>
          </cell>
          <cell r="T1728" t="str">
            <v>伊内</v>
          </cell>
        </row>
        <row r="1729">
          <cell r="B1729">
            <v>74729</v>
          </cell>
          <cell r="C1729" t="str">
            <v>㈱山中鉄工所</v>
          </cell>
          <cell r="H1729">
            <v>5</v>
          </cell>
          <cell r="I1729">
            <v>42496</v>
          </cell>
          <cell r="L1729">
            <v>7</v>
          </cell>
          <cell r="M1729" t="str">
            <v>山中 年明</v>
          </cell>
          <cell r="N1729" t="str">
            <v>ﾔﾏﾅｶﾃｯｺｳｼｮ</v>
          </cell>
          <cell r="O1729" t="str">
            <v>長崎県長崎市宝町4-20</v>
          </cell>
          <cell r="Q1729">
            <v>8500045</v>
          </cell>
          <cell r="R1729" t="str">
            <v>長崎県長崎市宝町4-20</v>
          </cell>
          <cell r="S1729" t="str">
            <v>095-844-7043</v>
          </cell>
          <cell r="T1729" t="str">
            <v>杵外</v>
          </cell>
        </row>
        <row r="1730">
          <cell r="B1730">
            <v>200287</v>
          </cell>
          <cell r="C1730" t="str">
            <v>ヤマヒロ工業㈱</v>
          </cell>
          <cell r="D1730">
            <v>0</v>
          </cell>
          <cell r="E1730">
            <v>43168</v>
          </cell>
          <cell r="L1730">
            <v>1</v>
          </cell>
          <cell r="M1730" t="str">
            <v>山口 寛彰</v>
          </cell>
          <cell r="N1730" t="str">
            <v>ﾔﾏﾋﾛｺｳｷﾞｮｳ</v>
          </cell>
          <cell r="O1730" t="str">
            <v>佐賀県小城市小城町池上366</v>
          </cell>
          <cell r="Q1730" t="str">
            <v>845-0012</v>
          </cell>
          <cell r="R1730" t="str">
            <v>佐賀県小城市小城町池上366</v>
          </cell>
          <cell r="S1730" t="str">
            <v>0952-37-9428</v>
          </cell>
          <cell r="T1730" t="str">
            <v>佐内</v>
          </cell>
        </row>
        <row r="1731">
          <cell r="B1731">
            <v>30288</v>
          </cell>
          <cell r="C1731" t="str">
            <v>㈱ヤマブル</v>
          </cell>
          <cell r="D1731">
            <v>0</v>
          </cell>
          <cell r="E1731">
            <v>42990</v>
          </cell>
          <cell r="L1731">
            <v>6</v>
          </cell>
          <cell r="M1731" t="str">
            <v>山口 二朗</v>
          </cell>
          <cell r="N1731" t="str">
            <v>ﾔﾏﾌﾞﾙ</v>
          </cell>
          <cell r="O1731" t="str">
            <v>長崎県東彼杵郡波佐見町折敷瀬郷1431-1</v>
          </cell>
          <cell r="Q1731">
            <v>8593701</v>
          </cell>
          <cell r="R1731" t="str">
            <v>長崎県東彼杵郡波佐見町折敷瀬郷1431-1</v>
          </cell>
          <cell r="S1731" t="str">
            <v>0956-85-3229</v>
          </cell>
          <cell r="T1731" t="str">
            <v>伊外</v>
          </cell>
        </row>
        <row r="1732">
          <cell r="B1732">
            <v>205654</v>
          </cell>
          <cell r="C1732" t="str">
            <v>㈲山政建設</v>
          </cell>
          <cell r="D1732">
            <v>0</v>
          </cell>
          <cell r="E1732">
            <v>43487</v>
          </cell>
          <cell r="L1732">
            <v>1</v>
          </cell>
          <cell r="M1732" t="str">
            <v>山口 政行</v>
          </cell>
          <cell r="N1732" t="str">
            <v>ﾔﾏﾏｻｹﾝｾﾂ</v>
          </cell>
          <cell r="O1732" t="str">
            <v>佐賀県佐賀市木原1-19-1</v>
          </cell>
          <cell r="Q1732" t="str">
            <v>840-0015</v>
          </cell>
          <cell r="R1732" t="str">
            <v>佐賀県佐賀市木原1-19-1</v>
          </cell>
          <cell r="S1732" t="str">
            <v>0952-25-1125</v>
          </cell>
          <cell r="T1732" t="str">
            <v>佐内</v>
          </cell>
        </row>
        <row r="1733">
          <cell r="B1733">
            <v>181582</v>
          </cell>
          <cell r="C1733" t="str">
            <v>㈱ＲＯＵＮＤ　ＰＬＡＮ</v>
          </cell>
          <cell r="D1733">
            <v>0</v>
          </cell>
          <cell r="E1733">
            <v>42153</v>
          </cell>
          <cell r="L1733">
            <v>1</v>
          </cell>
          <cell r="M1733" t="str">
            <v>山村 信治</v>
          </cell>
          <cell r="N1733" t="str">
            <v>ﾔﾏﾑﾗｼﾝｼﾞ</v>
          </cell>
          <cell r="O1733" t="str">
            <v>福岡県北九州市小倉南区徳吉南4-5-20</v>
          </cell>
          <cell r="Q1733" t="str">
            <v>803-0279</v>
          </cell>
          <cell r="R1733" t="str">
            <v>福岡県北九州市小倉南区徳吉南4-5-20</v>
          </cell>
          <cell r="S1733" t="str">
            <v>093-452-3777</v>
          </cell>
          <cell r="T1733" t="str">
            <v>佐外</v>
          </cell>
        </row>
        <row r="1734">
          <cell r="B1734">
            <v>26380</v>
          </cell>
          <cell r="C1734" t="str">
            <v>㈱ヤマモト</v>
          </cell>
          <cell r="D1734">
            <v>0</v>
          </cell>
          <cell r="E1734">
            <v>42806</v>
          </cell>
          <cell r="L1734">
            <v>1</v>
          </cell>
          <cell r="M1734" t="str">
            <v>山本 文洋</v>
          </cell>
          <cell r="N1734" t="str">
            <v>ﾔﾏﾓﾄ</v>
          </cell>
          <cell r="O1734" t="str">
            <v>静岡県富士宮市山宮2344</v>
          </cell>
          <cell r="Q1734">
            <v>4180111</v>
          </cell>
          <cell r="R1734" t="str">
            <v>静岡県富士宮市山宮2344</v>
          </cell>
          <cell r="S1734" t="str">
            <v>0544-58-1780</v>
          </cell>
          <cell r="T1734" t="str">
            <v>佐外</v>
          </cell>
        </row>
        <row r="1735">
          <cell r="B1735">
            <v>1920</v>
          </cell>
          <cell r="C1735" t="str">
            <v>㈱山本建設建材</v>
          </cell>
          <cell r="D1735">
            <v>0</v>
          </cell>
          <cell r="E1735">
            <v>43514</v>
          </cell>
          <cell r="L1735">
            <v>1</v>
          </cell>
          <cell r="M1735" t="str">
            <v>山本 辰雄</v>
          </cell>
          <cell r="N1735" t="str">
            <v>ﾔﾏﾓﾄｹﾝｾﾂｹﾝｻﾞｲ</v>
          </cell>
          <cell r="O1735" t="str">
            <v>福岡県小郡市下岩田1970-7</v>
          </cell>
          <cell r="P1735" t="str">
            <v>福岡県三井郡大刀洗町大字三川657</v>
          </cell>
          <cell r="Q1735">
            <v>8301203</v>
          </cell>
          <cell r="R1735" t="str">
            <v>福岡県三井郡大刀洗町大字三川657</v>
          </cell>
          <cell r="S1735" t="str">
            <v>0942-77-1443</v>
          </cell>
          <cell r="T1735" t="str">
            <v>鳥外</v>
          </cell>
        </row>
        <row r="1736">
          <cell r="B1736">
            <v>43606</v>
          </cell>
          <cell r="C1736" t="str">
            <v>㈲山本商店</v>
          </cell>
          <cell r="D1736">
            <v>0</v>
          </cell>
          <cell r="E1736">
            <v>43081</v>
          </cell>
          <cell r="L1736">
            <v>1</v>
          </cell>
          <cell r="M1736" t="str">
            <v>寺田 栄藏</v>
          </cell>
          <cell r="N1736" t="str">
            <v>ﾔﾏﾓﾄｼｮｳﾃﾝ</v>
          </cell>
          <cell r="O1736" t="str">
            <v>福岡県朝倉郡筑前町弥永956</v>
          </cell>
          <cell r="Q1736" t="str">
            <v>838-0811</v>
          </cell>
          <cell r="R1736" t="str">
            <v>福岡県朝倉郡筑前町弥永956</v>
          </cell>
          <cell r="S1736" t="str">
            <v>0946-22-8711</v>
          </cell>
          <cell r="T1736" t="str">
            <v>佐外</v>
          </cell>
        </row>
        <row r="1737">
          <cell r="B1737">
            <v>174186</v>
          </cell>
          <cell r="C1737" t="str">
            <v>㈱山礼建設</v>
          </cell>
          <cell r="D1737">
            <v>0</v>
          </cell>
          <cell r="E1737">
            <v>43424</v>
          </cell>
          <cell r="L1737">
            <v>7</v>
          </cell>
          <cell r="M1737" t="str">
            <v>山口 喜美雄</v>
          </cell>
          <cell r="N1737" t="str">
            <v>ﾔﾏﾚｲｹﾝｾﾂ</v>
          </cell>
          <cell r="O1737" t="str">
            <v>佐賀県鹿島市大字山浦丁516</v>
          </cell>
          <cell r="Q1737" t="str">
            <v>849-1314</v>
          </cell>
          <cell r="R1737" t="str">
            <v>佐賀県鹿島市大字山浦丁516</v>
          </cell>
          <cell r="S1737" t="str">
            <v>0954-62-1035</v>
          </cell>
          <cell r="T1737" t="str">
            <v>杵内</v>
          </cell>
        </row>
        <row r="1738">
          <cell r="B1738">
            <v>17035</v>
          </cell>
          <cell r="C1738" t="str">
            <v>㈱ユアサロジテック</v>
          </cell>
          <cell r="D1738">
            <v>0</v>
          </cell>
          <cell r="E1738">
            <v>41759</v>
          </cell>
          <cell r="H1738">
            <v>5</v>
          </cell>
          <cell r="I1738">
            <v>41759</v>
          </cell>
          <cell r="L1738">
            <v>3</v>
          </cell>
          <cell r="M1738" t="str">
            <v>栃尾　祐典</v>
          </cell>
          <cell r="N1738" t="str">
            <v>ﾕｱｻﾛｼﾞﾃｯｸ</v>
          </cell>
          <cell r="O1738" t="str">
            <v>大阪府高槻市高西町5-8</v>
          </cell>
          <cell r="Q1738">
            <v>5690064</v>
          </cell>
          <cell r="R1738" t="str">
            <v>大阪府高槻市高西町5-8</v>
          </cell>
          <cell r="S1738" t="str">
            <v>072-674-5151</v>
          </cell>
          <cell r="T1738" t="str">
            <v>鳥外</v>
          </cell>
        </row>
        <row r="1739">
          <cell r="B1739">
            <v>7551</v>
          </cell>
          <cell r="C1739" t="str">
            <v>㈱ユアック</v>
          </cell>
          <cell r="H1739">
            <v>5</v>
          </cell>
          <cell r="I1739">
            <v>42303</v>
          </cell>
          <cell r="L1739">
            <v>1</v>
          </cell>
          <cell r="M1739" t="str">
            <v>赤本 裕</v>
          </cell>
          <cell r="N1739" t="str">
            <v>ﾕｱｯｸ</v>
          </cell>
          <cell r="O1739" t="str">
            <v>岡山県久米郡美咲町吉ヶ原393-2</v>
          </cell>
          <cell r="Q1739" t="str">
            <v>708-1523</v>
          </cell>
          <cell r="R1739" t="str">
            <v>岡山県久米郡美咲町吉ヶ原393-2</v>
          </cell>
          <cell r="S1739" t="str">
            <v>0868-62-1500</v>
          </cell>
          <cell r="T1739" t="str">
            <v>佐外</v>
          </cell>
        </row>
        <row r="1740">
          <cell r="B1740">
            <v>113811</v>
          </cell>
          <cell r="C1740" t="str">
            <v>㈲唯建設</v>
          </cell>
          <cell r="D1740">
            <v>0</v>
          </cell>
          <cell r="E1740">
            <v>42410</v>
          </cell>
          <cell r="L1740">
            <v>1</v>
          </cell>
          <cell r="M1740" t="str">
            <v>松本 聖子</v>
          </cell>
          <cell r="N1740" t="str">
            <v>ﾕｲｹﾝｾﾂ</v>
          </cell>
          <cell r="O1740" t="str">
            <v>福岡県飯塚市潤野376-16</v>
          </cell>
          <cell r="Q1740" t="str">
            <v>820-0021</v>
          </cell>
          <cell r="R1740" t="str">
            <v>福岡県飯塚市潤野376-16</v>
          </cell>
          <cell r="S1740" t="str">
            <v>0948-21-1100</v>
          </cell>
          <cell r="T1740" t="str">
            <v>佐外</v>
          </cell>
        </row>
        <row r="1741">
          <cell r="B1741">
            <v>151465</v>
          </cell>
          <cell r="C1741" t="str">
            <v>㈱友我</v>
          </cell>
          <cell r="D1741">
            <v>0</v>
          </cell>
          <cell r="E1741">
            <v>42620</v>
          </cell>
          <cell r="L1741">
            <v>1</v>
          </cell>
          <cell r="M1741" t="str">
            <v>緒方 幸男</v>
          </cell>
          <cell r="N1741" t="str">
            <v>ﾕｳｶﾞ</v>
          </cell>
          <cell r="O1741" t="str">
            <v>福岡県久留米市長門石1-13-1</v>
          </cell>
          <cell r="Q1741">
            <v>8300027</v>
          </cell>
          <cell r="R1741" t="str">
            <v>福岡県久留米市長門石1-13-1</v>
          </cell>
          <cell r="S1741" t="str">
            <v>0942-37-8707</v>
          </cell>
          <cell r="T1741" t="str">
            <v>佐外</v>
          </cell>
        </row>
        <row r="1742">
          <cell r="B1742">
            <v>23165</v>
          </cell>
          <cell r="C1742" t="str">
            <v>有価物回収協業組合石坂グループ</v>
          </cell>
          <cell r="D1742">
            <v>0</v>
          </cell>
          <cell r="E1742">
            <v>41727</v>
          </cell>
          <cell r="L1742">
            <v>3</v>
          </cell>
          <cell r="M1742" t="str">
            <v>石坂 孝光</v>
          </cell>
          <cell r="N1742" t="str">
            <v>ﾕｳｶﾌﾞﾂｶｲｼｭｳ</v>
          </cell>
          <cell r="O1742" t="str">
            <v>熊本県熊本市東区戸島町2874</v>
          </cell>
          <cell r="Q1742">
            <v>8618031</v>
          </cell>
          <cell r="R1742" t="str">
            <v>熊本県熊本市東区戸島町2874</v>
          </cell>
          <cell r="S1742" t="str">
            <v>096-389-5501</v>
          </cell>
          <cell r="T1742" t="str">
            <v>鳥外</v>
          </cell>
        </row>
        <row r="1743">
          <cell r="B1743">
            <v>149825</v>
          </cell>
          <cell r="C1743" t="str">
            <v>㈱ユウキ</v>
          </cell>
          <cell r="D1743">
            <v>0</v>
          </cell>
          <cell r="E1743">
            <v>43648</v>
          </cell>
          <cell r="L1743">
            <v>1</v>
          </cell>
          <cell r="M1743" t="str">
            <v>髙石　幸泰</v>
          </cell>
          <cell r="N1743" t="str">
            <v>ﾕｳｷ</v>
          </cell>
          <cell r="O1743" t="str">
            <v>福岡県糟屋郡志免町別府2-13-12</v>
          </cell>
          <cell r="Q1743">
            <v>8130035</v>
          </cell>
          <cell r="R1743" t="str">
            <v>福岡県糟屋郡志免町別府2-13-12</v>
          </cell>
          <cell r="S1743" t="str">
            <v>092-403-6488</v>
          </cell>
          <cell r="T1743" t="str">
            <v>佐外</v>
          </cell>
        </row>
        <row r="1744">
          <cell r="B1744">
            <v>65324</v>
          </cell>
          <cell r="C1744" t="str">
            <v>㈱友建設</v>
          </cell>
          <cell r="D1744">
            <v>0</v>
          </cell>
          <cell r="E1744">
            <v>42247</v>
          </cell>
          <cell r="L1744">
            <v>1</v>
          </cell>
          <cell r="M1744" t="str">
            <v>加山 美千子</v>
          </cell>
          <cell r="N1744" t="str">
            <v>ﾕｳｹﾝｾﾂ</v>
          </cell>
          <cell r="O1744" t="str">
            <v>長崎県佐世保市干尽町5-31</v>
          </cell>
          <cell r="Q1744" t="str">
            <v>857-0852</v>
          </cell>
          <cell r="R1744" t="str">
            <v>長崎県佐世保市干尽町5-31</v>
          </cell>
          <cell r="S1744" t="str">
            <v>0956-20-0310</v>
          </cell>
          <cell r="T1744" t="str">
            <v>佐外</v>
          </cell>
        </row>
        <row r="1745">
          <cell r="B1745">
            <v>161210</v>
          </cell>
          <cell r="C1745" t="str">
            <v>㈱ゆう建設工業</v>
          </cell>
          <cell r="D1745">
            <v>0</v>
          </cell>
          <cell r="E1745">
            <v>42611</v>
          </cell>
          <cell r="L1745">
            <v>1</v>
          </cell>
          <cell r="M1745" t="str">
            <v>田中 優</v>
          </cell>
          <cell r="N1745" t="str">
            <v>ﾕｳｹﾝｾﾂｺｳｷﾞｮｳ</v>
          </cell>
          <cell r="O1745" t="str">
            <v>福岡県久留米市荒木町荒木958-1</v>
          </cell>
          <cell r="Q1745">
            <v>8300063</v>
          </cell>
          <cell r="R1745" t="str">
            <v>福岡県久留米市荒木町荒木958-1</v>
          </cell>
          <cell r="S1745" t="str">
            <v>0942-27-0412</v>
          </cell>
          <cell r="T1745" t="str">
            <v>佐外</v>
          </cell>
        </row>
        <row r="1746">
          <cell r="B1746">
            <v>140475</v>
          </cell>
          <cell r="C1746" t="str">
            <v>㈱祐徳ガーデン</v>
          </cell>
          <cell r="D1746">
            <v>0</v>
          </cell>
          <cell r="E1746">
            <v>43116</v>
          </cell>
          <cell r="L1746">
            <v>7</v>
          </cell>
          <cell r="M1746" t="str">
            <v>森田　茂美</v>
          </cell>
          <cell r="N1746" t="str">
            <v>ﾕｳﾄｸｶﾞｰﾃﾞﾝ</v>
          </cell>
          <cell r="O1746" t="str">
            <v>佐賀県佐賀市嘉瀬町大字中原2499-4</v>
          </cell>
          <cell r="Q1746">
            <v>8400861</v>
          </cell>
          <cell r="R1746" t="str">
            <v>佐賀県佐賀市嘉瀬町大字中原2499-4</v>
          </cell>
          <cell r="S1746" t="str">
            <v>0952-27-8668</v>
          </cell>
          <cell r="T1746" t="str">
            <v>杵内</v>
          </cell>
        </row>
        <row r="1747">
          <cell r="B1747">
            <v>6113</v>
          </cell>
          <cell r="C1747" t="str">
            <v>ゆうび㈱</v>
          </cell>
          <cell r="D1747">
            <v>0</v>
          </cell>
          <cell r="E1747">
            <v>42466</v>
          </cell>
          <cell r="L1747">
            <v>1</v>
          </cell>
          <cell r="M1747" t="str">
            <v>内野 優</v>
          </cell>
          <cell r="N1747" t="str">
            <v>ﾕｳﾋﾞ</v>
          </cell>
          <cell r="O1747" t="str">
            <v>大分県大分市豊海3-4-8</v>
          </cell>
          <cell r="Q1747">
            <v>8700018</v>
          </cell>
          <cell r="R1747" t="str">
            <v>大分県大分市豊海3-4-8</v>
          </cell>
          <cell r="S1747" t="str">
            <v>097-579-6638</v>
          </cell>
          <cell r="T1747" t="str">
            <v>佐外</v>
          </cell>
        </row>
        <row r="1748">
          <cell r="B1748">
            <v>36296</v>
          </cell>
          <cell r="C1748" t="str">
            <v>㈱ユーロトランス</v>
          </cell>
          <cell r="D1748">
            <v>0</v>
          </cell>
          <cell r="E1748">
            <v>42431</v>
          </cell>
          <cell r="L1748">
            <v>3</v>
          </cell>
          <cell r="M1748" t="str">
            <v>江崎 洋一</v>
          </cell>
          <cell r="N1748" t="str">
            <v>ﾕｰﾛﾄﾗﾝｽ</v>
          </cell>
          <cell r="O1748" t="str">
            <v>福岡県三井郡大刀洗町大字高樋1938-2</v>
          </cell>
          <cell r="Q1748">
            <v>8301221</v>
          </cell>
          <cell r="R1748" t="str">
            <v>福岡県三井郡大刀洗町大字高樋1938-2</v>
          </cell>
          <cell r="S1748" t="str">
            <v>0942-23-6020</v>
          </cell>
          <cell r="T1748" t="str">
            <v>鳥外</v>
          </cell>
        </row>
        <row r="1749">
          <cell r="B1749">
            <v>47456</v>
          </cell>
          <cell r="C1749" t="str">
            <v>㈲湯川商店</v>
          </cell>
          <cell r="D1749">
            <v>0</v>
          </cell>
          <cell r="E1749">
            <v>42865</v>
          </cell>
          <cell r="L1749">
            <v>1</v>
          </cell>
          <cell r="M1749" t="str">
            <v>福留 正秋</v>
          </cell>
          <cell r="N1749" t="str">
            <v>ﾕｶﾜｼｮｳﾃﾝ</v>
          </cell>
          <cell r="O1749" t="str">
            <v>福岡県北九州市戸畑区銀座2-7-16</v>
          </cell>
          <cell r="Q1749">
            <v>8040076</v>
          </cell>
          <cell r="R1749" t="str">
            <v>福岡県北九州市戸畑区銀座2-7-16</v>
          </cell>
          <cell r="S1749" t="str">
            <v>093-882-1017</v>
          </cell>
          <cell r="T1749" t="str">
            <v>佐外</v>
          </cell>
        </row>
        <row r="1750">
          <cell r="B1750">
            <v>158174</v>
          </cell>
          <cell r="C1750" t="str">
            <v>㈲豊</v>
          </cell>
          <cell r="D1750">
            <v>0</v>
          </cell>
          <cell r="E1750">
            <v>42390</v>
          </cell>
          <cell r="L1750">
            <v>3</v>
          </cell>
          <cell r="M1750" t="str">
            <v>豊増 直文</v>
          </cell>
          <cell r="N1750" t="str">
            <v>ﾕﾀｶ</v>
          </cell>
          <cell r="O1750" t="str">
            <v>佐賀県鳥栖市幸津町1384</v>
          </cell>
          <cell r="Q1750" t="str">
            <v>841-0062</v>
          </cell>
          <cell r="R1750" t="str">
            <v>佐賀県鳥栖市幸津町1384</v>
          </cell>
          <cell r="S1750" t="str">
            <v>0942-82-8607</v>
          </cell>
          <cell r="T1750" t="str">
            <v>鳥内</v>
          </cell>
        </row>
        <row r="1751">
          <cell r="B1751">
            <v>56797</v>
          </cell>
          <cell r="C1751" t="str">
            <v>豊運輸㈱</v>
          </cell>
          <cell r="D1751">
            <v>0</v>
          </cell>
          <cell r="E1751">
            <v>42247</v>
          </cell>
          <cell r="L1751">
            <v>1</v>
          </cell>
          <cell r="M1751" t="str">
            <v>福田 篤</v>
          </cell>
          <cell r="N1751" t="str">
            <v>ﾕﾀｶｳﾝﾕ</v>
          </cell>
          <cell r="O1751" t="str">
            <v>福岡県糟屋郡久山町大字久原2904-2</v>
          </cell>
          <cell r="Q1751">
            <v>8112501</v>
          </cell>
          <cell r="R1751" t="str">
            <v>福岡県糟屋郡久山町大字久原2904-2</v>
          </cell>
          <cell r="S1751" t="str">
            <v>092-976-1979</v>
          </cell>
          <cell r="T1751" t="str">
            <v>佐外</v>
          </cell>
        </row>
        <row r="1752">
          <cell r="B1752">
            <v>10313</v>
          </cell>
          <cell r="C1752" t="str">
            <v>㈱豊解体工業</v>
          </cell>
          <cell r="D1752">
            <v>0</v>
          </cell>
          <cell r="E1752">
            <v>41821</v>
          </cell>
          <cell r="F1752">
            <v>2</v>
          </cell>
          <cell r="G1752">
            <v>41973</v>
          </cell>
          <cell r="H1752">
            <v>5</v>
          </cell>
          <cell r="I1752">
            <v>43401</v>
          </cell>
          <cell r="L1752">
            <v>3</v>
          </cell>
          <cell r="M1752" t="str">
            <v>山上 知子</v>
          </cell>
          <cell r="N1752" t="str">
            <v>ﾕﾀｶｶｲﾀｲｺｳｷﾞｮｳ</v>
          </cell>
          <cell r="O1752" t="str">
            <v>福岡県柳川市佃町1312-6</v>
          </cell>
          <cell r="Q1752">
            <v>8320051</v>
          </cell>
          <cell r="R1752" t="str">
            <v>福岡県柳川市佃町1312-6</v>
          </cell>
          <cell r="S1752" t="str">
            <v>0944-72-4593</v>
          </cell>
          <cell r="T1752" t="str">
            <v>鳥外</v>
          </cell>
        </row>
        <row r="1753">
          <cell r="B1753">
            <v>163917</v>
          </cell>
          <cell r="C1753" t="str">
            <v>ユナイト福岡㈱</v>
          </cell>
          <cell r="D1753">
            <v>0</v>
          </cell>
          <cell r="E1753">
            <v>42789</v>
          </cell>
          <cell r="L1753">
            <v>1</v>
          </cell>
          <cell r="M1753" t="str">
            <v>川原 幸弘</v>
          </cell>
          <cell r="N1753" t="str">
            <v>ﾕﾅｲﾄﾌｸｵｶ</v>
          </cell>
          <cell r="O1753" t="str">
            <v>福岡県福津市本木2220-1</v>
          </cell>
          <cell r="Q1753" t="str">
            <v>811-3203</v>
          </cell>
          <cell r="R1753" t="str">
            <v>福岡県福津市本木2220-1</v>
          </cell>
          <cell r="S1753" t="str">
            <v>0940-38-5580</v>
          </cell>
          <cell r="T1753" t="str">
            <v>佐外</v>
          </cell>
        </row>
        <row r="1754">
          <cell r="B1754">
            <v>48460</v>
          </cell>
          <cell r="C1754" t="str">
            <v>㈲弓指建材</v>
          </cell>
          <cell r="D1754">
            <v>0</v>
          </cell>
          <cell r="E1754">
            <v>42895</v>
          </cell>
          <cell r="L1754">
            <v>1</v>
          </cell>
          <cell r="M1754" t="str">
            <v>弓指 柔</v>
          </cell>
          <cell r="N1754" t="str">
            <v>ﾕﾐｻｼｹﾝｻﾞｲ</v>
          </cell>
          <cell r="O1754" t="str">
            <v>佐賀県小城市三日月町長神田758-2</v>
          </cell>
          <cell r="Q1754">
            <v>8450021</v>
          </cell>
          <cell r="R1754" t="str">
            <v>佐賀県小城市三日月町長神田758-2</v>
          </cell>
          <cell r="S1754" t="str">
            <v>0952-72-6559</v>
          </cell>
          <cell r="T1754" t="str">
            <v>佐内</v>
          </cell>
        </row>
        <row r="1755">
          <cell r="B1755">
            <v>140218</v>
          </cell>
          <cell r="C1755" t="str">
            <v>㈱ヨーダイ</v>
          </cell>
          <cell r="D1755">
            <v>0</v>
          </cell>
          <cell r="E1755">
            <v>43239</v>
          </cell>
          <cell r="L1755">
            <v>3</v>
          </cell>
          <cell r="M1755" t="str">
            <v>船越　亮平</v>
          </cell>
          <cell r="N1755" t="str">
            <v>ﾖｰﾀﾞｲ</v>
          </cell>
          <cell r="O1755" t="str">
            <v>福岡県糟屋郡久山町大字山田88-1</v>
          </cell>
          <cell r="Q1755">
            <v>8112502</v>
          </cell>
          <cell r="R1755" t="str">
            <v>福岡県糟屋郡久山町大字山田88-1</v>
          </cell>
          <cell r="S1755" t="str">
            <v>092-976-0464</v>
          </cell>
          <cell r="T1755" t="str">
            <v>鳥外</v>
          </cell>
        </row>
        <row r="1756">
          <cell r="B1756">
            <v>164946</v>
          </cell>
          <cell r="C1756" t="str">
            <v>横石 好造</v>
          </cell>
          <cell r="D1756">
            <v>0</v>
          </cell>
          <cell r="E1756">
            <v>42787</v>
          </cell>
          <cell r="L1756">
            <v>1</v>
          </cell>
          <cell r="M1756" t="str">
            <v>横石 好造</v>
          </cell>
          <cell r="N1756" t="str">
            <v>ﾖｺｲｼｺｳｿﾞｳ</v>
          </cell>
          <cell r="O1756" t="str">
            <v>長崎県佐世保市木原町1831</v>
          </cell>
          <cell r="Q1756">
            <v>8593166</v>
          </cell>
          <cell r="R1756" t="str">
            <v>長崎県佐世保市木原町1831</v>
          </cell>
          <cell r="S1756" t="str">
            <v>0956-30-8182</v>
          </cell>
          <cell r="T1756" t="str">
            <v>佐外</v>
          </cell>
        </row>
        <row r="1757">
          <cell r="B1757">
            <v>110470</v>
          </cell>
          <cell r="C1757" t="str">
            <v>横尾 太逸</v>
          </cell>
          <cell r="D1757">
            <v>0</v>
          </cell>
          <cell r="E1757">
            <v>43581</v>
          </cell>
          <cell r="L1757">
            <v>1</v>
          </cell>
          <cell r="M1757" t="str">
            <v>横尾 太逸</v>
          </cell>
          <cell r="N1757" t="str">
            <v>ﾖｺｵﾀｲﾂ</v>
          </cell>
          <cell r="O1757" t="str">
            <v>佐賀県佐賀市川副町大字犬井道958-1</v>
          </cell>
          <cell r="P1757" t="str">
            <v>佐賀県佐賀市川副町大字犬井道958-2</v>
          </cell>
          <cell r="Q1757">
            <v>8402212</v>
          </cell>
          <cell r="R1757" t="str">
            <v>佐賀県佐賀市川副町大字犬井道958-2</v>
          </cell>
          <cell r="S1757" t="str">
            <v>0952-45-6456</v>
          </cell>
          <cell r="T1757" t="str">
            <v>佐内</v>
          </cell>
        </row>
        <row r="1758">
          <cell r="B1758">
            <v>135844</v>
          </cell>
          <cell r="C1758" t="str">
            <v>㈱横尾土木</v>
          </cell>
          <cell r="D1758">
            <v>0</v>
          </cell>
          <cell r="E1758">
            <v>42880</v>
          </cell>
          <cell r="L1758">
            <v>1</v>
          </cell>
          <cell r="M1758" t="str">
            <v>横尾 敏裕</v>
          </cell>
          <cell r="N1758" t="str">
            <v>ﾖｺｵﾄﾞﾎﾞｸ</v>
          </cell>
          <cell r="O1758" t="str">
            <v>佐賀県佐賀市川副町大字犬井道1268-1</v>
          </cell>
          <cell r="Q1758">
            <v>8402212</v>
          </cell>
          <cell r="R1758" t="str">
            <v>佐賀県佐賀市川副町大字犬井道1268-1</v>
          </cell>
          <cell r="S1758" t="str">
            <v>0952-45-1413</v>
          </cell>
          <cell r="T1758" t="str">
            <v>佐内</v>
          </cell>
        </row>
        <row r="1759">
          <cell r="B1759">
            <v>85547</v>
          </cell>
          <cell r="C1759" t="str">
            <v>横尾 博幸</v>
          </cell>
          <cell r="D1759">
            <v>0</v>
          </cell>
          <cell r="E1759">
            <v>43166</v>
          </cell>
          <cell r="L1759">
            <v>1</v>
          </cell>
          <cell r="M1759" t="str">
            <v>横尾 博幸</v>
          </cell>
          <cell r="N1759" t="str">
            <v>ﾖｺｵﾋﾛﾕｷ</v>
          </cell>
          <cell r="O1759" t="str">
            <v>佐賀県佐賀市川副町大字犬井道950-6</v>
          </cell>
          <cell r="Q1759">
            <v>8402212</v>
          </cell>
          <cell r="R1759" t="str">
            <v>佐賀県佐賀市川副町大字犬井道950-6</v>
          </cell>
          <cell r="S1759" t="str">
            <v>0952-45-6256</v>
          </cell>
          <cell r="T1759" t="str">
            <v>佐内</v>
          </cell>
        </row>
        <row r="1760">
          <cell r="B1760">
            <v>70900</v>
          </cell>
          <cell r="C1760" t="str">
            <v>㈱横島</v>
          </cell>
          <cell r="D1760">
            <v>0</v>
          </cell>
          <cell r="E1760">
            <v>42922</v>
          </cell>
          <cell r="L1760">
            <v>1</v>
          </cell>
          <cell r="M1760" t="str">
            <v>中尾 雄介</v>
          </cell>
          <cell r="N1760" t="str">
            <v>ﾖｺｼﾏ</v>
          </cell>
          <cell r="O1760" t="str">
            <v>長崎県諫早市貝津町954-1</v>
          </cell>
          <cell r="Q1760">
            <v>8540063</v>
          </cell>
          <cell r="R1760" t="str">
            <v>長崎県諫早市貝津町954-1</v>
          </cell>
          <cell r="S1760" t="str">
            <v>0957-26-1898</v>
          </cell>
          <cell r="T1760" t="str">
            <v>佐外</v>
          </cell>
        </row>
        <row r="1761">
          <cell r="B1761">
            <v>2302</v>
          </cell>
          <cell r="C1761" t="str">
            <v>横浜金属商事㈱</v>
          </cell>
          <cell r="D1761">
            <v>0</v>
          </cell>
          <cell r="E1761">
            <v>42343</v>
          </cell>
          <cell r="H1761">
            <v>5</v>
          </cell>
          <cell r="I1761">
            <v>42343</v>
          </cell>
          <cell r="L1761">
            <v>3</v>
          </cell>
          <cell r="M1761" t="str">
            <v>比嘉 賢太郎</v>
          </cell>
          <cell r="N1761" t="str">
            <v>ﾖｺﾊﾏｷﾝｿﾞｸｼｮｳｼﾞ</v>
          </cell>
          <cell r="O1761" t="str">
            <v>神奈川県相模原市緑区橋本台三丁目5番2号</v>
          </cell>
          <cell r="P1761" t="str">
            <v>神奈川県相模原市緑区橋本台3-5-2</v>
          </cell>
          <cell r="Q1761">
            <v>2520132</v>
          </cell>
          <cell r="R1761" t="str">
            <v>神奈川県相模原市緑区橋本台3-5-2</v>
          </cell>
          <cell r="S1761" t="str">
            <v>042-774-5481</v>
          </cell>
          <cell r="T1761" t="str">
            <v>鳥外</v>
          </cell>
        </row>
        <row r="1762">
          <cell r="B1762">
            <v>84332</v>
          </cell>
          <cell r="C1762" t="str">
            <v>㈲ヨシオカ</v>
          </cell>
          <cell r="D1762">
            <v>0</v>
          </cell>
          <cell r="E1762">
            <v>42865</v>
          </cell>
          <cell r="L1762">
            <v>7</v>
          </cell>
          <cell r="M1762" t="str">
            <v>吉岡 伸一</v>
          </cell>
          <cell r="N1762" t="str">
            <v>ﾖｼｵｶ</v>
          </cell>
          <cell r="O1762" t="str">
            <v>佐賀県杵島郡白石町大字牛屋4384-1</v>
          </cell>
          <cell r="Q1762">
            <v>8491201</v>
          </cell>
          <cell r="R1762" t="str">
            <v>佐賀県杵島郡白石町大字牛屋4384-1</v>
          </cell>
          <cell r="S1762" t="str">
            <v>0954-65-4377</v>
          </cell>
          <cell r="T1762" t="str">
            <v>杵内</v>
          </cell>
        </row>
        <row r="1763">
          <cell r="B1763">
            <v>178372</v>
          </cell>
          <cell r="C1763" t="str">
            <v>吉岡 繁信</v>
          </cell>
          <cell r="D1763">
            <v>0</v>
          </cell>
          <cell r="E1763">
            <v>43649</v>
          </cell>
          <cell r="L1763">
            <v>5</v>
          </cell>
          <cell r="M1763" t="str">
            <v>吉岡 繁信</v>
          </cell>
          <cell r="N1763" t="str">
            <v>ﾖｼｵｶｼｹﾞﾉﾌﾞ</v>
          </cell>
          <cell r="O1763" t="str">
            <v>佐賀県唐津市七山白木1278-1</v>
          </cell>
          <cell r="Q1763">
            <v>8471108</v>
          </cell>
          <cell r="R1763" t="str">
            <v>佐賀県唐津市七山白木1278-1</v>
          </cell>
          <cell r="S1763" t="str">
            <v>0955-58-2357</v>
          </cell>
          <cell r="T1763" t="str">
            <v>唐内</v>
          </cell>
        </row>
        <row r="1764">
          <cell r="B1764">
            <v>144231</v>
          </cell>
          <cell r="C1764" t="str">
            <v>㈲吉川運輸</v>
          </cell>
          <cell r="D1764">
            <v>0</v>
          </cell>
          <cell r="E1764">
            <v>43173</v>
          </cell>
          <cell r="L1764">
            <v>1</v>
          </cell>
          <cell r="M1764" t="str">
            <v>吉川 優子</v>
          </cell>
          <cell r="N1764" t="str">
            <v>ﾖｼｶﾜｳﾝﾕ</v>
          </cell>
          <cell r="O1764" t="str">
            <v>長崎県諫早市栗面町769-1</v>
          </cell>
          <cell r="Q1764" t="str">
            <v>854-0055</v>
          </cell>
          <cell r="R1764" t="str">
            <v>長崎県諫早市栗面町769-1</v>
          </cell>
          <cell r="S1764" t="str">
            <v>0957-22-8128</v>
          </cell>
          <cell r="T1764" t="str">
            <v>佐外</v>
          </cell>
        </row>
        <row r="1765">
          <cell r="B1765">
            <v>57986</v>
          </cell>
          <cell r="C1765" t="str">
            <v>㈱吉川金属商事</v>
          </cell>
          <cell r="D1765">
            <v>1</v>
          </cell>
          <cell r="E1765">
            <v>43470</v>
          </cell>
          <cell r="F1765">
            <v>2</v>
          </cell>
          <cell r="G1765">
            <v>43417</v>
          </cell>
          <cell r="L1765">
            <v>3</v>
          </cell>
          <cell r="M1765" t="str">
            <v>吉川 昌孝</v>
          </cell>
          <cell r="N1765" t="str">
            <v>ﾖｼｶﾜｷﾝｿﾞｸｼｮｳｼﾞ</v>
          </cell>
          <cell r="O1765" t="str">
            <v>長崎県諫早市多良見町化屋1894</v>
          </cell>
          <cell r="P1765" t="str">
            <v>佐賀県鳥栖市酒井西町665</v>
          </cell>
          <cell r="Q1765">
            <v>8410042</v>
          </cell>
          <cell r="R1765" t="str">
            <v>佐賀県鳥栖市酒井西町665</v>
          </cell>
          <cell r="S1765" t="str">
            <v>0942-81-4801</v>
          </cell>
          <cell r="T1765" t="str">
            <v>鳥内</v>
          </cell>
        </row>
        <row r="1766">
          <cell r="B1766">
            <v>16049</v>
          </cell>
          <cell r="C1766" t="str">
            <v>吉川建設㈱</v>
          </cell>
          <cell r="D1766">
            <v>0</v>
          </cell>
          <cell r="E1766">
            <v>43626</v>
          </cell>
          <cell r="L1766">
            <v>7</v>
          </cell>
          <cell r="M1766" t="str">
            <v>吉川 優子</v>
          </cell>
          <cell r="N1766" t="str">
            <v>ﾖｼｶﾜｹﾝｾﾂ</v>
          </cell>
          <cell r="O1766" t="str">
            <v>長崎県諫早市久山町1442-1</v>
          </cell>
          <cell r="Q1766">
            <v>8540066</v>
          </cell>
          <cell r="R1766" t="str">
            <v>長崎県諫早市久山町1442-1</v>
          </cell>
          <cell r="S1766" t="str">
            <v>0957-46-7337</v>
          </cell>
          <cell r="T1766" t="str">
            <v>杵外</v>
          </cell>
        </row>
        <row r="1767">
          <cell r="B1767">
            <v>197557</v>
          </cell>
          <cell r="C1767" t="str">
            <v>㈱ヨシケン</v>
          </cell>
          <cell r="D1767">
            <v>0</v>
          </cell>
          <cell r="E1767">
            <v>43024</v>
          </cell>
          <cell r="L1767">
            <v>1</v>
          </cell>
          <cell r="M1767" t="str">
            <v>西原 嘉宏</v>
          </cell>
          <cell r="N1767" t="str">
            <v>ﾖｼｹﾝ</v>
          </cell>
          <cell r="O1767" t="str">
            <v>佐賀県佐賀市鍋島6-13-16</v>
          </cell>
          <cell r="Q1767">
            <v>8490937</v>
          </cell>
          <cell r="R1767" t="str">
            <v>佐賀県佐賀市鍋島6-13-16</v>
          </cell>
          <cell r="S1767" t="str">
            <v>0952-60-1447</v>
          </cell>
          <cell r="T1767" t="str">
            <v>佐内</v>
          </cell>
        </row>
        <row r="1768">
          <cell r="B1768">
            <v>101162</v>
          </cell>
          <cell r="C1768" t="str">
            <v>㈲吉建工業</v>
          </cell>
          <cell r="D1768">
            <v>0</v>
          </cell>
          <cell r="E1768">
            <v>43088</v>
          </cell>
          <cell r="L1768">
            <v>3</v>
          </cell>
          <cell r="M1768" t="str">
            <v>吉山 芳章</v>
          </cell>
          <cell r="N1768" t="str">
            <v>ﾖｼｹﾝｺｳｷﾞｮｳ</v>
          </cell>
          <cell r="O1768" t="str">
            <v>福岡県筑後市大字一条下野口1049-5</v>
          </cell>
          <cell r="Q1768">
            <v>8330001</v>
          </cell>
          <cell r="R1768" t="str">
            <v>福岡県筑後市大字一条下野口1049-5</v>
          </cell>
          <cell r="S1768" t="str">
            <v>0942-52-1840</v>
          </cell>
          <cell r="T1768" t="str">
            <v>鳥外</v>
          </cell>
        </row>
        <row r="1769">
          <cell r="B1769">
            <v>70973</v>
          </cell>
          <cell r="C1769" t="str">
            <v>㈱吉田開発</v>
          </cell>
          <cell r="D1769">
            <v>0</v>
          </cell>
          <cell r="E1769">
            <v>42753</v>
          </cell>
          <cell r="F1769">
            <v>2</v>
          </cell>
          <cell r="G1769">
            <v>41997</v>
          </cell>
          <cell r="L1769">
            <v>1</v>
          </cell>
          <cell r="M1769" t="str">
            <v>吉田 信幸</v>
          </cell>
          <cell r="N1769" t="str">
            <v>ﾖｼﾀﾞｶｲﾊﾂ</v>
          </cell>
          <cell r="O1769" t="str">
            <v>熊本県熊本市南区城南町さんさん1-10-7</v>
          </cell>
          <cell r="Q1769" t="str">
            <v>869-4203</v>
          </cell>
          <cell r="R1769" t="str">
            <v>熊本県熊本市南区城南町さんさん1-10-7</v>
          </cell>
          <cell r="S1769" t="str">
            <v>0964-28-1600</v>
          </cell>
          <cell r="T1769" t="str">
            <v>佐外</v>
          </cell>
        </row>
        <row r="1770">
          <cell r="B1770">
            <v>134264</v>
          </cell>
          <cell r="C1770" t="str">
            <v>㈲ヨシダクリーンシステム</v>
          </cell>
          <cell r="D1770">
            <v>0</v>
          </cell>
          <cell r="E1770">
            <v>42968</v>
          </cell>
          <cell r="L1770">
            <v>3</v>
          </cell>
          <cell r="M1770" t="str">
            <v>吉田 健次</v>
          </cell>
          <cell r="N1770" t="str">
            <v>ﾖｼﾀﾞｸﾘｰﾝｼｽﾃﾑ</v>
          </cell>
          <cell r="O1770" t="str">
            <v>福岡県久留米市白山町399-3</v>
          </cell>
          <cell r="Q1770">
            <v>8300041</v>
          </cell>
          <cell r="R1770" t="str">
            <v>福岡県久留米市白山町399-3</v>
          </cell>
          <cell r="S1770" t="str">
            <v>0942-38-5002</v>
          </cell>
          <cell r="T1770" t="str">
            <v>鳥外</v>
          </cell>
        </row>
        <row r="1771">
          <cell r="B1771">
            <v>193712</v>
          </cell>
          <cell r="C1771" t="str">
            <v>㈲吉武建設</v>
          </cell>
          <cell r="D1771">
            <v>0</v>
          </cell>
          <cell r="E1771">
            <v>42800</v>
          </cell>
          <cell r="L1771">
            <v>1</v>
          </cell>
          <cell r="M1771" t="str">
            <v>吉武 高之</v>
          </cell>
          <cell r="N1771" t="str">
            <v>ﾖｼﾀｹｹﾝｾﾂ</v>
          </cell>
          <cell r="O1771" t="str">
            <v>佐賀県鹿島市大字納富分291-3</v>
          </cell>
          <cell r="Q1771">
            <v>8491312</v>
          </cell>
          <cell r="R1771" t="str">
            <v>佐賀県鹿島市大字納富分291-3</v>
          </cell>
          <cell r="S1771" t="str">
            <v>0954-63-2801</v>
          </cell>
          <cell r="T1771" t="str">
            <v>杵内</v>
          </cell>
        </row>
        <row r="1772">
          <cell r="B1772">
            <v>72817</v>
          </cell>
          <cell r="C1772" t="str">
            <v>吉武 茂</v>
          </cell>
          <cell r="D1772">
            <v>0</v>
          </cell>
          <cell r="E1772">
            <v>42267</v>
          </cell>
          <cell r="L1772">
            <v>1</v>
          </cell>
          <cell r="M1772" t="str">
            <v>吉武 茂</v>
          </cell>
          <cell r="N1772" t="str">
            <v>ﾖｼﾀｹｼｹﾞﾙ</v>
          </cell>
          <cell r="O1772" t="str">
            <v>佐賀県佐賀市長瀬町9-4</v>
          </cell>
          <cell r="Q1772">
            <v>8400853</v>
          </cell>
          <cell r="R1772" t="str">
            <v>佐賀県佐賀市長瀬町9-4</v>
          </cell>
          <cell r="S1772" t="str">
            <v>0952-26-1639</v>
          </cell>
          <cell r="T1772" t="str">
            <v>佐内</v>
          </cell>
        </row>
        <row r="1773">
          <cell r="B1773">
            <v>135301</v>
          </cell>
          <cell r="C1773" t="str">
            <v>㈱吉武商事</v>
          </cell>
          <cell r="D1773">
            <v>0</v>
          </cell>
          <cell r="E1773">
            <v>42873</v>
          </cell>
          <cell r="L1773">
            <v>1</v>
          </cell>
          <cell r="M1773" t="str">
            <v>吉武 良子</v>
          </cell>
          <cell r="N1773" t="str">
            <v>ﾖｼﾀｹｼｮｳｼﾞ</v>
          </cell>
          <cell r="O1773" t="str">
            <v>福岡県久留米市城島町下青木466-1</v>
          </cell>
          <cell r="Q1773">
            <v>8300225</v>
          </cell>
          <cell r="R1773" t="str">
            <v>福岡県久留米市城島町下青木466-1</v>
          </cell>
          <cell r="S1773" t="str">
            <v>0942-62-1013</v>
          </cell>
          <cell r="T1773" t="str">
            <v>佐外</v>
          </cell>
        </row>
        <row r="1774">
          <cell r="B1774">
            <v>137783</v>
          </cell>
          <cell r="C1774" t="str">
            <v>㈱吉田リサイクル</v>
          </cell>
          <cell r="D1774">
            <v>0</v>
          </cell>
          <cell r="E1774">
            <v>42992</v>
          </cell>
          <cell r="H1774">
            <v>5</v>
          </cell>
          <cell r="I1774">
            <v>42992</v>
          </cell>
          <cell r="L1774">
            <v>5</v>
          </cell>
          <cell r="M1774" t="str">
            <v>吉田 賢治</v>
          </cell>
          <cell r="N1774" t="str">
            <v>ﾖｼﾀﾞﾘｻｲｸﾙ</v>
          </cell>
          <cell r="O1774" t="str">
            <v>佐賀県唐津市山本1498</v>
          </cell>
          <cell r="Q1774">
            <v>8470002</v>
          </cell>
          <cell r="R1774" t="str">
            <v>佐賀県唐津市山本1498</v>
          </cell>
          <cell r="S1774" t="str">
            <v>0955-70-3398</v>
          </cell>
          <cell r="T1774" t="str">
            <v>唐内</v>
          </cell>
        </row>
        <row r="1775">
          <cell r="B1775">
            <v>197159</v>
          </cell>
          <cell r="C1775" t="str">
            <v>㈲吉富建設</v>
          </cell>
          <cell r="D1775">
            <v>0</v>
          </cell>
          <cell r="E1775">
            <v>43003</v>
          </cell>
          <cell r="L1775">
            <v>6</v>
          </cell>
          <cell r="M1775" t="str">
            <v>吉富菊雄</v>
          </cell>
          <cell r="N1775" t="str">
            <v>ﾖｼﾄﾞﾐｹﾝｾﾂ</v>
          </cell>
          <cell r="O1775" t="str">
            <v>佐賀県伊万里市二里長中里甲885</v>
          </cell>
          <cell r="Q1775" t="str">
            <v>848-0034</v>
          </cell>
          <cell r="R1775" t="str">
            <v>佐賀県伊万里市二里長中里甲885</v>
          </cell>
          <cell r="S1775" t="str">
            <v>0955-22-5284</v>
          </cell>
          <cell r="T1775" t="str">
            <v>伊内</v>
          </cell>
        </row>
        <row r="1776">
          <cell r="B1776">
            <v>51787</v>
          </cell>
          <cell r="C1776" t="str">
            <v>吉永建設㈱</v>
          </cell>
          <cell r="D1776">
            <v>0</v>
          </cell>
          <cell r="E1776">
            <v>43087</v>
          </cell>
          <cell r="L1776">
            <v>6</v>
          </cell>
          <cell r="M1776" t="str">
            <v>吉永 茂樹</v>
          </cell>
          <cell r="N1776" t="str">
            <v>ﾖｼﾅｶﾞｹﾝｾﾂ</v>
          </cell>
          <cell r="O1776" t="str">
            <v>佐賀県伊万里市二里町中里甲3374</v>
          </cell>
          <cell r="Q1776">
            <v>8480034</v>
          </cell>
          <cell r="R1776" t="str">
            <v>佐賀県伊万里市二里町中里甲3374</v>
          </cell>
          <cell r="S1776" t="str">
            <v>0955-22-3339</v>
          </cell>
          <cell r="T1776" t="str">
            <v>伊内</v>
          </cell>
        </row>
        <row r="1777">
          <cell r="B1777">
            <v>8951</v>
          </cell>
          <cell r="C1777" t="str">
            <v>㈱吉永商会</v>
          </cell>
          <cell r="D1777">
            <v>0</v>
          </cell>
          <cell r="E1777">
            <v>43048</v>
          </cell>
          <cell r="L1777">
            <v>1</v>
          </cell>
          <cell r="M1777" t="str">
            <v>吉永 美智代</v>
          </cell>
          <cell r="N1777" t="str">
            <v>ﾖｼﾅｶﾞｼｮｳｶｲ</v>
          </cell>
          <cell r="O1777" t="str">
            <v>熊本県水俣市月浦54-110</v>
          </cell>
          <cell r="Q1777">
            <v>8670035</v>
          </cell>
          <cell r="R1777" t="str">
            <v>熊本県水俣市月浦54-110</v>
          </cell>
          <cell r="S1777" t="str">
            <v>0966-63-6272</v>
          </cell>
          <cell r="T1777" t="str">
            <v>佐外</v>
          </cell>
        </row>
        <row r="1778">
          <cell r="B1778">
            <v>50273</v>
          </cell>
          <cell r="C1778" t="str">
            <v>吉永商店㈱</v>
          </cell>
          <cell r="D1778">
            <v>0</v>
          </cell>
          <cell r="E1778">
            <v>42988</v>
          </cell>
          <cell r="L1778">
            <v>1</v>
          </cell>
          <cell r="M1778" t="str">
            <v>吉永 保仁</v>
          </cell>
          <cell r="N1778" t="str">
            <v>ﾖｼﾅｶﾞｼｮｳﾃﾝ</v>
          </cell>
          <cell r="O1778" t="str">
            <v>福岡県八女郡広川町大字一條964-5</v>
          </cell>
          <cell r="Q1778">
            <v>8340122</v>
          </cell>
          <cell r="R1778" t="str">
            <v>福岡県八女郡広川町大字一條964-5</v>
          </cell>
          <cell r="S1778" t="str">
            <v>0942-53-2554</v>
          </cell>
          <cell r="T1778" t="str">
            <v>佐外</v>
          </cell>
        </row>
        <row r="1779">
          <cell r="B1779">
            <v>71212</v>
          </cell>
          <cell r="C1779" t="str">
            <v>吉永 十三男</v>
          </cell>
          <cell r="D1779">
            <v>0</v>
          </cell>
          <cell r="E1779">
            <v>42213</v>
          </cell>
          <cell r="L1779">
            <v>5</v>
          </cell>
          <cell r="M1779" t="str">
            <v>吉永 十三男</v>
          </cell>
          <cell r="N1779" t="str">
            <v>ﾖｼﾅｶﾞﾄﾐｵ</v>
          </cell>
          <cell r="O1779" t="str">
            <v>佐賀県唐津市神田1663</v>
          </cell>
          <cell r="Q1779">
            <v>8470824</v>
          </cell>
          <cell r="R1779" t="str">
            <v>佐賀県唐津市神田1663</v>
          </cell>
          <cell r="S1779" t="str">
            <v>0955-73-7227</v>
          </cell>
          <cell r="T1779" t="str">
            <v>唐内</v>
          </cell>
        </row>
        <row r="1780">
          <cell r="B1780">
            <v>162097</v>
          </cell>
          <cell r="C1780" t="str">
            <v>㈱吉光建設</v>
          </cell>
          <cell r="D1780">
            <v>0</v>
          </cell>
          <cell r="E1780">
            <v>42618</v>
          </cell>
          <cell r="L1780">
            <v>6</v>
          </cell>
          <cell r="M1780" t="str">
            <v>吉永 憲正</v>
          </cell>
          <cell r="N1780" t="str">
            <v>ﾖｼﾐﾂｹﾝｾﾂ</v>
          </cell>
          <cell r="O1780" t="str">
            <v>佐賀県伊万里市二里町中里甲3394-3</v>
          </cell>
          <cell r="Q1780">
            <v>8480034</v>
          </cell>
          <cell r="R1780" t="str">
            <v>佐賀県伊万里市二里町中里甲3394-3</v>
          </cell>
          <cell r="S1780" t="str">
            <v>0955-23-2888</v>
          </cell>
          <cell r="T1780" t="str">
            <v>伊内</v>
          </cell>
        </row>
        <row r="1781">
          <cell r="B1781">
            <v>23497</v>
          </cell>
          <cell r="C1781" t="str">
            <v>㈱吉村産業</v>
          </cell>
          <cell r="D1781">
            <v>0</v>
          </cell>
          <cell r="E1781">
            <v>43597</v>
          </cell>
          <cell r="F1781">
            <v>2</v>
          </cell>
          <cell r="G1781">
            <v>42654</v>
          </cell>
          <cell r="L1781">
            <v>3</v>
          </cell>
          <cell r="M1781" t="str">
            <v>吉村 俊之</v>
          </cell>
          <cell r="N1781" t="str">
            <v>ﾖｼﾑﾗｻﾝｷﾞｮｳ</v>
          </cell>
          <cell r="O1781" t="str">
            <v>福岡県筑紫野市大字立明寺328</v>
          </cell>
          <cell r="Q1781">
            <v>8180042</v>
          </cell>
          <cell r="R1781" t="str">
            <v>福岡県筑紫野市大字立明寺328</v>
          </cell>
          <cell r="S1781" t="str">
            <v>092-923-2340</v>
          </cell>
          <cell r="T1781" t="str">
            <v>鳥外</v>
          </cell>
        </row>
        <row r="1782">
          <cell r="B1782">
            <v>13198</v>
          </cell>
          <cell r="C1782" t="str">
            <v>㈲呼子カンキョウ</v>
          </cell>
          <cell r="D1782">
            <v>0</v>
          </cell>
          <cell r="E1782">
            <v>43694</v>
          </cell>
          <cell r="L1782">
            <v>5</v>
          </cell>
          <cell r="M1782" t="str">
            <v>久住 拓矢</v>
          </cell>
          <cell r="N1782" t="str">
            <v>ﾖﾌﾞｺｶﾝｷｮｳ</v>
          </cell>
          <cell r="O1782" t="str">
            <v>佐賀県唐津市呼子町殿ノ浦258-21</v>
          </cell>
          <cell r="Q1782">
            <v>8470304</v>
          </cell>
          <cell r="R1782" t="str">
            <v>佐賀県唐津市呼子町殿ノ浦258-21</v>
          </cell>
          <cell r="S1782" t="str">
            <v>0955-82-5847</v>
          </cell>
          <cell r="T1782" t="str">
            <v>唐内</v>
          </cell>
        </row>
        <row r="1783">
          <cell r="B1783">
            <v>129206</v>
          </cell>
          <cell r="C1783" t="str">
            <v>㈲呼子クリーン開発</v>
          </cell>
          <cell r="D1783">
            <v>0</v>
          </cell>
          <cell r="E1783">
            <v>42583</v>
          </cell>
          <cell r="L1783">
            <v>5</v>
          </cell>
          <cell r="M1783" t="str">
            <v>中島 朋子</v>
          </cell>
          <cell r="N1783" t="str">
            <v>ﾖﾌﾞｺｸﾘｰﾝｶｲﾊﾂ</v>
          </cell>
          <cell r="O1783" t="str">
            <v>佐賀県唐津市呼子町殿ノ浦521-4</v>
          </cell>
          <cell r="Q1783">
            <v>8470304</v>
          </cell>
          <cell r="R1783" t="str">
            <v>佐賀県唐津市呼子町殿ノ浦521-4</v>
          </cell>
          <cell r="S1783" t="str">
            <v>0955-82-3311</v>
          </cell>
          <cell r="T1783" t="str">
            <v>唐内</v>
          </cell>
        </row>
        <row r="1784">
          <cell r="B1784">
            <v>103298</v>
          </cell>
          <cell r="C1784" t="str">
            <v>㈱ライト</v>
          </cell>
          <cell r="D1784">
            <v>0</v>
          </cell>
          <cell r="E1784">
            <v>43484</v>
          </cell>
          <cell r="L1784">
            <v>3</v>
          </cell>
          <cell r="M1784" t="str">
            <v>中野 雄将</v>
          </cell>
          <cell r="N1784" t="str">
            <v>ﾗｲﾄ</v>
          </cell>
          <cell r="O1784" t="str">
            <v>福岡県筑紫野市石崎3-34-7</v>
          </cell>
          <cell r="Q1784">
            <v>8180068</v>
          </cell>
          <cell r="R1784" t="str">
            <v>福岡県筑紫野市石崎3-34-7</v>
          </cell>
          <cell r="S1784" t="str">
            <v>092-917-6666</v>
          </cell>
          <cell r="T1784" t="str">
            <v>鳥外</v>
          </cell>
        </row>
        <row r="1785">
          <cell r="B1785">
            <v>105429</v>
          </cell>
          <cell r="C1785" t="str">
            <v>㈱ライフラインコネクト</v>
          </cell>
          <cell r="D1785">
            <v>1</v>
          </cell>
          <cell r="E1785">
            <v>43340</v>
          </cell>
          <cell r="L1785">
            <v>1</v>
          </cell>
          <cell r="M1785" t="str">
            <v>吉田 孝之</v>
          </cell>
          <cell r="N1785" t="str">
            <v>ﾗｲﾌﾗｲﾝｺﾈｸﾄ</v>
          </cell>
          <cell r="O1785" t="str">
            <v>佐賀県佐賀市兵庫北2-10-3</v>
          </cell>
          <cell r="Q1785" t="str">
            <v>849-0919</v>
          </cell>
          <cell r="R1785" t="str">
            <v>佐賀県佐賀市兵庫北2-10-3</v>
          </cell>
          <cell r="S1785" t="str">
            <v>0952-36-6950</v>
          </cell>
          <cell r="T1785" t="str">
            <v>佐内</v>
          </cell>
        </row>
        <row r="1786">
          <cell r="B1786">
            <v>191946</v>
          </cell>
          <cell r="C1786" t="str">
            <v>㈲リー</v>
          </cell>
          <cell r="D1786">
            <v>0</v>
          </cell>
          <cell r="E1786">
            <v>42675</v>
          </cell>
          <cell r="L1786">
            <v>1</v>
          </cell>
          <cell r="M1786" t="str">
            <v>大山 成俊</v>
          </cell>
          <cell r="N1786" t="str">
            <v>ﾘｰ</v>
          </cell>
          <cell r="O1786" t="str">
            <v>佐賀県佐賀市本庄町大字本庄952-11</v>
          </cell>
          <cell r="P1786" t="str">
            <v>佐賀県佐賀市西与賀町大字厘外1445-3</v>
          </cell>
          <cell r="Q1786">
            <v>8400034</v>
          </cell>
          <cell r="R1786" t="str">
            <v>佐賀県佐賀市西与賀町大字厘外1445-3</v>
          </cell>
          <cell r="S1786" t="str">
            <v>0952-41-2998</v>
          </cell>
          <cell r="T1786" t="str">
            <v>佐内</v>
          </cell>
        </row>
        <row r="1787">
          <cell r="B1787">
            <v>75425</v>
          </cell>
          <cell r="C1787" t="str">
            <v>㈱リ・ウッド</v>
          </cell>
          <cell r="F1787">
            <v>2</v>
          </cell>
          <cell r="G1787">
            <v>42431</v>
          </cell>
          <cell r="L1787">
            <v>1</v>
          </cell>
          <cell r="M1787" t="str">
            <v>石橋 誠一郎</v>
          </cell>
          <cell r="N1787" t="str">
            <v>ﾘｳｯﾄﾞ</v>
          </cell>
          <cell r="O1787" t="str">
            <v>佐賀県佐賀市蓮池町大字小松字三本杉214-1</v>
          </cell>
          <cell r="Q1787">
            <v>8400004</v>
          </cell>
          <cell r="R1787" t="str">
            <v>佐賀県佐賀市蓮池町大字小松字三本杉214-1</v>
          </cell>
          <cell r="S1787" t="str">
            <v>0952-71-0060</v>
          </cell>
          <cell r="T1787" t="str">
            <v>佐内</v>
          </cell>
        </row>
        <row r="1788">
          <cell r="B1788">
            <v>196148</v>
          </cell>
          <cell r="C1788" t="str">
            <v>力武 廣茂</v>
          </cell>
          <cell r="D1788">
            <v>1</v>
          </cell>
          <cell r="E1788">
            <v>42950</v>
          </cell>
          <cell r="H1788">
            <v>5</v>
          </cell>
          <cell r="I1788">
            <v>42786</v>
          </cell>
          <cell r="L1788">
            <v>1</v>
          </cell>
          <cell r="M1788" t="str">
            <v>力武 廣茂</v>
          </cell>
          <cell r="N1788" t="str">
            <v>ﾘｷﾀｹﾋﾛｼｹﾞ</v>
          </cell>
          <cell r="O1788" t="str">
            <v>佐賀県佐賀市大和町大字川上4429-5</v>
          </cell>
          <cell r="P1788" t="str">
            <v>佐賀県佐賀市大和町大字東山田4143-1</v>
          </cell>
          <cell r="Q1788" t="str">
            <v>840-0214</v>
          </cell>
          <cell r="R1788" t="str">
            <v>佐賀県佐賀市大和町大字東山田4143-1</v>
          </cell>
          <cell r="S1788" t="str">
            <v>0952-62-1806</v>
          </cell>
          <cell r="T1788" t="str">
            <v>佐内</v>
          </cell>
        </row>
        <row r="1789">
          <cell r="B1789">
            <v>164710</v>
          </cell>
          <cell r="C1789" t="str">
            <v>力丸運輸㈱</v>
          </cell>
          <cell r="D1789">
            <v>0</v>
          </cell>
          <cell r="E1789">
            <v>42786</v>
          </cell>
          <cell r="H1789">
            <v>5</v>
          </cell>
          <cell r="I1789">
            <v>42786</v>
          </cell>
          <cell r="L1789">
            <v>1</v>
          </cell>
          <cell r="M1789" t="str">
            <v>古場 裕典</v>
          </cell>
          <cell r="N1789" t="str">
            <v>ﾘｷﾏﾙｳﾝﾕ</v>
          </cell>
          <cell r="O1789" t="str">
            <v>福岡県古賀市谷山996</v>
          </cell>
          <cell r="Q1789" t="str">
            <v>811-3125</v>
          </cell>
          <cell r="R1789" t="str">
            <v>福岡県古賀市谷山996</v>
          </cell>
          <cell r="S1789" t="str">
            <v>092-944-0532</v>
          </cell>
          <cell r="T1789" t="str">
            <v>佐外</v>
          </cell>
        </row>
        <row r="1790">
          <cell r="B1790">
            <v>8395</v>
          </cell>
          <cell r="C1790" t="str">
            <v>リサイクルセンター㈱</v>
          </cell>
          <cell r="D1790">
            <v>0</v>
          </cell>
          <cell r="E1790">
            <v>41883</v>
          </cell>
          <cell r="H1790">
            <v>5</v>
          </cell>
          <cell r="I1790">
            <v>41883</v>
          </cell>
          <cell r="L1790">
            <v>3</v>
          </cell>
          <cell r="M1790" t="str">
            <v>大天 広正</v>
          </cell>
          <cell r="N1790" t="str">
            <v>ﾘｻｲｸﾙｾﾝﾀｰ</v>
          </cell>
          <cell r="O1790" t="str">
            <v>大阪府東大阪市布市町2-1-40</v>
          </cell>
          <cell r="Q1790">
            <v>5798004</v>
          </cell>
          <cell r="R1790" t="str">
            <v>大阪府東大阪市布市町2-1-40</v>
          </cell>
          <cell r="S1790" t="str">
            <v>072-980-1390</v>
          </cell>
          <cell r="T1790" t="str">
            <v>鳥外</v>
          </cell>
        </row>
        <row r="1791">
          <cell r="B1791">
            <v>165595</v>
          </cell>
          <cell r="C1791" t="str">
            <v>㈱リソースガイア</v>
          </cell>
          <cell r="D1791">
            <v>0</v>
          </cell>
          <cell r="E1791">
            <v>42821</v>
          </cell>
          <cell r="L1791">
            <v>1</v>
          </cell>
          <cell r="M1791" t="str">
            <v>多田 武雄</v>
          </cell>
          <cell r="N1791" t="str">
            <v>ﾘｿｰｽｶﾞｲｱ</v>
          </cell>
          <cell r="O1791" t="str">
            <v>福岡県糸島市志摩馬場386-1</v>
          </cell>
          <cell r="Q1791" t="str">
            <v>819-1305</v>
          </cell>
          <cell r="R1791" t="str">
            <v>福岡県糸島市志摩馬場386-1</v>
          </cell>
          <cell r="S1791" t="str">
            <v>092-321-5005</v>
          </cell>
          <cell r="T1791" t="str">
            <v>佐外</v>
          </cell>
        </row>
        <row r="1792">
          <cell r="B1792">
            <v>147</v>
          </cell>
          <cell r="C1792" t="str">
            <v>㈱リテック</v>
          </cell>
          <cell r="D1792">
            <v>0</v>
          </cell>
          <cell r="E1792">
            <v>43258</v>
          </cell>
          <cell r="L1792">
            <v>1</v>
          </cell>
          <cell r="M1792" t="str">
            <v>寛野 勝彦</v>
          </cell>
          <cell r="N1792" t="str">
            <v>ﾘﾃｯｸ</v>
          </cell>
          <cell r="O1792" t="str">
            <v>福岡県糟屋郡新宮町大字原上字千田1717</v>
          </cell>
          <cell r="Q1792" t="str">
            <v>811-0101</v>
          </cell>
          <cell r="R1792" t="str">
            <v>福岡県糟屋郡新宮町大字原上字千田1717</v>
          </cell>
          <cell r="S1792" t="str">
            <v>092-692-9260</v>
          </cell>
          <cell r="T1792" t="str">
            <v>佐外</v>
          </cell>
        </row>
        <row r="1793">
          <cell r="B1793">
            <v>177028</v>
          </cell>
          <cell r="C1793" t="str">
            <v>リマテック九州㈱</v>
          </cell>
          <cell r="D1793">
            <v>0</v>
          </cell>
          <cell r="E1793">
            <v>42618</v>
          </cell>
          <cell r="H1793">
            <v>5</v>
          </cell>
          <cell r="I1793">
            <v>42618</v>
          </cell>
          <cell r="L1793">
            <v>1</v>
          </cell>
          <cell r="M1793" t="str">
            <v>矢野 真一郎</v>
          </cell>
          <cell r="N1793" t="str">
            <v>ﾘﾏﾃｯｸｷｭｳｼｭｳ</v>
          </cell>
          <cell r="O1793" t="str">
            <v>大分県臼杵市野津町大字都原字上坪906</v>
          </cell>
          <cell r="Q1793">
            <v>8750211</v>
          </cell>
          <cell r="R1793" t="str">
            <v>大分県臼杵市野津町大字都原字上坪906</v>
          </cell>
          <cell r="S1793" t="str">
            <v>0974-32-7721</v>
          </cell>
          <cell r="T1793" t="str">
            <v>佐外</v>
          </cell>
        </row>
        <row r="1794">
          <cell r="B1794">
            <v>51265</v>
          </cell>
          <cell r="C1794" t="str">
            <v>㈱龍建設</v>
          </cell>
          <cell r="D1794">
            <v>0</v>
          </cell>
          <cell r="E1794">
            <v>43078</v>
          </cell>
          <cell r="F1794">
            <v>2</v>
          </cell>
          <cell r="G1794">
            <v>43078</v>
          </cell>
          <cell r="L1794">
            <v>3</v>
          </cell>
          <cell r="M1794" t="str">
            <v>龍 正典</v>
          </cell>
          <cell r="N1794" t="str">
            <v>ﾘｭｳｹﾝｾﾂ</v>
          </cell>
          <cell r="O1794" t="str">
            <v>佐賀県鳥栖市儀徳町2276-6</v>
          </cell>
          <cell r="Q1794">
            <v>8410066</v>
          </cell>
          <cell r="R1794" t="str">
            <v>佐賀県鳥栖市儀徳町2276-6</v>
          </cell>
          <cell r="S1794" t="str">
            <v>0942-83-3395</v>
          </cell>
          <cell r="T1794" t="str">
            <v>鳥内</v>
          </cell>
        </row>
        <row r="1795">
          <cell r="B1795">
            <v>110401</v>
          </cell>
          <cell r="C1795" t="str">
            <v>龍 静馬</v>
          </cell>
          <cell r="D1795">
            <v>0</v>
          </cell>
          <cell r="E1795">
            <v>43659</v>
          </cell>
          <cell r="L1795">
            <v>1</v>
          </cell>
          <cell r="M1795" t="str">
            <v>龍 静馬</v>
          </cell>
          <cell r="N1795" t="str">
            <v>ﾘｭｳｼｽﾞﾏ</v>
          </cell>
          <cell r="O1795" t="str">
            <v>福岡県大川市大字小保612-1</v>
          </cell>
          <cell r="Q1795">
            <v>8310041</v>
          </cell>
          <cell r="R1795" t="str">
            <v>福岡県大川市大字小保612-1</v>
          </cell>
          <cell r="S1795" t="str">
            <v>0944-86-2626</v>
          </cell>
          <cell r="T1795" t="str">
            <v>佐外</v>
          </cell>
        </row>
        <row r="1796">
          <cell r="B1796">
            <v>151955</v>
          </cell>
          <cell r="C1796" t="str">
            <v>㈱隆商会</v>
          </cell>
          <cell r="D1796">
            <v>0</v>
          </cell>
          <cell r="E1796">
            <v>42083</v>
          </cell>
          <cell r="L1796">
            <v>1</v>
          </cell>
          <cell r="M1796" t="str">
            <v>青木 隆治</v>
          </cell>
          <cell r="N1796" t="str">
            <v>ﾘｭｳｼｮｳｶｲ</v>
          </cell>
          <cell r="O1796" t="str">
            <v>福岡県福岡市東区みどりが丘1-4-10</v>
          </cell>
          <cell r="Q1796" t="str">
            <v>813-0021</v>
          </cell>
          <cell r="R1796" t="str">
            <v>福岡県福岡市東区みどりが丘1-4-10</v>
          </cell>
          <cell r="S1796" t="str">
            <v>092-405-1939</v>
          </cell>
          <cell r="T1796" t="str">
            <v>佐外</v>
          </cell>
        </row>
        <row r="1797">
          <cell r="B1797">
            <v>5496</v>
          </cell>
          <cell r="C1797" t="str">
            <v>龍南運送㈱</v>
          </cell>
          <cell r="D1797">
            <v>0</v>
          </cell>
          <cell r="E1797">
            <v>42729</v>
          </cell>
          <cell r="L1797">
            <v>1</v>
          </cell>
          <cell r="M1797" t="str">
            <v>古手川 正治</v>
          </cell>
          <cell r="N1797" t="str">
            <v>ﾘｭｳﾅﾝｳﾝｿｳ</v>
          </cell>
          <cell r="O1797" t="str">
            <v>大分県津久見市大字下青江3891</v>
          </cell>
          <cell r="Q1797">
            <v>8792446</v>
          </cell>
          <cell r="R1797" t="str">
            <v>大分県津久見市大字下青江3891</v>
          </cell>
          <cell r="S1797" t="str">
            <v>0972-82-5281</v>
          </cell>
          <cell r="T1797" t="str">
            <v>佐外</v>
          </cell>
        </row>
        <row r="1798">
          <cell r="B1798">
            <v>152229</v>
          </cell>
          <cell r="C1798" t="str">
            <v>㈱龍宝商会</v>
          </cell>
          <cell r="D1798">
            <v>0</v>
          </cell>
          <cell r="E1798">
            <v>42656</v>
          </cell>
          <cell r="L1798">
            <v>1</v>
          </cell>
          <cell r="M1798" t="str">
            <v>畑原 義則</v>
          </cell>
          <cell r="N1798" t="str">
            <v>ﾘｭｳﾎｳｼｮｳｶｲ</v>
          </cell>
          <cell r="O1798" t="str">
            <v>福岡県筑紫郡那珂川町片縄2-24</v>
          </cell>
          <cell r="Q1798">
            <v>8111201</v>
          </cell>
          <cell r="R1798" t="str">
            <v>福岡県筑紫郡那珂川町片縄2-24</v>
          </cell>
          <cell r="S1798" t="str">
            <v>092-953-5518</v>
          </cell>
          <cell r="T1798" t="str">
            <v>佐外</v>
          </cell>
        </row>
        <row r="1799">
          <cell r="B1799">
            <v>130210</v>
          </cell>
          <cell r="C1799" t="str">
            <v>菱化ロジテック㈱</v>
          </cell>
          <cell r="D1799">
            <v>0</v>
          </cell>
          <cell r="E1799">
            <v>43713</v>
          </cell>
          <cell r="L1799">
            <v>1</v>
          </cell>
          <cell r="M1799" t="str">
            <v>日向 勇三郎</v>
          </cell>
          <cell r="N1799" t="str">
            <v>ﾘｮｳｶﾛｼﾞﾃｯｸ</v>
          </cell>
          <cell r="O1799" t="str">
            <v>東京都港区芝大門1-1-30</v>
          </cell>
          <cell r="P1799" t="str">
            <v>福岡県北九州市八幡西区黒崎城石1-1</v>
          </cell>
          <cell r="Q1799" t="str">
            <v>806-0004</v>
          </cell>
          <cell r="R1799" t="str">
            <v>福岡県北九州市八幡西区黒崎城石1-1</v>
          </cell>
          <cell r="S1799" t="str">
            <v>093-643-2685</v>
          </cell>
          <cell r="T1799" t="str">
            <v>佐外</v>
          </cell>
        </row>
        <row r="1800">
          <cell r="B1800">
            <v>109398</v>
          </cell>
          <cell r="C1800" t="str">
            <v>㈱菱熱技研</v>
          </cell>
          <cell r="F1800">
            <v>2</v>
          </cell>
          <cell r="G1800">
            <v>43513</v>
          </cell>
          <cell r="L1800">
            <v>6</v>
          </cell>
          <cell r="M1800" t="str">
            <v>中島 親</v>
          </cell>
          <cell r="N1800" t="str">
            <v>ﾘｮｳﾈﾂｷﾞｹﾝ</v>
          </cell>
          <cell r="O1800" t="str">
            <v>佐賀県西松浦郡有田町丸尾丙2722-59</v>
          </cell>
          <cell r="Q1800">
            <v>8440023</v>
          </cell>
          <cell r="R1800" t="str">
            <v>佐賀県西松浦郡有田町丸尾丙2722-59</v>
          </cell>
          <cell r="S1800" t="str">
            <v>0955-41-1355</v>
          </cell>
          <cell r="T1800" t="str">
            <v>伊内</v>
          </cell>
        </row>
        <row r="1801">
          <cell r="B1801">
            <v>132934</v>
          </cell>
          <cell r="C1801" t="str">
            <v>両備トランスポート㈱</v>
          </cell>
          <cell r="D1801">
            <v>0</v>
          </cell>
          <cell r="E1801">
            <v>43111</v>
          </cell>
          <cell r="H1801">
            <v>5</v>
          </cell>
          <cell r="I1801">
            <v>43111</v>
          </cell>
          <cell r="L1801">
            <v>1</v>
          </cell>
          <cell r="M1801" t="str">
            <v>田邉　学</v>
          </cell>
          <cell r="N1801" t="str">
            <v>ﾘｮｳﾋﾞﾄﾗﾝｽﾎﾟｰﾄ</v>
          </cell>
          <cell r="O1801" t="str">
            <v>埼玉県越谷市西新井453-1</v>
          </cell>
          <cell r="Q1801" t="str">
            <v>343-0855</v>
          </cell>
          <cell r="R1801" t="str">
            <v>埼玉県越谷市西新井453-1</v>
          </cell>
          <cell r="S1801" t="str">
            <v>048-972-6022</v>
          </cell>
          <cell r="T1801" t="str">
            <v>佐外</v>
          </cell>
        </row>
        <row r="1802">
          <cell r="B1802">
            <v>140312</v>
          </cell>
          <cell r="C1802" t="str">
            <v>両元運送㈱</v>
          </cell>
          <cell r="D1802">
            <v>0</v>
          </cell>
          <cell r="E1802">
            <v>43341</v>
          </cell>
          <cell r="L1802">
            <v>1</v>
          </cell>
          <cell r="M1802" t="str">
            <v>後藤 元和</v>
          </cell>
          <cell r="N1802" t="str">
            <v>ﾘｮｳﾓﾄｳﾝｿｳ</v>
          </cell>
          <cell r="O1802" t="str">
            <v>愛知県常滑市字堕星12-1</v>
          </cell>
          <cell r="Q1802" t="str">
            <v>479-0022</v>
          </cell>
          <cell r="R1802" t="str">
            <v>愛知県常滑市字堕星12-1</v>
          </cell>
          <cell r="S1802" t="str">
            <v>0569-35-6400</v>
          </cell>
          <cell r="T1802" t="str">
            <v>佐外</v>
          </cell>
        </row>
        <row r="1803">
          <cell r="B1803">
            <v>140311</v>
          </cell>
          <cell r="C1803" t="str">
            <v>両元産業㈱</v>
          </cell>
          <cell r="D1803">
            <v>1</v>
          </cell>
          <cell r="E1803">
            <v>43341</v>
          </cell>
          <cell r="L1803">
            <v>1</v>
          </cell>
          <cell r="M1803" t="str">
            <v>後藤 元和</v>
          </cell>
          <cell r="N1803" t="str">
            <v>ﾘｮｳﾓﾄｻﾝｷﾞｮｳ</v>
          </cell>
          <cell r="O1803" t="str">
            <v>愛知県常滑市大曾町5-13</v>
          </cell>
          <cell r="P1803" t="str">
            <v>愛知県常滑市字堕星12-1</v>
          </cell>
          <cell r="Q1803" t="str">
            <v>479-0022</v>
          </cell>
          <cell r="R1803" t="str">
            <v>愛知県常滑市字堕星12-1</v>
          </cell>
          <cell r="S1803" t="str">
            <v>0569-35-6400</v>
          </cell>
          <cell r="T1803" t="str">
            <v>佐外</v>
          </cell>
        </row>
        <row r="1804">
          <cell r="B1804">
            <v>136806</v>
          </cell>
          <cell r="C1804" t="str">
            <v>㈲リョクケン</v>
          </cell>
          <cell r="D1804">
            <v>0</v>
          </cell>
          <cell r="E1804">
            <v>42925</v>
          </cell>
          <cell r="L1804">
            <v>1</v>
          </cell>
          <cell r="M1804" t="str">
            <v>江里口 太治</v>
          </cell>
          <cell r="N1804" t="str">
            <v>ﾘｮｸｹﾝ</v>
          </cell>
          <cell r="O1804" t="str">
            <v>佐賀県小城市小城町岩蔵1970-1</v>
          </cell>
          <cell r="Q1804">
            <v>8450003</v>
          </cell>
          <cell r="R1804" t="str">
            <v>佐賀県小城市小城町岩蔵1970-1</v>
          </cell>
          <cell r="S1804" t="str">
            <v>0952-73-9149</v>
          </cell>
          <cell r="T1804" t="str">
            <v>佐内</v>
          </cell>
        </row>
        <row r="1805">
          <cell r="B1805">
            <v>153583</v>
          </cell>
          <cell r="C1805" t="str">
            <v>㈱リライアンス</v>
          </cell>
          <cell r="D1805">
            <v>0</v>
          </cell>
          <cell r="E1805">
            <v>42151</v>
          </cell>
          <cell r="L1805">
            <v>1</v>
          </cell>
          <cell r="M1805" t="str">
            <v>鈴木 俊一</v>
          </cell>
          <cell r="N1805" t="str">
            <v>ﾘﾗｲｱﾝｽ</v>
          </cell>
          <cell r="O1805" t="str">
            <v>佐賀県佐賀市大和町大字池上3555</v>
          </cell>
          <cell r="P1805" t="str">
            <v>佐賀県佐賀市鍋島町大字八戸3188-2</v>
          </cell>
          <cell r="Q1805">
            <v>8400857</v>
          </cell>
          <cell r="R1805" t="str">
            <v>佐賀県佐賀市鍋島町大字八戸3188-2</v>
          </cell>
          <cell r="S1805" t="str">
            <v>0952-29-8067</v>
          </cell>
          <cell r="T1805" t="str">
            <v>佐内</v>
          </cell>
        </row>
        <row r="1806">
          <cell r="B1806">
            <v>153399</v>
          </cell>
          <cell r="C1806" t="str">
            <v>リンガーハット開発㈱</v>
          </cell>
          <cell r="D1806">
            <v>0</v>
          </cell>
          <cell r="E1806">
            <v>42072</v>
          </cell>
          <cell r="L1806">
            <v>1</v>
          </cell>
          <cell r="M1806" t="str">
            <v>山口 雅彦</v>
          </cell>
          <cell r="N1806" t="str">
            <v>ﾘﾝｶﾞｰﾊｯﾄｶｲﾊﾂ</v>
          </cell>
          <cell r="O1806" t="str">
            <v>東京都多摩市一ノ宮三丁目１番3号</v>
          </cell>
          <cell r="P1806" t="str">
            <v>佐賀県神埼郡吉野ヶ里町大曲4550-5</v>
          </cell>
          <cell r="Q1806" t="str">
            <v>842-0103</v>
          </cell>
          <cell r="R1806" t="str">
            <v>佐賀県神埼郡吉野ヶ里町大曲4550-5</v>
          </cell>
          <cell r="S1806" t="str">
            <v>0952-53-1477</v>
          </cell>
          <cell r="T1806" t="str">
            <v>佐内</v>
          </cell>
        </row>
        <row r="1807">
          <cell r="B1807">
            <v>200112</v>
          </cell>
          <cell r="C1807" t="str">
            <v>㈲リングトランスポート</v>
          </cell>
          <cell r="D1807">
            <v>0</v>
          </cell>
          <cell r="E1807">
            <v>43145</v>
          </cell>
          <cell r="L1807">
            <v>1</v>
          </cell>
          <cell r="M1807" t="str">
            <v>宮口 敏美</v>
          </cell>
          <cell r="N1807" t="str">
            <v>ﾘﾝｸﾞﾄﾗﾝｽﾎﾟｰﾄ</v>
          </cell>
          <cell r="O1807" t="str">
            <v>福岡県八女郡広川町大字太田1224-2</v>
          </cell>
          <cell r="P1807" t="str">
            <v>佐賀県唐津市佐志2319-3</v>
          </cell>
          <cell r="Q1807" t="str">
            <v>849-0122</v>
          </cell>
          <cell r="R1807" t="str">
            <v>佐賀県唐津市佐志2319-3</v>
          </cell>
          <cell r="S1807" t="str">
            <v>0952-51-4366</v>
          </cell>
          <cell r="T1807" t="str">
            <v>佐外</v>
          </cell>
        </row>
        <row r="1808">
          <cell r="B1808">
            <v>30118</v>
          </cell>
          <cell r="C1808" t="str">
            <v>㈱レジテイク</v>
          </cell>
          <cell r="D1808">
            <v>0</v>
          </cell>
          <cell r="E1808">
            <v>42379</v>
          </cell>
          <cell r="L1808">
            <v>1</v>
          </cell>
          <cell r="M1808" t="str">
            <v>武富 晋一郎</v>
          </cell>
          <cell r="N1808" t="str">
            <v>ﾚｼﾞﾃｲｸ</v>
          </cell>
          <cell r="O1808" t="str">
            <v>佐賀県佐賀市神野東3-12-50</v>
          </cell>
          <cell r="Q1808">
            <v>8400804</v>
          </cell>
          <cell r="R1808" t="str">
            <v>佐賀県佐賀市神野東3-12-50</v>
          </cell>
          <cell r="S1808" t="str">
            <v>0952-31-7506</v>
          </cell>
          <cell r="T1808" t="str">
            <v>佐内</v>
          </cell>
        </row>
        <row r="1809">
          <cell r="B1809">
            <v>148033</v>
          </cell>
          <cell r="C1809" t="str">
            <v>㈱レック</v>
          </cell>
          <cell r="D1809">
            <v>0</v>
          </cell>
          <cell r="E1809">
            <v>43607</v>
          </cell>
          <cell r="H1809">
            <v>5</v>
          </cell>
          <cell r="I1809">
            <v>43607</v>
          </cell>
          <cell r="L1809">
            <v>3</v>
          </cell>
          <cell r="M1809" t="str">
            <v>有木 利夫</v>
          </cell>
          <cell r="N1809" t="str">
            <v>ﾚｯｸ</v>
          </cell>
          <cell r="O1809" t="str">
            <v>福岡県北九州市八幡西区大字野面1910-1</v>
          </cell>
          <cell r="Q1809">
            <v>8071262</v>
          </cell>
          <cell r="R1809" t="str">
            <v>福岡県北九州市八幡西区大字野面1910-1</v>
          </cell>
          <cell r="S1809" t="str">
            <v>093-618-2211</v>
          </cell>
          <cell r="T1809" t="str">
            <v>鳥外</v>
          </cell>
        </row>
        <row r="1810">
          <cell r="B1810">
            <v>177811</v>
          </cell>
          <cell r="C1810" t="str">
            <v>㈱ＬＥＴＳ</v>
          </cell>
          <cell r="D1810">
            <v>0</v>
          </cell>
          <cell r="E1810">
            <v>42779</v>
          </cell>
          <cell r="L1810">
            <v>1</v>
          </cell>
          <cell r="M1810" t="str">
            <v>中川原 清二</v>
          </cell>
          <cell r="N1810" t="str">
            <v>ﾚｯﾂ</v>
          </cell>
          <cell r="O1810" t="str">
            <v>福岡県春日市大字下白水218-5-102</v>
          </cell>
          <cell r="Q1810">
            <v>8160842</v>
          </cell>
          <cell r="R1810" t="str">
            <v>福岡県春日市大字下白水218-5-102</v>
          </cell>
          <cell r="S1810" t="str">
            <v>092-586-5253</v>
          </cell>
          <cell r="T1810" t="str">
            <v>佐外</v>
          </cell>
        </row>
        <row r="1811">
          <cell r="B1811">
            <v>142007</v>
          </cell>
          <cell r="C1811" t="str">
            <v>６６産業㈱</v>
          </cell>
          <cell r="D1811">
            <v>0</v>
          </cell>
          <cell r="E1811">
            <v>42475</v>
          </cell>
          <cell r="H1811">
            <v>5</v>
          </cell>
          <cell r="I1811">
            <v>42475</v>
          </cell>
          <cell r="L1811">
            <v>1</v>
          </cell>
          <cell r="M1811" t="str">
            <v>後藤 敬介</v>
          </cell>
          <cell r="N1811" t="str">
            <v>ﾛｸﾛｸｻﾝｷﾞｮｳ</v>
          </cell>
          <cell r="O1811" t="str">
            <v>福岡県久留米市城島町江上上324</v>
          </cell>
          <cell r="Q1811">
            <v>8300212</v>
          </cell>
          <cell r="R1811" t="str">
            <v>福岡県久留米市城島町江上上324</v>
          </cell>
          <cell r="S1811" t="str">
            <v>0942-62-6581</v>
          </cell>
          <cell r="T1811" t="str">
            <v>佐外</v>
          </cell>
        </row>
        <row r="1812">
          <cell r="B1812">
            <v>51971</v>
          </cell>
          <cell r="C1812" t="str">
            <v>㈱ロジコム</v>
          </cell>
          <cell r="D1812">
            <v>0</v>
          </cell>
          <cell r="E1812">
            <v>43165</v>
          </cell>
          <cell r="L1812">
            <v>1</v>
          </cell>
          <cell r="M1812" t="str">
            <v>鳥屋 正人</v>
          </cell>
          <cell r="N1812" t="str">
            <v>ﾛｼﾞｺﾑ</v>
          </cell>
          <cell r="O1812" t="str">
            <v>佐賀県佐賀市鍋島町大字森田2439-1</v>
          </cell>
          <cell r="Q1812">
            <v>8490936</v>
          </cell>
          <cell r="R1812" t="str">
            <v>佐賀県佐賀市鍋島町大字森田2439-1</v>
          </cell>
          <cell r="S1812" t="str">
            <v>0952-33-5735</v>
          </cell>
          <cell r="T1812" t="str">
            <v>佐内</v>
          </cell>
        </row>
        <row r="1813">
          <cell r="B1813">
            <v>208846</v>
          </cell>
          <cell r="C1813" t="str">
            <v>㈱ＬＯＨＡＳ</v>
          </cell>
          <cell r="D1813">
            <v>0</v>
          </cell>
          <cell r="E1813">
            <v>43718</v>
          </cell>
          <cell r="L1813">
            <v>1</v>
          </cell>
          <cell r="M1813" t="str">
            <v>渡邉 雅夫</v>
          </cell>
          <cell r="N1813" t="str">
            <v>ﾛﾊｽ</v>
          </cell>
          <cell r="O1813" t="str">
            <v>福岡県久留米市城島町楢津1118-1</v>
          </cell>
          <cell r="Q1813">
            <v>8300211</v>
          </cell>
          <cell r="R1813" t="str">
            <v>福岡県久留米市城島町楢津1118-1</v>
          </cell>
          <cell r="S1813" t="str">
            <v>0942-42-4700</v>
          </cell>
          <cell r="T1813" t="str">
            <v>佐外</v>
          </cell>
        </row>
        <row r="1814">
          <cell r="B1814">
            <v>191255</v>
          </cell>
          <cell r="C1814" t="str">
            <v>(合)ワーク</v>
          </cell>
          <cell r="D1814">
            <v>0</v>
          </cell>
          <cell r="E1814">
            <v>42941</v>
          </cell>
          <cell r="L1814">
            <v>1</v>
          </cell>
          <cell r="M1814" t="str">
            <v>荒木 健一</v>
          </cell>
          <cell r="N1814" t="str">
            <v>ﾜｰｸ</v>
          </cell>
          <cell r="O1814" t="str">
            <v>福岡県嘉穂郡桂川町土居820-1</v>
          </cell>
          <cell r="Q1814" t="str">
            <v>820-0606</v>
          </cell>
          <cell r="R1814" t="str">
            <v>福岡県嘉穂郡桂川町土居820-1</v>
          </cell>
          <cell r="S1814" t="str">
            <v>0948-20-2755</v>
          </cell>
          <cell r="T1814" t="str">
            <v>佐外</v>
          </cell>
        </row>
        <row r="1815">
          <cell r="B1815">
            <v>138448</v>
          </cell>
          <cell r="C1815" t="str">
            <v>㈲ワイエス工業</v>
          </cell>
          <cell r="D1815">
            <v>0</v>
          </cell>
          <cell r="E1815">
            <v>43047</v>
          </cell>
          <cell r="L1815">
            <v>5</v>
          </cell>
          <cell r="M1815" t="str">
            <v>塚本 芳太</v>
          </cell>
          <cell r="N1815" t="str">
            <v>ﾜｲｴｽｺｳｷﾞｮｳ</v>
          </cell>
          <cell r="O1815" t="str">
            <v>佐賀県唐津市相知町久保189-1</v>
          </cell>
          <cell r="Q1815">
            <v>8495251</v>
          </cell>
          <cell r="R1815" t="str">
            <v>佐賀県唐津市相知町久保189-1</v>
          </cell>
          <cell r="S1815" t="str">
            <v>0955-62-5460</v>
          </cell>
          <cell r="T1815" t="str">
            <v>唐内</v>
          </cell>
        </row>
        <row r="1816">
          <cell r="B1816">
            <v>154152</v>
          </cell>
          <cell r="C1816" t="str">
            <v>ＹＦＥ㈱</v>
          </cell>
          <cell r="D1816">
            <v>0</v>
          </cell>
          <cell r="E1816">
            <v>42156</v>
          </cell>
          <cell r="L1816">
            <v>1</v>
          </cell>
          <cell r="M1816" t="str">
            <v>加納　義春</v>
          </cell>
          <cell r="N1816" t="str">
            <v>ﾜｲｴﾌｲｰ</v>
          </cell>
          <cell r="O1816" t="str">
            <v>福岡県糟屋郡宇美町平和1-15-15</v>
          </cell>
          <cell r="Q1816">
            <v>8112121</v>
          </cell>
          <cell r="R1816" t="str">
            <v>福岡県糟屋郡宇美町平和1-15-15</v>
          </cell>
          <cell r="S1816" t="str">
            <v>092-933-6336</v>
          </cell>
          <cell r="T1816" t="str">
            <v>佐外</v>
          </cell>
        </row>
        <row r="1817">
          <cell r="B1817">
            <v>187009</v>
          </cell>
          <cell r="C1817" t="str">
            <v>㈱Y's japan</v>
          </cell>
          <cell r="D1817">
            <v>0</v>
          </cell>
          <cell r="E1817">
            <v>42381</v>
          </cell>
          <cell r="L1817">
            <v>7</v>
          </cell>
          <cell r="M1817" t="str">
            <v>山下 輝昭</v>
          </cell>
          <cell r="N1817" t="str">
            <v>ﾜｲｽﾞｼﾞｬﾊﾟﾝ</v>
          </cell>
          <cell r="O1817" t="str">
            <v>佐賀県嬉野市嬉野町大字下宿乙634</v>
          </cell>
          <cell r="Q1817" t="str">
            <v>843-0301</v>
          </cell>
          <cell r="R1817" t="str">
            <v>佐賀県嬉野市嬉野町大字下宿乙634</v>
          </cell>
          <cell r="S1817" t="str">
            <v>0954-43-2615</v>
          </cell>
          <cell r="T1817" t="str">
            <v>杵内</v>
          </cell>
        </row>
        <row r="1818">
          <cell r="B1818">
            <v>107870</v>
          </cell>
          <cell r="C1818" t="str">
            <v>㈲若楠建設</v>
          </cell>
          <cell r="D1818">
            <v>0</v>
          </cell>
          <cell r="E1818">
            <v>43423</v>
          </cell>
          <cell r="L1818">
            <v>1</v>
          </cell>
          <cell r="M1818" t="str">
            <v>金崎 好文</v>
          </cell>
          <cell r="N1818" t="str">
            <v>ﾜｶｸｽｹﾝｾﾂ</v>
          </cell>
          <cell r="O1818" t="str">
            <v>佐賀県佐賀市高木瀬町大字長瀬245</v>
          </cell>
          <cell r="Q1818">
            <v>8490917</v>
          </cell>
          <cell r="R1818" t="str">
            <v>佐賀県佐賀市高木瀬町大字長瀬245</v>
          </cell>
          <cell r="S1818" t="str">
            <v>0952-31-8286</v>
          </cell>
          <cell r="T1818" t="str">
            <v>佐内</v>
          </cell>
        </row>
        <row r="1819">
          <cell r="B1819">
            <v>190685</v>
          </cell>
          <cell r="C1819" t="str">
            <v>㈱若松通信</v>
          </cell>
          <cell r="D1819">
            <v>0</v>
          </cell>
          <cell r="E1819">
            <v>42625</v>
          </cell>
          <cell r="L1819">
            <v>1</v>
          </cell>
          <cell r="M1819" t="str">
            <v>梅野 丈博</v>
          </cell>
          <cell r="N1819" t="str">
            <v>ﾜｶﾏﾂﾂｳｼﾝ</v>
          </cell>
          <cell r="O1819" t="str">
            <v>福岡県北九州市若松区東二島3-5-7</v>
          </cell>
          <cell r="Q1819" t="str">
            <v>808-0102</v>
          </cell>
          <cell r="R1819" t="str">
            <v>福岡県北九州市若松区東二島3-5-7</v>
          </cell>
          <cell r="S1819" t="str">
            <v>093-772-5058</v>
          </cell>
          <cell r="T1819" t="str">
            <v>佐外</v>
          </cell>
        </row>
        <row r="1820">
          <cell r="B1820">
            <v>38946</v>
          </cell>
          <cell r="C1820" t="str">
            <v>㈱鷲崎建設</v>
          </cell>
          <cell r="D1820">
            <v>0</v>
          </cell>
          <cell r="E1820">
            <v>42458</v>
          </cell>
          <cell r="L1820">
            <v>1</v>
          </cell>
          <cell r="M1820" t="str">
            <v>鷲﨑 勝德</v>
          </cell>
          <cell r="N1820" t="str">
            <v>ﾜｼｻﾞｷｹﾝｾﾂ</v>
          </cell>
          <cell r="O1820" t="str">
            <v>佐賀県佐賀市東与賀町大字田中758-ｲ</v>
          </cell>
          <cell r="Q1820">
            <v>8402222</v>
          </cell>
          <cell r="R1820" t="str">
            <v>佐賀県佐賀市東与賀町大字田中758-ｲ</v>
          </cell>
          <cell r="S1820" t="str">
            <v>0952-45-2184</v>
          </cell>
          <cell r="T1820" t="str">
            <v>佐内</v>
          </cell>
        </row>
        <row r="1821">
          <cell r="B1821">
            <v>199082</v>
          </cell>
          <cell r="C1821" t="str">
            <v>渡邉 敏昭</v>
          </cell>
          <cell r="D1821">
            <v>0</v>
          </cell>
          <cell r="E1821">
            <v>43159</v>
          </cell>
          <cell r="L1821">
            <v>1</v>
          </cell>
          <cell r="M1821" t="str">
            <v>渡邉 敏昭</v>
          </cell>
          <cell r="N1821" t="str">
            <v>ﾜﾀﾅﾍﾞﾄｼｱｷ</v>
          </cell>
          <cell r="O1821" t="str">
            <v>福岡県みやま市高田町濃施406</v>
          </cell>
          <cell r="Q1821" t="str">
            <v>839-0215</v>
          </cell>
          <cell r="R1821" t="str">
            <v>福岡県みやま市高田町濃施406</v>
          </cell>
          <cell r="S1821" t="str">
            <v>0944-22-5038</v>
          </cell>
          <cell r="T1821" t="str">
            <v>佐外</v>
          </cell>
        </row>
        <row r="1845">
          <cell r="L1845" t="str">
            <v>い</v>
          </cell>
        </row>
      </sheetData>
      <sheetData sheetId="7">
        <row r="1">
          <cell r="B1" t="str">
            <v>保健所</v>
          </cell>
          <cell r="C1" t="str">
            <v>事業者番号</v>
          </cell>
          <cell r="D1" t="str">
            <v>許可番号</v>
          </cell>
          <cell r="E1" t="str">
            <v>氏名</v>
          </cell>
          <cell r="F1" t="str">
            <v>許 可　　 年月日</v>
          </cell>
          <cell r="G1" t="str">
            <v>許可期限</v>
          </cell>
          <cell r="H1" t="str">
            <v>代表者名</v>
          </cell>
          <cell r="I1" t="str">
            <v>ｶ   ﾅ</v>
          </cell>
          <cell r="J1" t="str">
            <v>郵便番号</v>
          </cell>
          <cell r="K1" t="str">
            <v>事務所</v>
          </cell>
          <cell r="L1" t="str">
            <v>電話番号</v>
          </cell>
          <cell r="M1" t="str">
            <v>地区</v>
          </cell>
          <cell r="N1" t="str">
            <v>燃え殻</v>
          </cell>
          <cell r="O1" t="str">
            <v>汚泥</v>
          </cell>
          <cell r="P1" t="str">
            <v>廃油</v>
          </cell>
          <cell r="Q1" t="str">
            <v>廃酸</v>
          </cell>
          <cell r="R1" t="str">
            <v>廃アルカリ</v>
          </cell>
          <cell r="S1" t="str">
            <v>廃プラ</v>
          </cell>
          <cell r="T1" t="str">
            <v>紙くず</v>
          </cell>
        </row>
        <row r="2">
          <cell r="B2">
            <v>1</v>
          </cell>
          <cell r="C2">
            <v>148066</v>
          </cell>
          <cell r="D2" t="str">
            <v>04101148066</v>
          </cell>
          <cell r="E2" t="str">
            <v>㈱アース</v>
          </cell>
          <cell r="F2">
            <v>43562</v>
          </cell>
          <cell r="G2">
            <v>45388</v>
          </cell>
          <cell r="H2" t="str">
            <v>野中 康成</v>
          </cell>
          <cell r="I2" t="str">
            <v>ｱｰｽ</v>
          </cell>
          <cell r="J2">
            <v>8420015</v>
          </cell>
          <cell r="K2" t="str">
            <v>佐賀県神埼市神埼町尾崎3787-1</v>
          </cell>
          <cell r="L2" t="str">
            <v>0952-53-2733</v>
          </cell>
          <cell r="M2" t="str">
            <v>佐内</v>
          </cell>
          <cell r="N2" t="str">
            <v>○</v>
          </cell>
          <cell r="O2" t="str">
            <v>○</v>
          </cell>
          <cell r="S2" t="str">
            <v>○</v>
          </cell>
          <cell r="T2" t="str">
            <v>○</v>
          </cell>
        </row>
        <row r="3">
          <cell r="B3">
            <v>1</v>
          </cell>
          <cell r="C3">
            <v>163051</v>
          </cell>
          <cell r="D3" t="str">
            <v>04101163051</v>
          </cell>
          <cell r="E3" t="str">
            <v>アース環境開発㈱</v>
          </cell>
          <cell r="F3">
            <v>42138</v>
          </cell>
          <cell r="G3">
            <v>43964</v>
          </cell>
          <cell r="H3" t="str">
            <v>玉城 輝充</v>
          </cell>
          <cell r="I3" t="str">
            <v>ｱｰｽｶﾝｷｮｳｶｲﾊﾂ</v>
          </cell>
          <cell r="J3" t="str">
            <v>810-0062</v>
          </cell>
          <cell r="K3" t="str">
            <v>福岡県福岡市中央区荒戸区2-1-5</v>
          </cell>
          <cell r="L3" t="str">
            <v>092-738-5150</v>
          </cell>
          <cell r="M3" t="str">
            <v>佐外</v>
          </cell>
          <cell r="N3" t="str">
            <v>○</v>
          </cell>
          <cell r="O3" t="str">
            <v>○</v>
          </cell>
          <cell r="P3" t="str">
            <v>○</v>
          </cell>
          <cell r="Q3" t="str">
            <v>○</v>
          </cell>
          <cell r="R3" t="str">
            <v>○</v>
          </cell>
          <cell r="S3" t="str">
            <v>○</v>
          </cell>
          <cell r="T3" t="str">
            <v>○</v>
          </cell>
        </row>
        <row r="4">
          <cell r="B4">
            <v>3</v>
          </cell>
          <cell r="C4">
            <v>187529</v>
          </cell>
          <cell r="D4" t="str">
            <v>04103187529</v>
          </cell>
          <cell r="E4" t="str">
            <v>㈱アートストック</v>
          </cell>
          <cell r="F4">
            <v>42402</v>
          </cell>
          <cell r="G4">
            <v>44228</v>
          </cell>
          <cell r="H4" t="str">
            <v>志水 宗一郎</v>
          </cell>
          <cell r="I4" t="str">
            <v>ｱｰﾄｽﾄｯｸ</v>
          </cell>
          <cell r="J4" t="str">
            <v>849-0101</v>
          </cell>
          <cell r="K4" t="str">
            <v>佐賀県三養基郡みやき町大字原古賀6466-1</v>
          </cell>
          <cell r="L4" t="str">
            <v>0942-94-2826</v>
          </cell>
          <cell r="M4" t="str">
            <v>鳥内</v>
          </cell>
          <cell r="N4" t="str">
            <v>○</v>
          </cell>
          <cell r="O4" t="str">
            <v>○</v>
          </cell>
          <cell r="P4" t="str">
            <v>○</v>
          </cell>
          <cell r="S4" t="str">
            <v>○</v>
          </cell>
          <cell r="T4" t="str">
            <v>○</v>
          </cell>
        </row>
        <row r="5">
          <cell r="B5">
            <v>3</v>
          </cell>
          <cell r="C5">
            <v>84689</v>
          </cell>
          <cell r="D5" t="str">
            <v>04103084689</v>
          </cell>
          <cell r="E5" t="str">
            <v>アートバンライン㈱</v>
          </cell>
          <cell r="F5">
            <v>43442</v>
          </cell>
          <cell r="G5">
            <v>45267</v>
          </cell>
          <cell r="H5" t="str">
            <v>寺田 寿男</v>
          </cell>
          <cell r="I5" t="str">
            <v>ｱｰﾄﾊﾞﾝﾗｲﾝ</v>
          </cell>
          <cell r="J5">
            <v>8130018</v>
          </cell>
          <cell r="K5" t="str">
            <v>福岡県福岡市東区香椎ふ頭2-4-18</v>
          </cell>
          <cell r="L5" t="str">
            <v>092-661-1441</v>
          </cell>
          <cell r="M5" t="str">
            <v>鳥外</v>
          </cell>
          <cell r="S5" t="str">
            <v>○</v>
          </cell>
          <cell r="T5" t="str">
            <v>○</v>
          </cell>
        </row>
        <row r="6">
          <cell r="B6">
            <v>1</v>
          </cell>
          <cell r="C6">
            <v>156364</v>
          </cell>
          <cell r="D6" t="str">
            <v>04101156364</v>
          </cell>
          <cell r="E6" t="str">
            <v>ＲＴＴ㈱</v>
          </cell>
          <cell r="F6">
            <v>43030</v>
          </cell>
          <cell r="G6">
            <v>44855</v>
          </cell>
          <cell r="H6" t="str">
            <v>久永 勇</v>
          </cell>
          <cell r="I6" t="str">
            <v>ｱｰﾙﾃｨｰﾃｨｰ</v>
          </cell>
          <cell r="J6">
            <v>5928331</v>
          </cell>
          <cell r="K6" t="str">
            <v>大阪府堺市西区築港新町4-2-4</v>
          </cell>
          <cell r="L6" t="str">
            <v>072-280-0672</v>
          </cell>
          <cell r="M6" t="str">
            <v>佐外</v>
          </cell>
          <cell r="N6" t="str">
            <v>○</v>
          </cell>
          <cell r="O6" t="str">
            <v>○</v>
          </cell>
          <cell r="P6" t="str">
            <v>○</v>
          </cell>
          <cell r="S6" t="str">
            <v>○</v>
          </cell>
        </row>
        <row r="7">
          <cell r="B7">
            <v>1</v>
          </cell>
          <cell r="C7">
            <v>200492</v>
          </cell>
          <cell r="D7" t="str">
            <v>04101200492</v>
          </cell>
          <cell r="E7" t="str">
            <v>㈱ＩＳＫエンジニアリング</v>
          </cell>
          <cell r="F7">
            <v>43182</v>
          </cell>
          <cell r="G7">
            <v>45007</v>
          </cell>
          <cell r="H7" t="str">
            <v>櫻井 義一</v>
          </cell>
          <cell r="I7" t="str">
            <v>ｱｲｴｽｹｲｴﾝｼﾞﾆｱﾘﾝｸﾞ</v>
          </cell>
          <cell r="J7">
            <v>8130034</v>
          </cell>
          <cell r="K7" t="str">
            <v>福岡県福岡市東区多の津4-8-9</v>
          </cell>
          <cell r="L7" t="str">
            <v>092-292-1914</v>
          </cell>
          <cell r="M7" t="str">
            <v>佐外</v>
          </cell>
          <cell r="O7" t="str">
            <v>〇</v>
          </cell>
          <cell r="P7" t="str">
            <v>〇</v>
          </cell>
        </row>
        <row r="8">
          <cell r="B8">
            <v>1</v>
          </cell>
          <cell r="C8">
            <v>173362</v>
          </cell>
          <cell r="D8" t="str">
            <v>04101173362</v>
          </cell>
          <cell r="E8" t="str">
            <v>アイエスメタル㈱</v>
          </cell>
          <cell r="F8">
            <v>43355</v>
          </cell>
          <cell r="G8">
            <v>45180</v>
          </cell>
          <cell r="H8" t="str">
            <v>石崎 一郎</v>
          </cell>
          <cell r="I8" t="str">
            <v>ｱｲｴｽﾒﾀﾙ</v>
          </cell>
          <cell r="J8" t="str">
            <v>836-0067</v>
          </cell>
          <cell r="K8" t="str">
            <v>福岡県大牟田市四山町9-3</v>
          </cell>
          <cell r="L8" t="str">
            <v>0944-56-3257</v>
          </cell>
          <cell r="M8" t="str">
            <v>佐外</v>
          </cell>
          <cell r="S8" t="str">
            <v>○</v>
          </cell>
          <cell r="T8" t="str">
            <v>○</v>
          </cell>
        </row>
        <row r="9">
          <cell r="B9">
            <v>3</v>
          </cell>
          <cell r="C9">
            <v>182135</v>
          </cell>
          <cell r="D9" t="str">
            <v>04103182135</v>
          </cell>
          <cell r="E9" t="str">
            <v>㈱相生園緑地建設</v>
          </cell>
          <cell r="F9">
            <v>42051</v>
          </cell>
          <cell r="G9">
            <v>43876</v>
          </cell>
          <cell r="H9" t="str">
            <v>鳥飼 一平</v>
          </cell>
          <cell r="I9" t="str">
            <v>ｱｲｵｲｴﾝﾘｮｸﾁｹﾝｾﾂ</v>
          </cell>
          <cell r="J9" t="str">
            <v>841-0203</v>
          </cell>
          <cell r="K9" t="str">
            <v>佐賀県三養基郡基山町大字園部750</v>
          </cell>
          <cell r="L9" t="str">
            <v>0942-92-2545</v>
          </cell>
          <cell r="M9" t="str">
            <v>鳥内</v>
          </cell>
          <cell r="S9" t="str">
            <v>○</v>
          </cell>
          <cell r="T9" t="str">
            <v>○</v>
          </cell>
        </row>
        <row r="10">
          <cell r="B10">
            <v>3</v>
          </cell>
          <cell r="C10">
            <v>4256</v>
          </cell>
          <cell r="D10" t="str">
            <v>04103004256</v>
          </cell>
          <cell r="E10" t="str">
            <v>相田化学工業㈱</v>
          </cell>
          <cell r="F10">
            <v>42161</v>
          </cell>
          <cell r="G10">
            <v>43987</v>
          </cell>
          <cell r="H10" t="str">
            <v>相田 征一</v>
          </cell>
          <cell r="I10" t="str">
            <v>ｱｲﾀﾞｶｶﾞｸｺｳｷﾞｮｳ</v>
          </cell>
          <cell r="J10">
            <v>1830026</v>
          </cell>
          <cell r="K10" t="str">
            <v>東京都府中市南町6-15-13</v>
          </cell>
          <cell r="L10" t="str">
            <v>042-368-6311</v>
          </cell>
          <cell r="M10" t="str">
            <v>鳥外</v>
          </cell>
          <cell r="O10" t="str">
            <v>○</v>
          </cell>
          <cell r="P10" t="str">
            <v>○</v>
          </cell>
          <cell r="Q10" t="str">
            <v>○</v>
          </cell>
          <cell r="R10" t="str">
            <v>○</v>
          </cell>
          <cell r="S10" t="str">
            <v>○</v>
          </cell>
        </row>
        <row r="11">
          <cell r="B11">
            <v>3</v>
          </cell>
          <cell r="C11">
            <v>134470</v>
          </cell>
          <cell r="D11" t="str">
            <v>04103134470</v>
          </cell>
          <cell r="E11" t="str">
            <v>㈱Ｉ.Ｗ.Ｅ.Ｆ.イマジン</v>
          </cell>
          <cell r="F11">
            <v>42912</v>
          </cell>
          <cell r="G11">
            <v>44737</v>
          </cell>
          <cell r="H11" t="str">
            <v>朝川 美智治</v>
          </cell>
          <cell r="I11" t="str">
            <v>ｱｲﾀﾞﾌﾞﾘｭｰｲｰｴﾌｲﾏｼﾞﾝ</v>
          </cell>
          <cell r="J11">
            <v>8111223</v>
          </cell>
          <cell r="K11" t="str">
            <v>福岡県筑紫郡那珂川町大字上梶原933-11</v>
          </cell>
          <cell r="L11" t="str">
            <v>092-953-5708</v>
          </cell>
          <cell r="M11" t="str">
            <v>鳥外</v>
          </cell>
          <cell r="N11" t="str">
            <v>○</v>
          </cell>
          <cell r="S11" t="str">
            <v>○</v>
          </cell>
          <cell r="T11" t="str">
            <v>○</v>
          </cell>
        </row>
        <row r="12">
          <cell r="B12">
            <v>3</v>
          </cell>
          <cell r="C12">
            <v>138092</v>
          </cell>
          <cell r="D12" t="str">
            <v>04103138092</v>
          </cell>
          <cell r="E12" t="str">
            <v>㈱アイチ．</v>
          </cell>
          <cell r="F12">
            <v>43038</v>
          </cell>
          <cell r="G12">
            <v>44863</v>
          </cell>
          <cell r="H12" t="str">
            <v>葛城 亮</v>
          </cell>
          <cell r="I12" t="str">
            <v>ｱｲﾁ</v>
          </cell>
          <cell r="J12">
            <v>8120055</v>
          </cell>
          <cell r="K12" t="str">
            <v>福岡県福岡市東区東浜2-85-24</v>
          </cell>
          <cell r="L12" t="str">
            <v>092-642-1101</v>
          </cell>
          <cell r="M12" t="str">
            <v>鳥外</v>
          </cell>
          <cell r="N12" t="str">
            <v>○</v>
          </cell>
          <cell r="O12" t="str">
            <v>●</v>
          </cell>
          <cell r="P12" t="str">
            <v>○</v>
          </cell>
          <cell r="Q12" t="str">
            <v>○</v>
          </cell>
          <cell r="R12" t="str">
            <v>○</v>
          </cell>
          <cell r="S12" t="str">
            <v>○</v>
          </cell>
          <cell r="T12" t="str">
            <v>○</v>
          </cell>
        </row>
        <row r="13">
          <cell r="B13">
            <v>1</v>
          </cell>
          <cell r="C13">
            <v>178559</v>
          </cell>
          <cell r="D13" t="str">
            <v>04101178559</v>
          </cell>
          <cell r="E13" t="str">
            <v>㈱ＩＴＯ</v>
          </cell>
          <cell r="F13">
            <v>41869</v>
          </cell>
          <cell r="G13">
            <v>43694</v>
          </cell>
          <cell r="H13" t="str">
            <v>伊藤 勇正</v>
          </cell>
          <cell r="I13" t="str">
            <v>ｱｲﾃｨｵｰ</v>
          </cell>
          <cell r="J13" t="str">
            <v>864-0052</v>
          </cell>
          <cell r="K13" t="str">
            <v>熊本県荒尾市四ツ山町2-14-11</v>
          </cell>
          <cell r="L13" t="str">
            <v>0968-64-3662</v>
          </cell>
          <cell r="M13" t="str">
            <v>佐外</v>
          </cell>
          <cell r="S13" t="str">
            <v>○</v>
          </cell>
        </row>
        <row r="14">
          <cell r="B14">
            <v>1</v>
          </cell>
          <cell r="C14">
            <v>8200</v>
          </cell>
          <cell r="D14" t="str">
            <v>04101008200</v>
          </cell>
          <cell r="E14" t="str">
            <v>㈱愛和環境管理</v>
          </cell>
          <cell r="F14">
            <v>42655</v>
          </cell>
          <cell r="G14">
            <v>44480</v>
          </cell>
          <cell r="H14" t="str">
            <v>矢治 悦子</v>
          </cell>
          <cell r="I14" t="str">
            <v>ｱｲﾜｶﾝｷｮｳｶﾝﾘ</v>
          </cell>
          <cell r="J14" t="str">
            <v>806-0049</v>
          </cell>
          <cell r="K14" t="str">
            <v>福岡県北九州市八幡西区穴生3-2-20</v>
          </cell>
          <cell r="L14" t="str">
            <v>093-641-0844</v>
          </cell>
          <cell r="M14" t="str">
            <v>佐外</v>
          </cell>
          <cell r="O14" t="str">
            <v>○</v>
          </cell>
          <cell r="P14" t="str">
            <v>○</v>
          </cell>
          <cell r="Q14" t="str">
            <v>○</v>
          </cell>
          <cell r="R14" t="str">
            <v>○</v>
          </cell>
          <cell r="S14" t="str">
            <v>○</v>
          </cell>
          <cell r="T14" t="str">
            <v>○</v>
          </cell>
        </row>
        <row r="15">
          <cell r="B15">
            <v>6</v>
          </cell>
          <cell r="C15">
            <v>153400</v>
          </cell>
          <cell r="D15" t="str">
            <v>04106153400</v>
          </cell>
          <cell r="E15" t="str">
            <v>㈲あおい開発</v>
          </cell>
          <cell r="F15">
            <v>42052</v>
          </cell>
          <cell r="G15">
            <v>43877</v>
          </cell>
          <cell r="H15" t="str">
            <v>黒木 敏行</v>
          </cell>
          <cell r="I15" t="str">
            <v>ｱｵｲｶｲﾊﾂ</v>
          </cell>
          <cell r="J15">
            <v>8494261</v>
          </cell>
          <cell r="K15" t="str">
            <v>佐賀県伊万里市山代町立岩3435-1</v>
          </cell>
          <cell r="L15" t="str">
            <v>0955-28-4120</v>
          </cell>
          <cell r="M15" t="str">
            <v>伊内</v>
          </cell>
          <cell r="S15" t="str">
            <v>○</v>
          </cell>
          <cell r="T15" t="str">
            <v>○</v>
          </cell>
        </row>
        <row r="16">
          <cell r="B16">
            <v>5</v>
          </cell>
          <cell r="C16">
            <v>132839</v>
          </cell>
          <cell r="D16" t="str">
            <v>04105132839</v>
          </cell>
          <cell r="E16" t="str">
            <v>㈱葵建設</v>
          </cell>
          <cell r="F16">
            <v>42753</v>
          </cell>
          <cell r="G16">
            <v>44578</v>
          </cell>
          <cell r="H16" t="str">
            <v>中村 直規</v>
          </cell>
          <cell r="I16" t="str">
            <v>ｱｵｲｹﾝｾﾂ</v>
          </cell>
          <cell r="J16">
            <v>8470124</v>
          </cell>
          <cell r="K16" t="str">
            <v>佐賀県唐津市浦5426-3</v>
          </cell>
          <cell r="L16" t="str">
            <v>0955-74-0403</v>
          </cell>
          <cell r="M16" t="str">
            <v>唐内</v>
          </cell>
          <cell r="O16" t="str">
            <v>○</v>
          </cell>
          <cell r="P16" t="str">
            <v>○</v>
          </cell>
          <cell r="Q16" t="str">
            <v>○</v>
          </cell>
          <cell r="R16" t="str">
            <v>○</v>
          </cell>
          <cell r="S16" t="str">
            <v>○</v>
          </cell>
          <cell r="T16" t="str">
            <v>○</v>
          </cell>
        </row>
        <row r="17">
          <cell r="B17">
            <v>1</v>
          </cell>
          <cell r="C17">
            <v>30401</v>
          </cell>
          <cell r="D17" t="str">
            <v>04101030401</v>
          </cell>
          <cell r="E17" t="str">
            <v>㈱葵油化興業</v>
          </cell>
          <cell r="F17">
            <v>43727</v>
          </cell>
          <cell r="G17">
            <v>45553</v>
          </cell>
          <cell r="H17" t="str">
            <v>西田 雅彦</v>
          </cell>
          <cell r="I17" t="str">
            <v>ｱｵｲﾕｶｺｳｷﾞｮｳ</v>
          </cell>
          <cell r="J17">
            <v>7510849</v>
          </cell>
          <cell r="K17" t="str">
            <v>山口県下関市綾羅木本町4-6-15</v>
          </cell>
          <cell r="L17" t="str">
            <v>083-253-5467</v>
          </cell>
          <cell r="M17" t="str">
            <v>佐外</v>
          </cell>
          <cell r="P17" t="str">
            <v>○</v>
          </cell>
          <cell r="Q17" t="str">
            <v>○</v>
          </cell>
          <cell r="R17" t="str">
            <v>○</v>
          </cell>
          <cell r="S17" t="str">
            <v>○</v>
          </cell>
          <cell r="T17" t="str">
            <v>○</v>
          </cell>
        </row>
        <row r="18">
          <cell r="B18">
            <v>1</v>
          </cell>
          <cell r="C18">
            <v>114730</v>
          </cell>
          <cell r="D18" t="str">
            <v>04101114730</v>
          </cell>
          <cell r="E18" t="str">
            <v>㈲青木運送</v>
          </cell>
          <cell r="F18">
            <v>42187</v>
          </cell>
          <cell r="G18">
            <v>44013</v>
          </cell>
          <cell r="H18" t="str">
            <v>青木 強敏</v>
          </cell>
          <cell r="I18" t="str">
            <v>ｱｵｷｳﾝｿｳ</v>
          </cell>
          <cell r="J18" t="str">
            <v>851-3508</v>
          </cell>
          <cell r="K18" t="str">
            <v>長崎県西海市西海町面高郷1069-1</v>
          </cell>
          <cell r="L18" t="str">
            <v>0959-32-0621</v>
          </cell>
          <cell r="M18" t="str">
            <v>佐外</v>
          </cell>
          <cell r="N18" t="str">
            <v>○</v>
          </cell>
          <cell r="O18" t="str">
            <v>○</v>
          </cell>
          <cell r="S18" t="str">
            <v>○</v>
          </cell>
          <cell r="T18" t="str">
            <v>○</v>
          </cell>
        </row>
        <row r="19">
          <cell r="B19">
            <v>5</v>
          </cell>
          <cell r="C19">
            <v>174317</v>
          </cell>
          <cell r="D19" t="str">
            <v>04105174317</v>
          </cell>
          <cell r="E19" t="str">
            <v>青木建設㈱</v>
          </cell>
          <cell r="F19">
            <v>43459</v>
          </cell>
          <cell r="G19">
            <v>45284</v>
          </cell>
          <cell r="H19" t="str">
            <v>青木 浩彦</v>
          </cell>
          <cell r="I19" t="str">
            <v>ｱｵｷｹﾝｾﾂ</v>
          </cell>
          <cell r="J19" t="str">
            <v>847-0023</v>
          </cell>
          <cell r="K19" t="str">
            <v>佐賀県唐津市半田153</v>
          </cell>
          <cell r="L19" t="str">
            <v>0955-77-0860</v>
          </cell>
          <cell r="M19" t="str">
            <v>唐内</v>
          </cell>
          <cell r="S19" t="str">
            <v>○</v>
          </cell>
          <cell r="T19" t="str">
            <v>○</v>
          </cell>
        </row>
        <row r="20">
          <cell r="B20">
            <v>1</v>
          </cell>
          <cell r="C20">
            <v>139195</v>
          </cell>
          <cell r="D20" t="str">
            <v>04101139195</v>
          </cell>
          <cell r="E20" t="str">
            <v>㈲青木工業</v>
          </cell>
          <cell r="F20">
            <v>43111</v>
          </cell>
          <cell r="G20">
            <v>44936</v>
          </cell>
          <cell r="H20" t="str">
            <v>青木 弘好</v>
          </cell>
          <cell r="I20" t="str">
            <v>ｱｵｷｺｳｷﾞｮｳ</v>
          </cell>
          <cell r="J20">
            <v>8180011</v>
          </cell>
          <cell r="K20" t="str">
            <v>福岡県筑紫野市大字阿志岐2068-1</v>
          </cell>
          <cell r="L20" t="str">
            <v>092-925-8356</v>
          </cell>
          <cell r="M20" t="str">
            <v>佐外</v>
          </cell>
          <cell r="S20" t="str">
            <v>○</v>
          </cell>
          <cell r="T20" t="str">
            <v>○</v>
          </cell>
        </row>
        <row r="21">
          <cell r="B21">
            <v>1</v>
          </cell>
          <cell r="C21">
            <v>148339</v>
          </cell>
          <cell r="D21" t="str">
            <v>04101148339</v>
          </cell>
          <cell r="E21" t="str">
            <v>青木 史朗</v>
          </cell>
          <cell r="F21">
            <v>43607</v>
          </cell>
          <cell r="G21">
            <v>45433</v>
          </cell>
          <cell r="H21" t="str">
            <v>青木 史朗</v>
          </cell>
          <cell r="I21" t="str">
            <v>ｱｵｷｼﾛｳ</v>
          </cell>
          <cell r="J21">
            <v>8301211</v>
          </cell>
          <cell r="K21" t="str">
            <v>福岡県三井郡大刀洗町大字本郷2636-4</v>
          </cell>
          <cell r="L21" t="str">
            <v>0942-77-2874</v>
          </cell>
          <cell r="M21" t="str">
            <v>佐外</v>
          </cell>
          <cell r="O21" t="str">
            <v>●</v>
          </cell>
          <cell r="S21" t="str">
            <v>○</v>
          </cell>
          <cell r="T21" t="str">
            <v>○</v>
          </cell>
        </row>
        <row r="22">
          <cell r="B22">
            <v>1</v>
          </cell>
          <cell r="C22">
            <v>33409</v>
          </cell>
          <cell r="D22" t="str">
            <v>04101033409</v>
          </cell>
          <cell r="E22" t="str">
            <v>㈲赤碕清掃</v>
          </cell>
          <cell r="F22">
            <v>42606</v>
          </cell>
          <cell r="G22">
            <v>44431</v>
          </cell>
          <cell r="H22" t="str">
            <v>岡﨑 博紀</v>
          </cell>
          <cell r="I22" t="str">
            <v>ｱｶｻｷｾｲｿｳ</v>
          </cell>
          <cell r="J22">
            <v>6892501</v>
          </cell>
          <cell r="K22" t="str">
            <v>鳥取県東伯郡琴浦町大字赤碕1986-2</v>
          </cell>
          <cell r="L22" t="str">
            <v>0858-49-2033</v>
          </cell>
          <cell r="M22" t="str">
            <v>佐外</v>
          </cell>
          <cell r="N22" t="str">
            <v>○</v>
          </cell>
          <cell r="O22" t="str">
            <v>○</v>
          </cell>
          <cell r="P22" t="str">
            <v>○</v>
          </cell>
          <cell r="S22" t="str">
            <v>○</v>
          </cell>
          <cell r="T22" t="str">
            <v>○</v>
          </cell>
        </row>
        <row r="23">
          <cell r="B23">
            <v>1</v>
          </cell>
          <cell r="C23">
            <v>191371</v>
          </cell>
          <cell r="D23" t="str">
            <v>04101191371</v>
          </cell>
          <cell r="E23" t="str">
            <v>秋永　芳治</v>
          </cell>
          <cell r="F23">
            <v>42668</v>
          </cell>
          <cell r="G23">
            <v>44493</v>
          </cell>
          <cell r="H23" t="str">
            <v>秋永 芳治</v>
          </cell>
          <cell r="I23" t="str">
            <v>ｱｷﾅｶﾞﾖｼﾊﾙ</v>
          </cell>
          <cell r="J23">
            <v>8391223</v>
          </cell>
          <cell r="K23" t="str">
            <v>福岡県久留米市田主丸町以真恵970-8</v>
          </cell>
          <cell r="L23" t="str">
            <v>0943-73-0690</v>
          </cell>
          <cell r="M23" t="str">
            <v>佐外</v>
          </cell>
          <cell r="O23" t="str">
            <v>○</v>
          </cell>
          <cell r="P23" t="str">
            <v>○</v>
          </cell>
          <cell r="Q23" t="str">
            <v>○</v>
          </cell>
          <cell r="R23" t="str">
            <v>○</v>
          </cell>
          <cell r="S23" t="str">
            <v>○</v>
          </cell>
          <cell r="T23" t="str">
            <v>○</v>
          </cell>
        </row>
        <row r="24">
          <cell r="B24">
            <v>6</v>
          </cell>
          <cell r="C24">
            <v>18835</v>
          </cell>
          <cell r="D24" t="str">
            <v>04116018835</v>
          </cell>
          <cell r="E24" t="str">
            <v>㈱あくあぐりーん</v>
          </cell>
          <cell r="F24">
            <v>43612</v>
          </cell>
          <cell r="G24">
            <v>45438</v>
          </cell>
          <cell r="H24" t="str">
            <v>岡部 修</v>
          </cell>
          <cell r="I24" t="str">
            <v>ｱｸｱｸﾞﾘｰﾝ</v>
          </cell>
          <cell r="J24">
            <v>8480027</v>
          </cell>
          <cell r="K24" t="str">
            <v>佐賀県伊万里市立花町3269-2</v>
          </cell>
          <cell r="L24" t="str">
            <v>0955-22-4738</v>
          </cell>
          <cell r="M24" t="str">
            <v>伊内</v>
          </cell>
          <cell r="O24" t="str">
            <v>★</v>
          </cell>
          <cell r="S24" t="str">
            <v>○</v>
          </cell>
        </row>
        <row r="25">
          <cell r="B25">
            <v>1</v>
          </cell>
          <cell r="C25">
            <v>84190</v>
          </cell>
          <cell r="D25" t="str">
            <v>04101084190</v>
          </cell>
          <cell r="E25" t="str">
            <v>アクトビーリサイクリング㈱</v>
          </cell>
          <cell r="F25">
            <v>42618</v>
          </cell>
          <cell r="G25">
            <v>44443</v>
          </cell>
          <cell r="H25" t="str">
            <v>山田 耕司</v>
          </cell>
          <cell r="I25" t="str">
            <v>ｱｸﾄﾋﾞｰﾘｻｲｸﾘﾝｸﾞ</v>
          </cell>
          <cell r="J25">
            <v>8670067</v>
          </cell>
          <cell r="K25" t="str">
            <v>熊本県水俣市塩浜町278-6</v>
          </cell>
          <cell r="L25" t="str">
            <v>0966-62-3300</v>
          </cell>
          <cell r="M25" t="str">
            <v>佐外</v>
          </cell>
          <cell r="S25" t="str">
            <v>○</v>
          </cell>
        </row>
        <row r="26">
          <cell r="B26">
            <v>1</v>
          </cell>
          <cell r="C26">
            <v>165707</v>
          </cell>
          <cell r="D26" t="str">
            <v>04101165707</v>
          </cell>
          <cell r="E26" t="str">
            <v>㈱アグレイトワークス</v>
          </cell>
          <cell r="F26">
            <v>42862</v>
          </cell>
          <cell r="G26">
            <v>44687</v>
          </cell>
          <cell r="H26" t="str">
            <v>権藤 浩行</v>
          </cell>
          <cell r="I26" t="str">
            <v>ｱｸﾞﾚｲﾄﾜｰｸｽ</v>
          </cell>
          <cell r="J26" t="str">
            <v>830-0052</v>
          </cell>
          <cell r="K26" t="str">
            <v>福岡県久留米市上津町2399-1-4,1-3,6,15</v>
          </cell>
          <cell r="L26" t="str">
            <v>0942-22-8570</v>
          </cell>
          <cell r="M26" t="str">
            <v>佐外</v>
          </cell>
          <cell r="S26" t="str">
            <v>○</v>
          </cell>
        </row>
        <row r="27">
          <cell r="B27">
            <v>1</v>
          </cell>
          <cell r="C27">
            <v>10017</v>
          </cell>
          <cell r="D27" t="str">
            <v>04101010017</v>
          </cell>
          <cell r="E27" t="str">
            <v>㈲曙化学工業</v>
          </cell>
          <cell r="F27">
            <v>43018</v>
          </cell>
          <cell r="G27">
            <v>44843</v>
          </cell>
          <cell r="H27" t="str">
            <v>林田 安之</v>
          </cell>
          <cell r="I27" t="str">
            <v>ｱｹﾎﾞﾉｶｶﾞｸ</v>
          </cell>
          <cell r="J27">
            <v>8700131</v>
          </cell>
          <cell r="K27" t="str">
            <v>大分県大分市大字皆春362-1</v>
          </cell>
          <cell r="L27" t="str">
            <v>097-527-5616</v>
          </cell>
          <cell r="M27" t="str">
            <v>佐外</v>
          </cell>
          <cell r="P27" t="str">
            <v>●</v>
          </cell>
        </row>
        <row r="28">
          <cell r="B28">
            <v>1</v>
          </cell>
          <cell r="C28">
            <v>138985</v>
          </cell>
          <cell r="D28" t="str">
            <v>04101138985</v>
          </cell>
          <cell r="E28" t="str">
            <v>協業組合朝倉浄水</v>
          </cell>
          <cell r="F28">
            <v>43380</v>
          </cell>
          <cell r="G28">
            <v>45205</v>
          </cell>
          <cell r="H28" t="str">
            <v>三浦 正吏</v>
          </cell>
          <cell r="I28" t="str">
            <v>ｱｻｸﾗｼﾞｮｳｽｲ</v>
          </cell>
          <cell r="J28" t="str">
            <v>838-0067</v>
          </cell>
          <cell r="K28" t="str">
            <v>福岡県朝倉市牛木1000-1</v>
          </cell>
          <cell r="L28" t="str">
            <v>0946-24-6570</v>
          </cell>
          <cell r="M28" t="str">
            <v>佐外</v>
          </cell>
          <cell r="N28" t="str">
            <v>○</v>
          </cell>
          <cell r="S28" t="str">
            <v>○</v>
          </cell>
          <cell r="T28" t="str">
            <v>○</v>
          </cell>
        </row>
        <row r="29">
          <cell r="B29">
            <v>1</v>
          </cell>
          <cell r="C29">
            <v>129678</v>
          </cell>
          <cell r="D29" t="str">
            <v>04101129678</v>
          </cell>
          <cell r="E29" t="str">
            <v>㈱アサト商会</v>
          </cell>
          <cell r="F29">
            <v>43163</v>
          </cell>
          <cell r="G29">
            <v>44988</v>
          </cell>
          <cell r="H29" t="str">
            <v>小森 潤一郎</v>
          </cell>
          <cell r="I29" t="str">
            <v>ｱｻﾄｼｮｳｶｲ</v>
          </cell>
          <cell r="J29" t="str">
            <v>802-0833</v>
          </cell>
          <cell r="K29" t="str">
            <v>福岡県北九州市小倉南区上石田2-4-40</v>
          </cell>
          <cell r="L29" t="str">
            <v>093-964-4755</v>
          </cell>
          <cell r="M29" t="str">
            <v>佐外</v>
          </cell>
          <cell r="N29" t="str">
            <v>○</v>
          </cell>
          <cell r="O29" t="str">
            <v>○</v>
          </cell>
          <cell r="P29" t="str">
            <v>○</v>
          </cell>
          <cell r="Q29" t="str">
            <v>○</v>
          </cell>
          <cell r="R29" t="str">
            <v>○</v>
          </cell>
          <cell r="S29" t="str">
            <v>○</v>
          </cell>
          <cell r="T29" t="str">
            <v>○</v>
          </cell>
        </row>
        <row r="30">
          <cell r="B30">
            <v>8</v>
          </cell>
          <cell r="C30">
            <v>34912</v>
          </cell>
          <cell r="D30" t="str">
            <v>04108034912</v>
          </cell>
          <cell r="E30" t="str">
            <v>旭運送㈲</v>
          </cell>
          <cell r="F30">
            <v>42739</v>
          </cell>
          <cell r="G30">
            <v>44564</v>
          </cell>
          <cell r="H30" t="str">
            <v>西畑 伸造</v>
          </cell>
          <cell r="I30" t="str">
            <v>ｱｻﾋｳﾝｿｳ</v>
          </cell>
          <cell r="J30">
            <v>8593807</v>
          </cell>
          <cell r="K30" t="str">
            <v>長崎県東彼杵郡東彼杵町彼杵宿郷620-1</v>
          </cell>
          <cell r="L30" t="str">
            <v>0957-47-1232</v>
          </cell>
          <cell r="M30" t="str">
            <v>杵外</v>
          </cell>
          <cell r="S30" t="str">
            <v>○</v>
          </cell>
          <cell r="T30" t="str">
            <v>○</v>
          </cell>
        </row>
        <row r="31">
          <cell r="B31">
            <v>1</v>
          </cell>
          <cell r="C31">
            <v>503</v>
          </cell>
          <cell r="D31" t="str">
            <v>04101000503</v>
          </cell>
          <cell r="E31" t="str">
            <v>アサヒプリテック㈱</v>
          </cell>
          <cell r="F31">
            <v>42338</v>
          </cell>
          <cell r="G31">
            <v>44894</v>
          </cell>
          <cell r="H31" t="str">
            <v>中西　広幸</v>
          </cell>
          <cell r="I31" t="str">
            <v>ｱｻﾋﾌﾟﾘﾃｯｸ</v>
          </cell>
          <cell r="J31">
            <v>6580024</v>
          </cell>
          <cell r="K31" t="str">
            <v>兵庫県神戸市東灘区魚崎浜町21</v>
          </cell>
          <cell r="L31" t="str">
            <v>078-431-2981</v>
          </cell>
          <cell r="M31" t="str">
            <v>佐外</v>
          </cell>
          <cell r="N31" t="str">
            <v>○</v>
          </cell>
          <cell r="O31" t="str">
            <v>○</v>
          </cell>
          <cell r="P31" t="str">
            <v>○</v>
          </cell>
          <cell r="Q31" t="str">
            <v>○</v>
          </cell>
          <cell r="R31" t="str">
            <v>○</v>
          </cell>
          <cell r="S31" t="str">
            <v>○</v>
          </cell>
          <cell r="T31" t="str">
            <v>○</v>
          </cell>
        </row>
        <row r="32">
          <cell r="B32">
            <v>3</v>
          </cell>
          <cell r="C32">
            <v>168971</v>
          </cell>
          <cell r="D32" t="str">
            <v>04103168971</v>
          </cell>
          <cell r="E32" t="str">
            <v>㈱旭日緑化建設</v>
          </cell>
          <cell r="F32">
            <v>43075</v>
          </cell>
          <cell r="G32">
            <v>44900</v>
          </cell>
          <cell r="H32" t="str">
            <v>齊藤 正晃</v>
          </cell>
          <cell r="I32" t="str">
            <v>ｱｻﾋﾘｮｸｶｹﾝｾﾂ</v>
          </cell>
          <cell r="J32" t="str">
            <v>841-0073</v>
          </cell>
          <cell r="K32" t="str">
            <v>佐賀県鳥栖市江島町3256-508</v>
          </cell>
          <cell r="L32" t="str">
            <v>0942-83-8553</v>
          </cell>
          <cell r="M32" t="str">
            <v>鳥内</v>
          </cell>
        </row>
        <row r="33">
          <cell r="B33">
            <v>1</v>
          </cell>
          <cell r="C33">
            <v>58099</v>
          </cell>
          <cell r="D33" t="str">
            <v>04101058099</v>
          </cell>
          <cell r="E33" t="str">
            <v>亜地亜産業㈲</v>
          </cell>
          <cell r="F33">
            <v>43713</v>
          </cell>
          <cell r="G33">
            <v>45539</v>
          </cell>
          <cell r="H33" t="str">
            <v>安武 現希</v>
          </cell>
          <cell r="I33" t="str">
            <v>ｱｼﾞｱｻﾝｷﾞｮｳ</v>
          </cell>
          <cell r="J33" t="str">
            <v>818-0011</v>
          </cell>
          <cell r="K33" t="str">
            <v>福岡県筑紫野市大字阿志岐2366-2</v>
          </cell>
          <cell r="L33" t="str">
            <v>092-928-0211</v>
          </cell>
          <cell r="M33" t="str">
            <v>佐外</v>
          </cell>
          <cell r="N33" t="str">
            <v>○</v>
          </cell>
          <cell r="O33" t="str">
            <v>○</v>
          </cell>
          <cell r="S33" t="str">
            <v>○</v>
          </cell>
          <cell r="T33" t="str">
            <v>○</v>
          </cell>
        </row>
        <row r="34">
          <cell r="B34">
            <v>1</v>
          </cell>
          <cell r="C34">
            <v>205755</v>
          </cell>
          <cell r="D34" t="str">
            <v>04101205755</v>
          </cell>
          <cell r="E34" t="str">
            <v>味の素物流㈱</v>
          </cell>
          <cell r="F34">
            <v>43556</v>
          </cell>
          <cell r="G34">
            <v>45382</v>
          </cell>
          <cell r="H34" t="str">
            <v>田中 宏幸</v>
          </cell>
          <cell r="I34" t="str">
            <v>ｱｼﾞﾉﾓﾄﾌﾞﾂﾘｭｳ</v>
          </cell>
          <cell r="J34" t="str">
            <v>104-0032</v>
          </cell>
          <cell r="K34" t="str">
            <v>東京都中央区八丁堀3-3-5</v>
          </cell>
          <cell r="L34" t="str">
            <v>03-3297-1402</v>
          </cell>
          <cell r="M34" t="str">
            <v>佐外</v>
          </cell>
          <cell r="O34" t="str">
            <v>○</v>
          </cell>
          <cell r="Q34" t="str">
            <v>○</v>
          </cell>
        </row>
        <row r="35">
          <cell r="B35">
            <v>3</v>
          </cell>
          <cell r="C35">
            <v>61174</v>
          </cell>
          <cell r="D35" t="str">
            <v>04103061174</v>
          </cell>
          <cell r="E35" t="str">
            <v>㈱飛鳥運輸</v>
          </cell>
          <cell r="F35">
            <v>42485</v>
          </cell>
          <cell r="G35">
            <v>44310</v>
          </cell>
          <cell r="H35" t="str">
            <v>安藤 一秀</v>
          </cell>
          <cell r="I35" t="str">
            <v>ｱｽｶｳﾝﾕ</v>
          </cell>
          <cell r="J35">
            <v>7330024</v>
          </cell>
          <cell r="K35" t="str">
            <v>広島県広島市西区福島町2-6-9</v>
          </cell>
          <cell r="L35" t="str">
            <v>082-296-5555</v>
          </cell>
          <cell r="M35" t="str">
            <v>鳥外</v>
          </cell>
          <cell r="S35" t="str">
            <v>○</v>
          </cell>
        </row>
        <row r="36">
          <cell r="B36">
            <v>1</v>
          </cell>
          <cell r="C36">
            <v>12540</v>
          </cell>
          <cell r="D36" t="str">
            <v>04101012540</v>
          </cell>
          <cell r="E36" t="str">
            <v>㈱飛鳥産業</v>
          </cell>
          <cell r="F36">
            <v>43633</v>
          </cell>
          <cell r="G36">
            <v>45459</v>
          </cell>
          <cell r="H36" t="str">
            <v>池内 一定</v>
          </cell>
          <cell r="I36" t="str">
            <v>ｱｽｶｻﾝｷﾞｮｳ</v>
          </cell>
          <cell r="J36">
            <v>8381311</v>
          </cell>
          <cell r="K36" t="str">
            <v>福岡県朝倉市多々連字松ノ木782-1</v>
          </cell>
          <cell r="L36" t="str">
            <v>0946-26-5108</v>
          </cell>
          <cell r="M36" t="str">
            <v>佐外</v>
          </cell>
          <cell r="N36" t="str">
            <v>○</v>
          </cell>
          <cell r="O36" t="str">
            <v>○</v>
          </cell>
          <cell r="P36" t="str">
            <v>○</v>
          </cell>
          <cell r="Q36" t="str">
            <v>○</v>
          </cell>
          <cell r="R36" t="str">
            <v>○</v>
          </cell>
          <cell r="S36" t="str">
            <v>○</v>
          </cell>
          <cell r="T36" t="str">
            <v>○</v>
          </cell>
        </row>
        <row r="37">
          <cell r="B37">
            <v>3</v>
          </cell>
          <cell r="C37">
            <v>131861</v>
          </cell>
          <cell r="D37" t="str">
            <v>04103131861</v>
          </cell>
          <cell r="E37" t="str">
            <v>㈱飛鳥緑化建設</v>
          </cell>
          <cell r="F37">
            <v>42702</v>
          </cell>
          <cell r="G37">
            <v>44527</v>
          </cell>
          <cell r="H37" t="str">
            <v>天本 良光</v>
          </cell>
          <cell r="I37" t="str">
            <v>ｱｽｶﾘｮｸｶｹﾝｾﾂ</v>
          </cell>
          <cell r="J37">
            <v>8410086</v>
          </cell>
          <cell r="K37" t="str">
            <v>佐賀県鳥栖市牛原町550-3</v>
          </cell>
          <cell r="L37" t="str">
            <v>0942-82-3752</v>
          </cell>
          <cell r="M37" t="str">
            <v>鳥内</v>
          </cell>
          <cell r="S37" t="str">
            <v>○</v>
          </cell>
          <cell r="T37" t="str">
            <v>○</v>
          </cell>
        </row>
        <row r="38">
          <cell r="B38">
            <v>3</v>
          </cell>
          <cell r="C38">
            <v>119759</v>
          </cell>
          <cell r="D38" t="str">
            <v>04103119759</v>
          </cell>
          <cell r="E38" t="str">
            <v>梓建設㈱</v>
          </cell>
          <cell r="F38">
            <v>42238</v>
          </cell>
          <cell r="G38">
            <v>44064</v>
          </cell>
          <cell r="H38" t="str">
            <v>山本 冠也</v>
          </cell>
          <cell r="I38" t="str">
            <v>ｱｽﾞｻｹﾝｾﾂ</v>
          </cell>
          <cell r="J38">
            <v>8391212</v>
          </cell>
          <cell r="K38" t="str">
            <v>福岡県久留米市田主丸町石垣675-1</v>
          </cell>
          <cell r="L38" t="str">
            <v>0943-72-1434</v>
          </cell>
          <cell r="M38" t="str">
            <v>鳥外</v>
          </cell>
          <cell r="N38" t="str">
            <v>○</v>
          </cell>
          <cell r="O38" t="str">
            <v>○</v>
          </cell>
          <cell r="S38" t="str">
            <v>○</v>
          </cell>
          <cell r="T38" t="str">
            <v>○</v>
          </cell>
        </row>
        <row r="39">
          <cell r="B39">
            <v>1</v>
          </cell>
          <cell r="C39">
            <v>6111</v>
          </cell>
          <cell r="D39" t="str">
            <v>04101006111</v>
          </cell>
          <cell r="E39" t="str">
            <v>㈱アステック入江</v>
          </cell>
          <cell r="F39">
            <v>42978</v>
          </cell>
          <cell r="G39">
            <v>44803</v>
          </cell>
          <cell r="H39" t="str">
            <v>高橋 正幸</v>
          </cell>
          <cell r="I39" t="str">
            <v>ｱｽﾃｯｸｲﾘｴ</v>
          </cell>
          <cell r="J39" t="str">
            <v>805-8507</v>
          </cell>
          <cell r="K39" t="str">
            <v>福岡県北九州市八幡東区西本町3-1-1</v>
          </cell>
          <cell r="L39" t="str">
            <v>093-661-1221</v>
          </cell>
          <cell r="M39" t="str">
            <v>佐外</v>
          </cell>
          <cell r="S39" t="str">
            <v>○</v>
          </cell>
        </row>
        <row r="40">
          <cell r="B40">
            <v>7</v>
          </cell>
          <cell r="C40">
            <v>71313</v>
          </cell>
          <cell r="D40" t="str">
            <v>04107071313</v>
          </cell>
          <cell r="E40" t="str">
            <v>アスナロ環境㈲</v>
          </cell>
          <cell r="F40">
            <v>43128</v>
          </cell>
          <cell r="G40">
            <v>45684</v>
          </cell>
          <cell r="H40" t="str">
            <v>本田 睦子</v>
          </cell>
          <cell r="I40" t="str">
            <v>ｱｽﾅﾛｶﾝｷｮｳ</v>
          </cell>
          <cell r="J40">
            <v>8512215</v>
          </cell>
          <cell r="K40" t="str">
            <v>長崎県長崎市鳴見台1-55-10</v>
          </cell>
          <cell r="L40" t="str">
            <v>095-840-4005</v>
          </cell>
          <cell r="M40" t="str">
            <v>杵外</v>
          </cell>
          <cell r="S40" t="str">
            <v>○</v>
          </cell>
          <cell r="T40" t="str">
            <v>○</v>
          </cell>
        </row>
        <row r="41">
          <cell r="B41">
            <v>3</v>
          </cell>
          <cell r="C41">
            <v>12162</v>
          </cell>
          <cell r="D41" t="str">
            <v>04103012162</v>
          </cell>
          <cell r="E41" t="str">
            <v>アスミオ.㈱</v>
          </cell>
          <cell r="F41">
            <v>41945</v>
          </cell>
          <cell r="G41">
            <v>43770</v>
          </cell>
          <cell r="H41" t="str">
            <v>吉岡 澄男</v>
          </cell>
          <cell r="I41" t="str">
            <v>ｱｽﾐｵ</v>
          </cell>
          <cell r="J41">
            <v>8190038</v>
          </cell>
          <cell r="K41" t="str">
            <v>福岡県福岡市西区大字羽根戸159-4</v>
          </cell>
          <cell r="L41" t="str">
            <v>092-811-3265</v>
          </cell>
          <cell r="M41" t="str">
            <v>鳥外</v>
          </cell>
          <cell r="N41" t="str">
            <v>○</v>
          </cell>
          <cell r="O41" t="str">
            <v>●</v>
          </cell>
          <cell r="P41" t="str">
            <v>○</v>
          </cell>
          <cell r="Q41" t="str">
            <v>○</v>
          </cell>
          <cell r="R41" t="str">
            <v>○</v>
          </cell>
          <cell r="S41" t="str">
            <v>○</v>
          </cell>
          <cell r="T41" t="str">
            <v>○</v>
          </cell>
        </row>
        <row r="42">
          <cell r="B42">
            <v>1</v>
          </cell>
          <cell r="C42">
            <v>188629</v>
          </cell>
          <cell r="D42" t="str">
            <v>04101188629</v>
          </cell>
          <cell r="E42" t="str">
            <v>㈱アゼル</v>
          </cell>
          <cell r="F42">
            <v>42517</v>
          </cell>
          <cell r="G42">
            <v>44342</v>
          </cell>
          <cell r="H42" t="str">
            <v>安徳 等</v>
          </cell>
          <cell r="I42" t="str">
            <v>ｱｾﾞﾙ</v>
          </cell>
          <cell r="J42">
            <v>8402105</v>
          </cell>
          <cell r="K42" t="str">
            <v>佐賀県佐賀市諸富町大字諸富津115-6</v>
          </cell>
          <cell r="M42" t="str">
            <v>佐内</v>
          </cell>
          <cell r="S42" t="str">
            <v>○</v>
          </cell>
        </row>
        <row r="43">
          <cell r="B43">
            <v>1</v>
          </cell>
          <cell r="C43">
            <v>205679</v>
          </cell>
          <cell r="D43" t="str">
            <v>04101205679</v>
          </cell>
          <cell r="E43" t="str">
            <v>㈱麻生マイニング</v>
          </cell>
          <cell r="F43">
            <v>43515</v>
          </cell>
          <cell r="G43">
            <v>45340</v>
          </cell>
          <cell r="H43" t="str">
            <v>杉山 嘉則</v>
          </cell>
          <cell r="I43" t="str">
            <v>ｱｿｳﾏｲﾆﾝｸﾞ</v>
          </cell>
          <cell r="J43" t="str">
            <v>820-0018</v>
          </cell>
          <cell r="K43" t="str">
            <v>福岡県飯塚市芳雄町7-18</v>
          </cell>
          <cell r="L43" t="str">
            <v>0948-23-5837</v>
          </cell>
          <cell r="M43" t="str">
            <v>佐外</v>
          </cell>
          <cell r="N43" t="str">
            <v>○</v>
          </cell>
          <cell r="O43" t="str">
            <v>○</v>
          </cell>
          <cell r="P43" t="str">
            <v>○</v>
          </cell>
          <cell r="Q43" t="str">
            <v>○</v>
          </cell>
          <cell r="R43" t="str">
            <v>○</v>
          </cell>
          <cell r="S43" t="str">
            <v>○</v>
          </cell>
          <cell r="T43" t="str">
            <v>○</v>
          </cell>
        </row>
        <row r="44">
          <cell r="B44">
            <v>1</v>
          </cell>
          <cell r="C44">
            <v>111526</v>
          </cell>
          <cell r="D44" t="str">
            <v>04101111526</v>
          </cell>
          <cell r="E44" t="str">
            <v>㈲安達建材土木</v>
          </cell>
          <cell r="F44">
            <v>43619</v>
          </cell>
          <cell r="G44">
            <v>45445</v>
          </cell>
          <cell r="H44" t="str">
            <v>安達 主計</v>
          </cell>
          <cell r="I44" t="str">
            <v>ｱﾀﾞﾁｹﾝｻﾞｲﾄﾞﾎﾞｸ</v>
          </cell>
          <cell r="J44">
            <v>8400025</v>
          </cell>
          <cell r="K44" t="str">
            <v>佐賀県佐賀市本庄町大字鹿子570-3</v>
          </cell>
          <cell r="L44" t="str">
            <v>0952-29-1459</v>
          </cell>
          <cell r="M44" t="str">
            <v>佐内</v>
          </cell>
          <cell r="S44" t="str">
            <v>○</v>
          </cell>
          <cell r="T44" t="str">
            <v>○</v>
          </cell>
        </row>
        <row r="45">
          <cell r="B45">
            <v>1</v>
          </cell>
          <cell r="C45">
            <v>2112</v>
          </cell>
          <cell r="D45" t="str">
            <v>04111002112</v>
          </cell>
          <cell r="E45" t="str">
            <v>㈲アバクリーン</v>
          </cell>
          <cell r="F45">
            <v>43156</v>
          </cell>
          <cell r="G45">
            <v>45712</v>
          </cell>
          <cell r="H45" t="str">
            <v>牧野 保博</v>
          </cell>
          <cell r="I45" t="str">
            <v>ｱﾊﾞｸﾘｰﾝ</v>
          </cell>
          <cell r="J45">
            <v>8400857</v>
          </cell>
          <cell r="K45" t="str">
            <v>佐賀県佐賀市鍋島町大字八戸1624-5</v>
          </cell>
          <cell r="L45" t="str">
            <v>0952-25-0339</v>
          </cell>
          <cell r="M45" t="str">
            <v>佐内</v>
          </cell>
          <cell r="N45" t="str">
            <v>○</v>
          </cell>
          <cell r="O45" t="str">
            <v>○</v>
          </cell>
          <cell r="P45" t="str">
            <v>○</v>
          </cell>
          <cell r="Q45" t="str">
            <v>○</v>
          </cell>
          <cell r="R45" t="str">
            <v>○</v>
          </cell>
          <cell r="S45" t="str">
            <v>☆</v>
          </cell>
          <cell r="T45" t="str">
            <v>○</v>
          </cell>
        </row>
        <row r="46">
          <cell r="B46">
            <v>1</v>
          </cell>
          <cell r="C46">
            <v>191252</v>
          </cell>
          <cell r="D46" t="str">
            <v>04101191252</v>
          </cell>
          <cell r="E46" t="str">
            <v>安部建設㈱</v>
          </cell>
          <cell r="F46">
            <v>42646</v>
          </cell>
          <cell r="G46">
            <v>44471</v>
          </cell>
          <cell r="H46" t="str">
            <v>松園 章</v>
          </cell>
          <cell r="I46" t="str">
            <v>ｱﾍﾞｹﾝｾﾂ</v>
          </cell>
          <cell r="J46">
            <v>8400201</v>
          </cell>
          <cell r="K46" t="str">
            <v>佐賀県佐賀市大和町大字尼寺788-1</v>
          </cell>
          <cell r="L46" t="str">
            <v>0952-62-0378</v>
          </cell>
          <cell r="M46" t="str">
            <v>佐内</v>
          </cell>
          <cell r="S46" t="str">
            <v>○</v>
          </cell>
          <cell r="T46" t="str">
            <v>○</v>
          </cell>
        </row>
        <row r="47">
          <cell r="B47">
            <v>1</v>
          </cell>
          <cell r="C47">
            <v>44800</v>
          </cell>
          <cell r="D47" t="str">
            <v>04101044800</v>
          </cell>
          <cell r="E47" t="str">
            <v>安部 修三</v>
          </cell>
          <cell r="F47">
            <v>43706</v>
          </cell>
          <cell r="G47">
            <v>45532</v>
          </cell>
          <cell r="H47" t="str">
            <v>安部 修三</v>
          </cell>
          <cell r="I47" t="str">
            <v>ｱﾍﾞｼｭｳｿﾞｳ</v>
          </cell>
          <cell r="J47">
            <v>8112304</v>
          </cell>
          <cell r="K47" t="str">
            <v>福岡県糟屋郡粕屋町駕与丁2-3-33</v>
          </cell>
          <cell r="L47" t="str">
            <v>092-938-6409</v>
          </cell>
          <cell r="M47" t="str">
            <v>鳥外</v>
          </cell>
          <cell r="O47" t="str">
            <v>○</v>
          </cell>
        </row>
        <row r="48">
          <cell r="B48">
            <v>3</v>
          </cell>
          <cell r="C48">
            <v>51646</v>
          </cell>
          <cell r="D48" t="str">
            <v>04103051646</v>
          </cell>
          <cell r="E48" t="str">
            <v>㈲甘木廃棄物センター</v>
          </cell>
          <cell r="F48">
            <v>43410</v>
          </cell>
          <cell r="G48">
            <v>45235</v>
          </cell>
          <cell r="H48" t="str">
            <v>合原 茂</v>
          </cell>
          <cell r="I48" t="str">
            <v>ｱﾏｷﾞﾊｲｷﾌﾞﾂｾﾝﾀｰ</v>
          </cell>
          <cell r="J48">
            <v>8380058</v>
          </cell>
          <cell r="K48" t="str">
            <v>福岡県朝倉市馬田3762</v>
          </cell>
          <cell r="L48" t="str">
            <v>0946-22-2588</v>
          </cell>
          <cell r="M48" t="str">
            <v>鳥外</v>
          </cell>
          <cell r="O48" t="str">
            <v>○</v>
          </cell>
          <cell r="P48" t="str">
            <v>○</v>
          </cell>
          <cell r="Q48" t="str">
            <v>○</v>
          </cell>
          <cell r="R48" t="str">
            <v>○</v>
          </cell>
          <cell r="S48" t="str">
            <v>○</v>
          </cell>
          <cell r="T48" t="str">
            <v>○</v>
          </cell>
        </row>
        <row r="49">
          <cell r="B49">
            <v>5</v>
          </cell>
          <cell r="C49">
            <v>162822</v>
          </cell>
          <cell r="D49" t="str">
            <v>04105162822</v>
          </cell>
          <cell r="E49" t="str">
            <v>天建組㈱</v>
          </cell>
          <cell r="F49">
            <v>42663</v>
          </cell>
          <cell r="G49">
            <v>44488</v>
          </cell>
          <cell r="H49" t="str">
            <v>天川 憲一</v>
          </cell>
          <cell r="I49" t="str">
            <v>ｱﾏｹﾝｸﾞﾐ</v>
          </cell>
          <cell r="J49">
            <v>8493101</v>
          </cell>
          <cell r="K49" t="str">
            <v>佐賀県唐津市厳木町天川1657-5</v>
          </cell>
          <cell r="L49" t="str">
            <v>0955-65-2014</v>
          </cell>
          <cell r="M49" t="str">
            <v>唐内</v>
          </cell>
          <cell r="N49" t="str">
            <v>○</v>
          </cell>
          <cell r="O49" t="str">
            <v>○</v>
          </cell>
          <cell r="S49" t="str">
            <v>○</v>
          </cell>
          <cell r="T49" t="str">
            <v>○</v>
          </cell>
        </row>
        <row r="50">
          <cell r="B50">
            <v>3</v>
          </cell>
          <cell r="C50">
            <v>154460</v>
          </cell>
          <cell r="D50" t="str">
            <v>04103154460</v>
          </cell>
          <cell r="E50" t="str">
            <v>㈱天本緑地造園</v>
          </cell>
          <cell r="F50">
            <v>42150</v>
          </cell>
          <cell r="G50">
            <v>43976</v>
          </cell>
          <cell r="H50" t="str">
            <v>天本 守</v>
          </cell>
          <cell r="I50" t="str">
            <v>ｱﾏﾓﾄﾘｮｸﾁｿﾞｳｴﾝ</v>
          </cell>
          <cell r="J50" t="str">
            <v>841-0072</v>
          </cell>
          <cell r="K50" t="str">
            <v>佐賀県鳥栖市村田町五反三歩1493-1</v>
          </cell>
          <cell r="L50" t="str">
            <v>0942-83-2507</v>
          </cell>
          <cell r="M50" t="str">
            <v>鳥内</v>
          </cell>
          <cell r="S50" t="str">
            <v>○</v>
          </cell>
          <cell r="T50" t="str">
            <v>○</v>
          </cell>
        </row>
        <row r="51">
          <cell r="B51">
            <v>1</v>
          </cell>
          <cell r="C51">
            <v>18842</v>
          </cell>
          <cell r="D51" t="str">
            <v>04101018842</v>
          </cell>
          <cell r="E51" t="str">
            <v>㈱アメックス</v>
          </cell>
          <cell r="F51">
            <v>43615</v>
          </cell>
          <cell r="G51">
            <v>45441</v>
          </cell>
          <cell r="H51" t="str">
            <v>千布 清孝</v>
          </cell>
          <cell r="I51" t="str">
            <v>ｱﾒｯｸｽ</v>
          </cell>
          <cell r="J51">
            <v>8490934</v>
          </cell>
          <cell r="K51" t="str">
            <v>佐賀県佐賀市開成5-7-28</v>
          </cell>
          <cell r="L51" t="str">
            <v>0952-33-0912</v>
          </cell>
          <cell r="M51" t="str">
            <v>佐内</v>
          </cell>
          <cell r="O51" t="str">
            <v>●</v>
          </cell>
          <cell r="S51" t="str">
            <v>○</v>
          </cell>
        </row>
        <row r="52">
          <cell r="B52">
            <v>1</v>
          </cell>
          <cell r="C52">
            <v>1409</v>
          </cell>
          <cell r="D52" t="str">
            <v>04101001409</v>
          </cell>
          <cell r="E52" t="str">
            <v>㈲アメニティ</v>
          </cell>
          <cell r="F52">
            <v>43579</v>
          </cell>
          <cell r="G52">
            <v>45405</v>
          </cell>
          <cell r="H52" t="str">
            <v>木塚 喜美子</v>
          </cell>
          <cell r="I52" t="str">
            <v>ｱﾒﾆﾃｨ</v>
          </cell>
          <cell r="J52" t="str">
            <v>803-0187</v>
          </cell>
          <cell r="K52" t="str">
            <v>福岡県北九州市小倉南区大字母原596-10</v>
          </cell>
          <cell r="L52" t="str">
            <v>093-452-4001</v>
          </cell>
          <cell r="M52" t="str">
            <v>佐外</v>
          </cell>
          <cell r="N52" t="str">
            <v>○</v>
          </cell>
          <cell r="O52" t="str">
            <v>○</v>
          </cell>
          <cell r="P52" t="str">
            <v>○</v>
          </cell>
          <cell r="Q52" t="str">
            <v>○</v>
          </cell>
          <cell r="R52" t="str">
            <v>○</v>
          </cell>
          <cell r="S52" t="str">
            <v>○</v>
          </cell>
          <cell r="T52" t="str">
            <v>○</v>
          </cell>
        </row>
        <row r="53">
          <cell r="B53">
            <v>7</v>
          </cell>
          <cell r="C53">
            <v>41490</v>
          </cell>
          <cell r="D53" t="str">
            <v>04107041490</v>
          </cell>
          <cell r="E53" t="str">
            <v>㈲新井商店</v>
          </cell>
          <cell r="F53">
            <v>43186</v>
          </cell>
          <cell r="G53">
            <v>45011</v>
          </cell>
          <cell r="H53" t="str">
            <v>新井 潤</v>
          </cell>
          <cell r="I53" t="str">
            <v>ｱﾗｲｼｮｳﾃﾝ</v>
          </cell>
          <cell r="J53">
            <v>8540045</v>
          </cell>
          <cell r="K53" t="str">
            <v>長崎県諫早市新道町944-1</v>
          </cell>
          <cell r="L53" t="str">
            <v>0957-24-1537</v>
          </cell>
          <cell r="M53" t="str">
            <v>杵外</v>
          </cell>
          <cell r="S53" t="str">
            <v>○</v>
          </cell>
          <cell r="T53" t="str">
            <v>○</v>
          </cell>
        </row>
        <row r="54">
          <cell r="B54">
            <v>7</v>
          </cell>
          <cell r="C54">
            <v>156278</v>
          </cell>
          <cell r="D54" t="str">
            <v>04107156278</v>
          </cell>
          <cell r="E54" t="str">
            <v>荒木建設㈱</v>
          </cell>
          <cell r="F54">
            <v>42263</v>
          </cell>
          <cell r="G54">
            <v>44089</v>
          </cell>
          <cell r="H54" t="str">
            <v>荒木 範光</v>
          </cell>
          <cell r="I54" t="str">
            <v>ｱﾗｷｹﾝｾﾂ</v>
          </cell>
          <cell r="J54" t="str">
            <v>849-1203</v>
          </cell>
          <cell r="K54" t="str">
            <v>佐賀県杵島郡白石町大字戸ヶ里1754-1</v>
          </cell>
          <cell r="L54" t="str">
            <v>0954-65-2126</v>
          </cell>
          <cell r="M54" t="str">
            <v>杵内</v>
          </cell>
          <cell r="O54" t="str">
            <v>○</v>
          </cell>
          <cell r="S54" t="str">
            <v>○</v>
          </cell>
          <cell r="T54" t="str">
            <v>○</v>
          </cell>
        </row>
        <row r="55">
          <cell r="B55">
            <v>1</v>
          </cell>
          <cell r="C55">
            <v>197266</v>
          </cell>
          <cell r="D55" t="str">
            <v>04101197266</v>
          </cell>
          <cell r="E55" t="str">
            <v>荒木 博之</v>
          </cell>
          <cell r="F55">
            <v>43011</v>
          </cell>
          <cell r="G55">
            <v>44836</v>
          </cell>
          <cell r="H55" t="str">
            <v>荒木 博之</v>
          </cell>
          <cell r="I55" t="str">
            <v>ｱﾗｷﾋﾛﾕｷ</v>
          </cell>
          <cell r="J55">
            <v>8400016</v>
          </cell>
          <cell r="K55" t="str">
            <v>佐賀県佐賀市南佐賀3-1-5</v>
          </cell>
          <cell r="L55" t="str">
            <v>0952-24-8479</v>
          </cell>
          <cell r="M55" t="str">
            <v>佐内</v>
          </cell>
          <cell r="S55" t="str">
            <v>○</v>
          </cell>
        </row>
        <row r="56">
          <cell r="B56">
            <v>3</v>
          </cell>
          <cell r="C56">
            <v>132286</v>
          </cell>
          <cell r="D56" t="str">
            <v>04103132286</v>
          </cell>
          <cell r="E56" t="str">
            <v>㈲荒巻商店</v>
          </cell>
          <cell r="F56">
            <v>42744</v>
          </cell>
          <cell r="G56">
            <v>45299</v>
          </cell>
          <cell r="H56" t="str">
            <v>荒巻 政広</v>
          </cell>
          <cell r="I56" t="str">
            <v>ｱﾗﾏｷｼｮｳﾃﾝ</v>
          </cell>
          <cell r="J56" t="str">
            <v>839-0825</v>
          </cell>
          <cell r="K56" t="str">
            <v>福岡県久留米市善導寺町島1043-2</v>
          </cell>
          <cell r="L56" t="str">
            <v>0942-47-5281</v>
          </cell>
          <cell r="M56" t="str">
            <v>鳥外</v>
          </cell>
          <cell r="O56" t="str">
            <v>○</v>
          </cell>
          <cell r="P56" t="str">
            <v>○</v>
          </cell>
          <cell r="Q56" t="str">
            <v>○</v>
          </cell>
          <cell r="R56" t="str">
            <v>○</v>
          </cell>
          <cell r="S56" t="str">
            <v>○</v>
          </cell>
          <cell r="T56" t="str">
            <v>○</v>
          </cell>
        </row>
        <row r="57">
          <cell r="B57">
            <v>7</v>
          </cell>
          <cell r="C57">
            <v>141749</v>
          </cell>
          <cell r="D57" t="str">
            <v>04107141749</v>
          </cell>
          <cell r="E57" t="str">
            <v>㈱有明清掃社</v>
          </cell>
          <cell r="F57">
            <v>43190</v>
          </cell>
          <cell r="G57">
            <v>45015</v>
          </cell>
          <cell r="H57" t="str">
            <v>森 千枝子</v>
          </cell>
          <cell r="I57" t="str">
            <v>ｱﾘｱｹｾｲｿｳｼｬ</v>
          </cell>
          <cell r="J57">
            <v>8491315</v>
          </cell>
          <cell r="K57" t="str">
            <v>佐賀県鹿島市大字三河内乙70-5</v>
          </cell>
          <cell r="L57" t="str">
            <v>0954-62-4324</v>
          </cell>
          <cell r="M57" t="str">
            <v>杵内</v>
          </cell>
          <cell r="N57" t="str">
            <v>〇</v>
          </cell>
          <cell r="O57" t="str">
            <v>○</v>
          </cell>
          <cell r="P57" t="str">
            <v>〇</v>
          </cell>
          <cell r="Q57" t="str">
            <v>〇</v>
          </cell>
          <cell r="R57" t="str">
            <v>〇</v>
          </cell>
          <cell r="S57" t="str">
            <v>〇</v>
          </cell>
          <cell r="T57" t="str">
            <v>〇</v>
          </cell>
        </row>
        <row r="58">
          <cell r="B58">
            <v>8</v>
          </cell>
          <cell r="C58">
            <v>690</v>
          </cell>
          <cell r="D58" t="str">
            <v>04108000690</v>
          </cell>
          <cell r="E58" t="str">
            <v>㈲有明石材</v>
          </cell>
          <cell r="F58">
            <v>43036</v>
          </cell>
          <cell r="G58">
            <v>44861</v>
          </cell>
          <cell r="H58" t="str">
            <v>田中 宏之</v>
          </cell>
          <cell r="I58" t="str">
            <v>ｱﾘｱｹｾｷｻﾞｲ</v>
          </cell>
          <cell r="J58">
            <v>8491603</v>
          </cell>
          <cell r="K58" t="str">
            <v>佐賀県藤津郡太良町大字糸岐3095-118</v>
          </cell>
          <cell r="L58" t="str">
            <v>0954-67-0272</v>
          </cell>
          <cell r="M58" t="str">
            <v>杵内</v>
          </cell>
        </row>
        <row r="59">
          <cell r="B59">
            <v>3</v>
          </cell>
          <cell r="C59">
            <v>107413</v>
          </cell>
          <cell r="D59" t="str">
            <v>04103107413</v>
          </cell>
          <cell r="E59" t="str">
            <v>㈱有明通商</v>
          </cell>
          <cell r="F59">
            <v>43541</v>
          </cell>
          <cell r="G59">
            <v>45367</v>
          </cell>
          <cell r="H59" t="str">
            <v>北口 誠</v>
          </cell>
          <cell r="I59" t="str">
            <v>ｱﾘｱｹﾂｳｼｮｳ</v>
          </cell>
          <cell r="J59">
            <v>8690403</v>
          </cell>
          <cell r="K59" t="str">
            <v>熊本県宇土市新開町1895-43</v>
          </cell>
          <cell r="L59" t="str">
            <v>0964-23-6400</v>
          </cell>
          <cell r="M59" t="str">
            <v>鳥外</v>
          </cell>
          <cell r="S59" t="str">
            <v>●</v>
          </cell>
        </row>
        <row r="60">
          <cell r="B60">
            <v>6</v>
          </cell>
          <cell r="C60">
            <v>136621</v>
          </cell>
          <cell r="D60" t="str">
            <v>04106136621</v>
          </cell>
          <cell r="E60" t="str">
            <v>㈱有田建設</v>
          </cell>
          <cell r="F60">
            <v>42926</v>
          </cell>
          <cell r="G60">
            <v>44751</v>
          </cell>
          <cell r="H60" t="str">
            <v>髙野 岩雄</v>
          </cell>
          <cell r="I60" t="str">
            <v>ｱﾘﾀｹﾝｾﾂ</v>
          </cell>
          <cell r="J60">
            <v>8440008</v>
          </cell>
          <cell r="K60" t="str">
            <v>佐賀県西松浦郡有田町稗木場1-2-7</v>
          </cell>
          <cell r="L60" t="str">
            <v>0955-42-5264</v>
          </cell>
          <cell r="M60" t="str">
            <v>伊内</v>
          </cell>
          <cell r="S60" t="str">
            <v>○</v>
          </cell>
        </row>
        <row r="61">
          <cell r="B61">
            <v>1</v>
          </cell>
          <cell r="C61">
            <v>74943</v>
          </cell>
          <cell r="D61" t="str">
            <v>04101074943</v>
          </cell>
          <cell r="E61" t="str">
            <v>㈲アリタサービス</v>
          </cell>
          <cell r="F61">
            <v>43150</v>
          </cell>
          <cell r="G61">
            <v>44975</v>
          </cell>
          <cell r="H61" t="str">
            <v>有田 康宏</v>
          </cell>
          <cell r="I61" t="str">
            <v>ｱﾘﾀｻｰﾋﾞｽ</v>
          </cell>
          <cell r="J61" t="str">
            <v>807-0813</v>
          </cell>
          <cell r="K61" t="str">
            <v>福岡県北九州市八幡西区夕原町7-3</v>
          </cell>
          <cell r="L61" t="str">
            <v>093-641-0368</v>
          </cell>
          <cell r="M61" t="str">
            <v>佐外</v>
          </cell>
          <cell r="N61" t="str">
            <v>○</v>
          </cell>
          <cell r="O61" t="str">
            <v>○</v>
          </cell>
          <cell r="P61" t="str">
            <v>○</v>
          </cell>
          <cell r="Q61" t="str">
            <v>○</v>
          </cell>
          <cell r="R61" t="str">
            <v>○</v>
          </cell>
          <cell r="S61" t="str">
            <v>○</v>
          </cell>
          <cell r="T61" t="str">
            <v>○</v>
          </cell>
        </row>
        <row r="62">
          <cell r="B62">
            <v>7</v>
          </cell>
          <cell r="C62">
            <v>76264</v>
          </cell>
          <cell r="D62" t="str">
            <v>04117076264</v>
          </cell>
          <cell r="E62" t="str">
            <v>有田陸運㈱</v>
          </cell>
          <cell r="F62">
            <v>42550</v>
          </cell>
          <cell r="G62">
            <v>44375</v>
          </cell>
          <cell r="H62" t="str">
            <v>鳥谷 竹人</v>
          </cell>
          <cell r="I62" t="str">
            <v>ｱﾘﾀﾘｸｳﾝ</v>
          </cell>
          <cell r="J62">
            <v>8492305</v>
          </cell>
          <cell r="K62" t="str">
            <v>佐賀県武雄市山内町大字宮野22730-1</v>
          </cell>
          <cell r="L62" t="str">
            <v>0954-20-7161</v>
          </cell>
          <cell r="M62" t="str">
            <v>杵内</v>
          </cell>
          <cell r="S62" t="str">
            <v>☆</v>
          </cell>
        </row>
        <row r="63">
          <cell r="B63">
            <v>7</v>
          </cell>
          <cell r="C63">
            <v>153584</v>
          </cell>
          <cell r="D63" t="str">
            <v>04117153584</v>
          </cell>
          <cell r="E63" t="str">
            <v>㈱アルペン村</v>
          </cell>
          <cell r="F63">
            <v>42071</v>
          </cell>
          <cell r="G63">
            <v>43897</v>
          </cell>
          <cell r="H63" t="str">
            <v>武藤　忠弘</v>
          </cell>
          <cell r="I63" t="str">
            <v>ｱﾙﾍﾟﾝﾑﾗ</v>
          </cell>
          <cell r="J63" t="str">
            <v>849-1313</v>
          </cell>
          <cell r="K63" t="str">
            <v>佐賀県鹿島市大字重ノ木乙3028-6</v>
          </cell>
          <cell r="L63" t="str">
            <v>0954-68-0087</v>
          </cell>
          <cell r="M63" t="str">
            <v>杵内</v>
          </cell>
          <cell r="S63" t="str">
            <v>☆</v>
          </cell>
        </row>
        <row r="64">
          <cell r="B64">
            <v>1</v>
          </cell>
          <cell r="C64">
            <v>1466</v>
          </cell>
          <cell r="D64" t="str">
            <v>04101001466</v>
          </cell>
          <cell r="E64" t="str">
            <v>㈱アンカー</v>
          </cell>
          <cell r="F64">
            <v>42248</v>
          </cell>
          <cell r="G64">
            <v>44074</v>
          </cell>
          <cell r="H64" t="str">
            <v>堤　修一</v>
          </cell>
          <cell r="I64" t="str">
            <v>ｱﾝｶｰ</v>
          </cell>
          <cell r="J64">
            <v>8900045</v>
          </cell>
          <cell r="K64" t="str">
            <v>鹿児島県鹿児島市武1-43-15</v>
          </cell>
          <cell r="L64" t="str">
            <v>099-822-1230</v>
          </cell>
          <cell r="M64" t="str">
            <v>佐外</v>
          </cell>
          <cell r="N64" t="str">
            <v>○</v>
          </cell>
          <cell r="O64" t="str">
            <v>○</v>
          </cell>
          <cell r="P64" t="str">
            <v>○</v>
          </cell>
          <cell r="R64" t="str">
            <v>○</v>
          </cell>
          <cell r="S64" t="str">
            <v>○</v>
          </cell>
          <cell r="T64" t="str">
            <v>○</v>
          </cell>
        </row>
        <row r="65">
          <cell r="B65">
            <v>3</v>
          </cell>
          <cell r="C65">
            <v>63644</v>
          </cell>
          <cell r="D65" t="str">
            <v>04103063644</v>
          </cell>
          <cell r="E65" t="str">
            <v>㈲アンツ</v>
          </cell>
          <cell r="F65">
            <v>41507</v>
          </cell>
          <cell r="G65">
            <v>44063</v>
          </cell>
          <cell r="H65" t="str">
            <v>山尾 いつか</v>
          </cell>
          <cell r="I65" t="str">
            <v>ｱﾝﾂ</v>
          </cell>
          <cell r="J65">
            <v>8112204</v>
          </cell>
          <cell r="K65" t="str">
            <v>福岡県糟屋郡志免町田富1-5-1</v>
          </cell>
          <cell r="L65" t="str">
            <v>092-957-6587</v>
          </cell>
          <cell r="M65" t="str">
            <v>鳥外</v>
          </cell>
          <cell r="O65" t="str">
            <v>○</v>
          </cell>
          <cell r="P65" t="str">
            <v>○</v>
          </cell>
          <cell r="Q65" t="str">
            <v>○</v>
          </cell>
          <cell r="R65" t="str">
            <v>○</v>
          </cell>
          <cell r="S65" t="str">
            <v>○</v>
          </cell>
          <cell r="T65" t="str">
            <v>○</v>
          </cell>
        </row>
        <row r="66">
          <cell r="B66">
            <v>3</v>
          </cell>
          <cell r="C66">
            <v>103279</v>
          </cell>
          <cell r="D66" t="str">
            <v>04103103279</v>
          </cell>
          <cell r="E66" t="str">
            <v>㈲イーエヌエス</v>
          </cell>
          <cell r="F66">
            <v>43298</v>
          </cell>
          <cell r="G66">
            <v>45123</v>
          </cell>
          <cell r="H66" t="str">
            <v>豊増 洋文</v>
          </cell>
          <cell r="I66" t="str">
            <v>ｲｰｴﾇｴｽ</v>
          </cell>
          <cell r="J66">
            <v>8410075</v>
          </cell>
          <cell r="K66" t="str">
            <v>佐賀県鳥栖市立石町1048-1</v>
          </cell>
          <cell r="L66" t="str">
            <v>0942-87-9081</v>
          </cell>
          <cell r="M66" t="str">
            <v>鳥内</v>
          </cell>
          <cell r="S66" t="str">
            <v>○</v>
          </cell>
          <cell r="T66" t="str">
            <v>○</v>
          </cell>
        </row>
        <row r="67">
          <cell r="B67">
            <v>1</v>
          </cell>
          <cell r="C67">
            <v>174043</v>
          </cell>
          <cell r="D67" t="str">
            <v>04101174043</v>
          </cell>
          <cell r="E67" t="str">
            <v>㈱ＥＷＳ</v>
          </cell>
          <cell r="F67">
            <v>43307</v>
          </cell>
          <cell r="G67">
            <v>45132</v>
          </cell>
          <cell r="H67" t="str">
            <v>溝口 貴大</v>
          </cell>
          <cell r="I67" t="str">
            <v>ｲｲﾀﾞﾌﾞﾙｴｽ</v>
          </cell>
          <cell r="J67" t="str">
            <v>811-0101</v>
          </cell>
          <cell r="K67" t="str">
            <v>福岡県糟屋郡新宮町原上1647-2</v>
          </cell>
          <cell r="L67" t="str">
            <v>092-410-0500</v>
          </cell>
          <cell r="M67" t="str">
            <v>佐外</v>
          </cell>
          <cell r="S67" t="str">
            <v>○</v>
          </cell>
          <cell r="T67" t="str">
            <v>○</v>
          </cell>
        </row>
        <row r="68">
          <cell r="B68">
            <v>1</v>
          </cell>
          <cell r="C68">
            <v>57050</v>
          </cell>
          <cell r="D68" t="str">
            <v>04101057050</v>
          </cell>
          <cell r="E68" t="str">
            <v>㈲飯塚興発</v>
          </cell>
          <cell r="F68">
            <v>43660</v>
          </cell>
          <cell r="G68">
            <v>45486</v>
          </cell>
          <cell r="H68" t="str">
            <v>道根 操</v>
          </cell>
          <cell r="I68" t="str">
            <v>ｲｲﾂﾞｶｺｳﾊﾂ</v>
          </cell>
          <cell r="J68" t="str">
            <v>820-0001</v>
          </cell>
          <cell r="K68" t="str">
            <v>福岡県飯塚市鯰田303-4</v>
          </cell>
          <cell r="L68" t="str">
            <v>0948-23-4358</v>
          </cell>
          <cell r="M68" t="str">
            <v>佐外</v>
          </cell>
          <cell r="N68" t="str">
            <v>○</v>
          </cell>
          <cell r="O68" t="str">
            <v>○</v>
          </cell>
          <cell r="P68" t="str">
            <v>○</v>
          </cell>
          <cell r="S68" t="str">
            <v>○</v>
          </cell>
          <cell r="T68" t="str">
            <v>○</v>
          </cell>
        </row>
        <row r="69">
          <cell r="B69">
            <v>1</v>
          </cell>
          <cell r="C69">
            <v>162051</v>
          </cell>
          <cell r="D69" t="str">
            <v>04101162051</v>
          </cell>
          <cell r="E69" t="str">
            <v>飯盛 博</v>
          </cell>
          <cell r="F69">
            <v>42618</v>
          </cell>
          <cell r="G69">
            <v>44443</v>
          </cell>
          <cell r="H69" t="str">
            <v>飯盛 博</v>
          </cell>
          <cell r="I69" t="str">
            <v>ｲｲﾓﾘﾋﾛｼ</v>
          </cell>
          <cell r="J69">
            <v>8400014</v>
          </cell>
          <cell r="K69" t="str">
            <v>佐賀県佐賀市南佐賀3-9-11</v>
          </cell>
          <cell r="L69" t="str">
            <v>0952-29-3524</v>
          </cell>
          <cell r="M69" t="str">
            <v>佐内</v>
          </cell>
          <cell r="S69" t="str">
            <v>○</v>
          </cell>
          <cell r="T69" t="str">
            <v>○</v>
          </cell>
        </row>
        <row r="70">
          <cell r="B70">
            <v>1</v>
          </cell>
          <cell r="C70">
            <v>13696</v>
          </cell>
          <cell r="D70" t="str">
            <v>04101013696</v>
          </cell>
          <cell r="E70" t="str">
            <v>㈱イオス</v>
          </cell>
          <cell r="F70">
            <v>43047</v>
          </cell>
          <cell r="G70">
            <v>44872</v>
          </cell>
          <cell r="H70" t="str">
            <v>多賀谷 兵馬</v>
          </cell>
          <cell r="I70" t="str">
            <v>ｲｵｽ</v>
          </cell>
          <cell r="J70">
            <v>8200052</v>
          </cell>
          <cell r="K70" t="str">
            <v>福岡県飯塚市相田字山中1082-12</v>
          </cell>
          <cell r="L70" t="str">
            <v>0948-22-4930</v>
          </cell>
          <cell r="M70" t="str">
            <v>佐外</v>
          </cell>
          <cell r="N70" t="str">
            <v>○</v>
          </cell>
          <cell r="S70" t="str">
            <v>○</v>
          </cell>
          <cell r="T70" t="str">
            <v>○</v>
          </cell>
        </row>
        <row r="71">
          <cell r="B71">
            <v>1</v>
          </cell>
          <cell r="C71">
            <v>161522</v>
          </cell>
          <cell r="D71" t="str">
            <v>04101161522</v>
          </cell>
          <cell r="E71" t="str">
            <v>生野 慎一郎</v>
          </cell>
          <cell r="F71">
            <v>42615</v>
          </cell>
          <cell r="G71">
            <v>44440</v>
          </cell>
          <cell r="H71" t="str">
            <v>生野 慎一郎</v>
          </cell>
          <cell r="I71" t="str">
            <v>ｲｸﾉｼﾝｲﾁﾛｳ</v>
          </cell>
          <cell r="J71" t="str">
            <v>830-0226</v>
          </cell>
          <cell r="K71" t="str">
            <v>福岡県久留米市城島町西青木24-1　ＡＭアオキ202号</v>
          </cell>
          <cell r="L71" t="str">
            <v>0942-62-4990</v>
          </cell>
          <cell r="M71" t="str">
            <v>佐外</v>
          </cell>
          <cell r="O71" t="str">
            <v>●</v>
          </cell>
          <cell r="S71" t="str">
            <v>○</v>
          </cell>
          <cell r="T71" t="str">
            <v>○</v>
          </cell>
        </row>
        <row r="72">
          <cell r="B72">
            <v>1</v>
          </cell>
          <cell r="C72">
            <v>48378</v>
          </cell>
          <cell r="D72" t="str">
            <v>04101048378</v>
          </cell>
          <cell r="E72" t="str">
            <v>㈲池内リサイクルリング</v>
          </cell>
          <cell r="F72">
            <v>42688</v>
          </cell>
          <cell r="G72">
            <v>44513</v>
          </cell>
          <cell r="H72" t="str">
            <v>重松 久美枝</v>
          </cell>
          <cell r="I72" t="str">
            <v>ｲｹｳﾁﾘｻｲｸﾘﾘﾝｸﾞ</v>
          </cell>
          <cell r="J72">
            <v>8381306</v>
          </cell>
          <cell r="K72" t="str">
            <v>福岡県朝倉市山田2677-8</v>
          </cell>
          <cell r="L72" t="str">
            <v>0943-76-2889</v>
          </cell>
          <cell r="M72" t="str">
            <v>佐外</v>
          </cell>
          <cell r="N72" t="str">
            <v>○</v>
          </cell>
          <cell r="O72" t="str">
            <v>○</v>
          </cell>
          <cell r="P72" t="str">
            <v>○</v>
          </cell>
          <cell r="Q72" t="str">
            <v>○</v>
          </cell>
          <cell r="R72" t="str">
            <v>○</v>
          </cell>
          <cell r="S72" t="str">
            <v>○</v>
          </cell>
          <cell r="T72" t="str">
            <v>○</v>
          </cell>
        </row>
        <row r="73">
          <cell r="B73">
            <v>1</v>
          </cell>
          <cell r="C73">
            <v>39923</v>
          </cell>
          <cell r="D73" t="str">
            <v>04101039923</v>
          </cell>
          <cell r="E73" t="str">
            <v>㈲池工業</v>
          </cell>
          <cell r="F73">
            <v>43711</v>
          </cell>
          <cell r="G73">
            <v>45537</v>
          </cell>
          <cell r="H73" t="str">
            <v>池 政喜</v>
          </cell>
          <cell r="I73" t="str">
            <v>ｲｹｺｳｷﾞｮｳ</v>
          </cell>
          <cell r="J73" t="str">
            <v>819-0038</v>
          </cell>
          <cell r="K73" t="str">
            <v>福岡県福岡市西区羽根戸570-1</v>
          </cell>
          <cell r="L73" t="str">
            <v>092-812-6835</v>
          </cell>
          <cell r="M73" t="str">
            <v>佐外</v>
          </cell>
          <cell r="S73" t="str">
            <v>○</v>
          </cell>
          <cell r="T73" t="str">
            <v>○</v>
          </cell>
        </row>
        <row r="74">
          <cell r="B74">
            <v>1</v>
          </cell>
          <cell r="C74">
            <v>105279</v>
          </cell>
          <cell r="D74" t="str">
            <v>04101105279</v>
          </cell>
          <cell r="E74" t="str">
            <v>㈱池田開発</v>
          </cell>
          <cell r="F74">
            <v>43303</v>
          </cell>
          <cell r="G74">
            <v>45128</v>
          </cell>
          <cell r="H74" t="str">
            <v>池田 真弓</v>
          </cell>
          <cell r="I74" t="str">
            <v>ｲｹﾀﾞｶｲﾊﾂ</v>
          </cell>
          <cell r="J74">
            <v>8400024</v>
          </cell>
          <cell r="K74" t="str">
            <v>佐賀県佐賀市本庄町大字末次591-3</v>
          </cell>
          <cell r="L74" t="str">
            <v>0952-29-8151</v>
          </cell>
          <cell r="M74" t="str">
            <v>佐内</v>
          </cell>
          <cell r="N74" t="str">
            <v>○</v>
          </cell>
          <cell r="O74" t="str">
            <v>○</v>
          </cell>
          <cell r="P74" t="str">
            <v>○</v>
          </cell>
          <cell r="S74" t="str">
            <v>○</v>
          </cell>
          <cell r="T74" t="str">
            <v>○</v>
          </cell>
        </row>
        <row r="75">
          <cell r="B75">
            <v>7</v>
          </cell>
          <cell r="C75">
            <v>117291</v>
          </cell>
          <cell r="D75" t="str">
            <v>04107117291</v>
          </cell>
          <cell r="E75" t="str">
            <v>㈱池田開発</v>
          </cell>
          <cell r="F75">
            <v>43153</v>
          </cell>
          <cell r="G75">
            <v>44978</v>
          </cell>
          <cell r="H75" t="str">
            <v>池田 利勝</v>
          </cell>
          <cell r="I75" t="str">
            <v>ｲｹﾀﾞｶｲﾊﾂ</v>
          </cell>
          <cell r="J75" t="str">
            <v>856-0048</v>
          </cell>
          <cell r="K75" t="str">
            <v>長崎県大村市赤佐古町243-2</v>
          </cell>
          <cell r="L75" t="str">
            <v>0957-52-4857</v>
          </cell>
          <cell r="M75" t="str">
            <v>佐外</v>
          </cell>
          <cell r="S75" t="str">
            <v>○</v>
          </cell>
          <cell r="T75" t="str">
            <v>○</v>
          </cell>
        </row>
        <row r="76">
          <cell r="B76">
            <v>1</v>
          </cell>
          <cell r="C76">
            <v>149216</v>
          </cell>
          <cell r="D76" t="str">
            <v>04101149216</v>
          </cell>
          <cell r="E76" t="str">
            <v>㈱池田開発</v>
          </cell>
          <cell r="F76">
            <v>42108</v>
          </cell>
          <cell r="G76">
            <v>43934</v>
          </cell>
          <cell r="H76" t="str">
            <v>池田 峰人</v>
          </cell>
          <cell r="I76" t="str">
            <v>ｲｹﾀﾞｶｲﾊﾂ</v>
          </cell>
          <cell r="J76" t="str">
            <v>818-0114</v>
          </cell>
          <cell r="K76" t="str">
            <v>福岡県太宰府市大字北谷1124-24</v>
          </cell>
          <cell r="L76" t="str">
            <v>092-408-1281</v>
          </cell>
          <cell r="M76" t="str">
            <v>佐外</v>
          </cell>
          <cell r="N76" t="str">
            <v>○</v>
          </cell>
          <cell r="O76" t="str">
            <v>○</v>
          </cell>
          <cell r="P76" t="str">
            <v>○</v>
          </cell>
          <cell r="Q76" t="str">
            <v>○</v>
          </cell>
          <cell r="R76" t="str">
            <v>○</v>
          </cell>
          <cell r="S76" t="str">
            <v>○</v>
          </cell>
          <cell r="T76" t="str">
            <v>○</v>
          </cell>
        </row>
        <row r="77">
          <cell r="B77">
            <v>5</v>
          </cell>
          <cell r="C77">
            <v>73999</v>
          </cell>
          <cell r="D77" t="str">
            <v>04105073999</v>
          </cell>
          <cell r="E77" t="str">
            <v>㈲池田組</v>
          </cell>
          <cell r="F77">
            <v>42346</v>
          </cell>
          <cell r="G77">
            <v>44172</v>
          </cell>
          <cell r="H77" t="str">
            <v>池田 好一</v>
          </cell>
          <cell r="I77" t="str">
            <v>ｲｹﾀﾞｸﾞﾐ</v>
          </cell>
          <cell r="J77">
            <v>8470855</v>
          </cell>
          <cell r="K77" t="str">
            <v>佐賀県唐津市西浜町2-30</v>
          </cell>
          <cell r="L77" t="str">
            <v>0955-72-5569</v>
          </cell>
          <cell r="M77" t="str">
            <v>唐内</v>
          </cell>
          <cell r="S77" t="str">
            <v>○</v>
          </cell>
        </row>
        <row r="78">
          <cell r="B78">
            <v>6</v>
          </cell>
          <cell r="C78">
            <v>175361</v>
          </cell>
          <cell r="D78" t="str">
            <v>04106175361</v>
          </cell>
          <cell r="E78" t="str">
            <v>㈲池田建機</v>
          </cell>
          <cell r="F78">
            <v>43496</v>
          </cell>
          <cell r="G78">
            <v>45321</v>
          </cell>
          <cell r="H78" t="str">
            <v>池田 一信</v>
          </cell>
          <cell r="I78" t="str">
            <v>ｲｹﾀﾞｹﾝｷ</v>
          </cell>
          <cell r="J78">
            <v>8480044</v>
          </cell>
          <cell r="K78" t="str">
            <v>佐賀県伊万里市木須町4540</v>
          </cell>
          <cell r="L78" t="str">
            <v>0955-23-2213</v>
          </cell>
          <cell r="M78" t="str">
            <v>伊内</v>
          </cell>
          <cell r="S78" t="str">
            <v>○</v>
          </cell>
          <cell r="T78" t="str">
            <v>○</v>
          </cell>
        </row>
        <row r="79">
          <cell r="B79">
            <v>1</v>
          </cell>
          <cell r="C79">
            <v>119501</v>
          </cell>
          <cell r="D79" t="str">
            <v>04101119501</v>
          </cell>
          <cell r="E79" t="str">
            <v>㈱池田建設</v>
          </cell>
          <cell r="F79">
            <v>42178</v>
          </cell>
          <cell r="G79">
            <v>44004</v>
          </cell>
          <cell r="H79" t="str">
            <v>池田 博司</v>
          </cell>
          <cell r="I79" t="str">
            <v>ｲｹﾀﾞｹﾝｾﾂ</v>
          </cell>
          <cell r="J79">
            <v>8400214</v>
          </cell>
          <cell r="K79" t="str">
            <v>佐賀県佐賀市大和町大字川上1743-1</v>
          </cell>
          <cell r="L79" t="str">
            <v>0952-62-1168</v>
          </cell>
          <cell r="M79" t="str">
            <v>佐内</v>
          </cell>
          <cell r="S79" t="str">
            <v>○</v>
          </cell>
        </row>
        <row r="80">
          <cell r="B80">
            <v>7</v>
          </cell>
          <cell r="C80">
            <v>176520</v>
          </cell>
          <cell r="D80" t="str">
            <v>04107176520</v>
          </cell>
          <cell r="E80" t="str">
            <v>㈱池田建設</v>
          </cell>
          <cell r="F80">
            <v>43531</v>
          </cell>
          <cell r="G80">
            <v>45357</v>
          </cell>
          <cell r="H80" t="str">
            <v>池田 和人</v>
          </cell>
          <cell r="I80" t="str">
            <v>ｲｹﾀﾞｹﾝｾﾂ</v>
          </cell>
          <cell r="J80" t="str">
            <v>849-1322</v>
          </cell>
          <cell r="K80" t="str">
            <v>佐賀県鹿島市浜町341-1</v>
          </cell>
          <cell r="L80" t="str">
            <v>0954-62-4311</v>
          </cell>
          <cell r="M80" t="str">
            <v>杵内</v>
          </cell>
          <cell r="O80" t="str">
            <v>○</v>
          </cell>
          <cell r="S80" t="str">
            <v>○</v>
          </cell>
          <cell r="T80" t="str">
            <v>○</v>
          </cell>
        </row>
        <row r="81">
          <cell r="B81">
            <v>5</v>
          </cell>
          <cell r="C81">
            <v>32606</v>
          </cell>
          <cell r="D81" t="str">
            <v>04105032606</v>
          </cell>
          <cell r="E81" t="str">
            <v>㈲池田産業</v>
          </cell>
          <cell r="F81">
            <v>42213</v>
          </cell>
          <cell r="G81">
            <v>44039</v>
          </cell>
          <cell r="H81" t="str">
            <v>池田 浩一</v>
          </cell>
          <cell r="I81" t="str">
            <v>ｲｹﾀﾞｻﾝｷﾞｮｳ</v>
          </cell>
          <cell r="J81">
            <v>8471441</v>
          </cell>
          <cell r="K81" t="str">
            <v>佐賀県東松浦郡玄海町大字今村7542-1</v>
          </cell>
          <cell r="L81" t="str">
            <v>0955-52-6311</v>
          </cell>
          <cell r="M81" t="str">
            <v>唐内</v>
          </cell>
          <cell r="S81" t="str">
            <v>○</v>
          </cell>
        </row>
        <row r="82">
          <cell r="B82">
            <v>1</v>
          </cell>
          <cell r="C82">
            <v>64319</v>
          </cell>
          <cell r="D82" t="str">
            <v>04101064319</v>
          </cell>
          <cell r="E82" t="str">
            <v>㈲池田重機建材</v>
          </cell>
          <cell r="F82">
            <v>42839</v>
          </cell>
          <cell r="G82">
            <v>44664</v>
          </cell>
          <cell r="H82" t="str">
            <v>池田 博</v>
          </cell>
          <cell r="I82" t="str">
            <v>ｲｹﾀﾞｼﾞｭｳｷｹﾝｻﾞｲ</v>
          </cell>
          <cell r="J82">
            <v>8301224</v>
          </cell>
          <cell r="K82" t="str">
            <v>福岡県三井郡大刀洗町大字鵜木1440-27</v>
          </cell>
          <cell r="L82" t="str">
            <v>0942-77-2171</v>
          </cell>
          <cell r="M82" t="str">
            <v>佐外</v>
          </cell>
        </row>
        <row r="83">
          <cell r="B83">
            <v>1</v>
          </cell>
          <cell r="C83">
            <v>157573</v>
          </cell>
          <cell r="D83" t="str">
            <v>04101157573</v>
          </cell>
          <cell r="E83" t="str">
            <v>㈱池野産業</v>
          </cell>
          <cell r="F83">
            <v>42330</v>
          </cell>
          <cell r="G83">
            <v>44156</v>
          </cell>
          <cell r="H83" t="str">
            <v>池野 広志</v>
          </cell>
          <cell r="I83" t="str">
            <v>ｲｹﾉｻﾝｷﾞｮｳ</v>
          </cell>
          <cell r="J83" t="str">
            <v>851-3501</v>
          </cell>
          <cell r="K83" t="str">
            <v>長崎県西海市西彼町喰場郷424-1</v>
          </cell>
          <cell r="L83" t="str">
            <v>0959-27-1991</v>
          </cell>
          <cell r="M83" t="str">
            <v>佐外</v>
          </cell>
        </row>
        <row r="84">
          <cell r="B84">
            <v>1</v>
          </cell>
          <cell r="C84">
            <v>38238</v>
          </cell>
          <cell r="D84" t="str">
            <v>04101038238</v>
          </cell>
          <cell r="E84" t="str">
            <v>飯盛土木㈱</v>
          </cell>
          <cell r="F84">
            <v>42442</v>
          </cell>
          <cell r="G84">
            <v>44267</v>
          </cell>
          <cell r="H84" t="str">
            <v>飯盛 進</v>
          </cell>
          <cell r="I84" t="str">
            <v>ｲｻｶﾞﾘﾄﾞﾎﾞｸ</v>
          </cell>
          <cell r="J84">
            <v>8400034</v>
          </cell>
          <cell r="K84" t="str">
            <v>佐賀県佐賀市西与賀町大字厘外757-1</v>
          </cell>
          <cell r="L84" t="str">
            <v>0952-22-4455</v>
          </cell>
          <cell r="M84" t="str">
            <v>佐内</v>
          </cell>
          <cell r="S84" t="str">
            <v>○</v>
          </cell>
          <cell r="T84" t="str">
            <v>○</v>
          </cell>
        </row>
        <row r="85">
          <cell r="B85">
            <v>1</v>
          </cell>
          <cell r="C85">
            <v>37143</v>
          </cell>
          <cell r="D85" t="str">
            <v>04101037143</v>
          </cell>
          <cell r="E85" t="str">
            <v>㈱イシキヨ</v>
          </cell>
          <cell r="F85">
            <v>42500</v>
          </cell>
          <cell r="G85">
            <v>44325</v>
          </cell>
          <cell r="H85" t="str">
            <v>石橋 清</v>
          </cell>
          <cell r="I85" t="str">
            <v>ｲｼｷﾖ</v>
          </cell>
          <cell r="J85">
            <v>8190162</v>
          </cell>
          <cell r="K85" t="str">
            <v>福岡県福岡市西区今宿青木360-1</v>
          </cell>
          <cell r="L85" t="str">
            <v>092-806-6833</v>
          </cell>
          <cell r="M85" t="str">
            <v>佐外</v>
          </cell>
          <cell r="S85" t="str">
            <v>○</v>
          </cell>
        </row>
        <row r="86">
          <cell r="B86">
            <v>1</v>
          </cell>
          <cell r="C86">
            <v>59921</v>
          </cell>
          <cell r="D86" t="str">
            <v>04101059921</v>
          </cell>
          <cell r="E86" t="str">
            <v>㈱石崎商店</v>
          </cell>
          <cell r="F86">
            <v>42330</v>
          </cell>
          <cell r="G86">
            <v>44156</v>
          </cell>
          <cell r="H86" t="str">
            <v>石崎 信雄</v>
          </cell>
          <cell r="I86" t="str">
            <v>ｲｼｻﾞｷｼｮｳﾃﾝ</v>
          </cell>
          <cell r="J86">
            <v>8640025</v>
          </cell>
          <cell r="K86" t="str">
            <v>熊本県荒尾市高浜613-1</v>
          </cell>
          <cell r="L86" t="str">
            <v>0968-68-6848</v>
          </cell>
          <cell r="M86" t="str">
            <v>佐外</v>
          </cell>
          <cell r="N86" t="str">
            <v>○</v>
          </cell>
          <cell r="O86" t="str">
            <v>○</v>
          </cell>
          <cell r="P86" t="str">
            <v>○</v>
          </cell>
          <cell r="Q86" t="str">
            <v>○</v>
          </cell>
          <cell r="R86" t="str">
            <v>○</v>
          </cell>
          <cell r="S86" t="str">
            <v>○</v>
          </cell>
          <cell r="T86" t="str">
            <v>○</v>
          </cell>
        </row>
        <row r="87">
          <cell r="B87">
            <v>1</v>
          </cell>
          <cell r="C87">
            <v>46081</v>
          </cell>
          <cell r="D87" t="str">
            <v>04111046081</v>
          </cell>
          <cell r="E87" t="str">
            <v>㈲石辰原料</v>
          </cell>
          <cell r="F87">
            <v>42792</v>
          </cell>
          <cell r="G87">
            <v>45347</v>
          </cell>
          <cell r="H87" t="str">
            <v>石橋 國信</v>
          </cell>
          <cell r="I87" t="str">
            <v>ｲｼﾀﾂｹﾞﾝﾘｮｳ</v>
          </cell>
          <cell r="J87">
            <v>8400801</v>
          </cell>
          <cell r="K87" t="str">
            <v>佐賀県佐賀市駅前中央3-2-8</v>
          </cell>
          <cell r="L87" t="str">
            <v>0952-30-3693</v>
          </cell>
          <cell r="M87" t="str">
            <v>佐内</v>
          </cell>
          <cell r="S87" t="str">
            <v>☆</v>
          </cell>
          <cell r="T87" t="str">
            <v>○</v>
          </cell>
        </row>
        <row r="88">
          <cell r="B88">
            <v>1</v>
          </cell>
          <cell r="C88">
            <v>162075</v>
          </cell>
          <cell r="D88" t="str">
            <v>04101162075</v>
          </cell>
          <cell r="E88" t="str">
            <v>石橋 和司</v>
          </cell>
          <cell r="F88">
            <v>42618</v>
          </cell>
          <cell r="G88">
            <v>44443</v>
          </cell>
          <cell r="H88" t="str">
            <v>石橋 和司</v>
          </cell>
          <cell r="I88" t="str">
            <v>ｲｼﾊﾞｼｶｽﾞｼ</v>
          </cell>
          <cell r="J88">
            <v>8400806</v>
          </cell>
          <cell r="K88" t="str">
            <v>佐賀県佐賀市神園3-5-38</v>
          </cell>
          <cell r="L88" t="str">
            <v>0952-33-6575</v>
          </cell>
          <cell r="M88" t="str">
            <v>佐内</v>
          </cell>
          <cell r="N88" t="str">
            <v>○</v>
          </cell>
          <cell r="O88" t="str">
            <v>○</v>
          </cell>
          <cell r="P88" t="str">
            <v>○</v>
          </cell>
          <cell r="S88" t="str">
            <v>○</v>
          </cell>
          <cell r="T88" t="str">
            <v>○</v>
          </cell>
        </row>
        <row r="89">
          <cell r="B89">
            <v>1</v>
          </cell>
          <cell r="C89">
            <v>24982</v>
          </cell>
          <cell r="D89" t="str">
            <v>04101024982</v>
          </cell>
          <cell r="E89" t="str">
            <v>㈱石橋組</v>
          </cell>
          <cell r="F89">
            <v>42648</v>
          </cell>
          <cell r="G89">
            <v>44473</v>
          </cell>
          <cell r="H89" t="str">
            <v>花井 守</v>
          </cell>
          <cell r="I89" t="str">
            <v>ｲｼﾊﾞｼｸﾞﾐ</v>
          </cell>
          <cell r="J89">
            <v>8300078</v>
          </cell>
          <cell r="K89" t="str">
            <v>福岡県久留米市荒木町荒木1961-14</v>
          </cell>
          <cell r="L89" t="str">
            <v>0942-27-5148</v>
          </cell>
          <cell r="M89" t="str">
            <v>佐外</v>
          </cell>
          <cell r="O89" t="str">
            <v>○</v>
          </cell>
          <cell r="S89" t="str">
            <v>○</v>
          </cell>
          <cell r="T89" t="str">
            <v>○</v>
          </cell>
        </row>
        <row r="90">
          <cell r="B90">
            <v>3</v>
          </cell>
          <cell r="C90">
            <v>1749</v>
          </cell>
          <cell r="D90" t="str">
            <v>04103001749</v>
          </cell>
          <cell r="E90" t="str">
            <v>石橋工業㈲</v>
          </cell>
          <cell r="F90">
            <v>43647</v>
          </cell>
          <cell r="G90">
            <v>45473</v>
          </cell>
          <cell r="H90" t="str">
            <v>石橋 謙輔</v>
          </cell>
          <cell r="I90" t="str">
            <v>ｲｼﾊﾞｼｺｳｷﾞｮｳ</v>
          </cell>
          <cell r="J90">
            <v>8410027</v>
          </cell>
          <cell r="K90" t="str">
            <v>佐賀県鳥栖市松原町1802-3</v>
          </cell>
          <cell r="L90" t="str">
            <v>0942-82-3774</v>
          </cell>
          <cell r="M90" t="str">
            <v>鳥内</v>
          </cell>
          <cell r="N90" t="str">
            <v>○</v>
          </cell>
          <cell r="O90" t="str">
            <v>○</v>
          </cell>
          <cell r="S90" t="str">
            <v>○</v>
          </cell>
          <cell r="T90" t="str">
            <v>○</v>
          </cell>
        </row>
        <row r="91">
          <cell r="B91">
            <v>5</v>
          </cell>
          <cell r="C91">
            <v>17720</v>
          </cell>
          <cell r="D91" t="str">
            <v>04105017720</v>
          </cell>
          <cell r="E91" t="str">
            <v>㈱石橋高組</v>
          </cell>
          <cell r="F91">
            <v>42642</v>
          </cell>
          <cell r="G91">
            <v>44467</v>
          </cell>
          <cell r="H91" t="str">
            <v>石橋 高行</v>
          </cell>
          <cell r="I91" t="str">
            <v>ｲｼﾊﾞｼﾀｶｸﾞﾐ</v>
          </cell>
          <cell r="J91">
            <v>8190041</v>
          </cell>
          <cell r="K91" t="str">
            <v>福岡県福岡市西区拾六町5-11-42</v>
          </cell>
          <cell r="L91" t="str">
            <v>092-881-0283</v>
          </cell>
          <cell r="M91" t="str">
            <v>唐外</v>
          </cell>
          <cell r="N91" t="str">
            <v>○</v>
          </cell>
          <cell r="O91" t="str">
            <v>○</v>
          </cell>
          <cell r="P91" t="str">
            <v>○</v>
          </cell>
          <cell r="Q91" t="str">
            <v>○</v>
          </cell>
          <cell r="R91" t="str">
            <v>○</v>
          </cell>
          <cell r="S91" t="str">
            <v>○</v>
          </cell>
          <cell r="T91" t="str">
            <v>○</v>
          </cell>
        </row>
        <row r="92">
          <cell r="B92">
            <v>7</v>
          </cell>
          <cell r="C92">
            <v>189981</v>
          </cell>
          <cell r="D92" t="str">
            <v>04107189981</v>
          </cell>
          <cell r="E92" t="str">
            <v>石橋 剛</v>
          </cell>
          <cell r="F92">
            <v>42565</v>
          </cell>
          <cell r="G92">
            <v>44390</v>
          </cell>
          <cell r="H92" t="str">
            <v>石橋 剛</v>
          </cell>
          <cell r="I92" t="str">
            <v>ｲｼﾊﾞｼﾂﾖｼ</v>
          </cell>
          <cell r="J92">
            <v>8492204</v>
          </cell>
          <cell r="K92" t="str">
            <v>佐賀県武雄市北方町大字大崎2051-31</v>
          </cell>
          <cell r="L92" t="str">
            <v>0954-33-0921</v>
          </cell>
          <cell r="M92" t="str">
            <v>杵内</v>
          </cell>
          <cell r="O92" t="str">
            <v>　</v>
          </cell>
          <cell r="S92" t="str">
            <v>○</v>
          </cell>
          <cell r="T92" t="str">
            <v>○</v>
          </cell>
        </row>
        <row r="93">
          <cell r="B93">
            <v>7</v>
          </cell>
          <cell r="C93">
            <v>32920</v>
          </cell>
          <cell r="D93" t="str">
            <v>04107032920</v>
          </cell>
          <cell r="E93" t="str">
            <v>石橋 好男</v>
          </cell>
          <cell r="F93">
            <v>42225</v>
          </cell>
          <cell r="G93">
            <v>44051</v>
          </cell>
          <cell r="H93" t="str">
            <v>石橋 好男</v>
          </cell>
          <cell r="I93" t="str">
            <v>ｲｼﾊﾞｼﾖｼｵ</v>
          </cell>
          <cell r="J93">
            <v>8430232</v>
          </cell>
          <cell r="K93" t="str">
            <v>佐賀県武雄市西川登町大字神六28459</v>
          </cell>
          <cell r="L93" t="str">
            <v>0954-28-3140</v>
          </cell>
          <cell r="M93" t="str">
            <v>杵内</v>
          </cell>
          <cell r="S93" t="str">
            <v>○</v>
          </cell>
          <cell r="T93" t="str">
            <v>○</v>
          </cell>
        </row>
        <row r="94">
          <cell r="B94">
            <v>1</v>
          </cell>
          <cell r="C94">
            <v>176439</v>
          </cell>
          <cell r="D94" t="str">
            <v>04101176439</v>
          </cell>
          <cell r="E94" t="str">
            <v>㈱石松組</v>
          </cell>
          <cell r="F94">
            <v>42836</v>
          </cell>
          <cell r="G94">
            <v>44661</v>
          </cell>
          <cell r="H94" t="str">
            <v>石松 弘康</v>
          </cell>
          <cell r="I94" t="str">
            <v>ｲｼﾏﾂｸﾞﾐ</v>
          </cell>
          <cell r="J94" t="str">
            <v>838-0023</v>
          </cell>
          <cell r="K94" t="str">
            <v>福岡県朝倉市入地2483</v>
          </cell>
          <cell r="L94" t="str">
            <v>0946-22-7885</v>
          </cell>
          <cell r="M94" t="str">
            <v>佐外</v>
          </cell>
          <cell r="S94" t="str">
            <v>○</v>
          </cell>
        </row>
        <row r="95">
          <cell r="B95">
            <v>1</v>
          </cell>
          <cell r="C95">
            <v>1877</v>
          </cell>
          <cell r="D95" t="str">
            <v>04101001877</v>
          </cell>
          <cell r="E95" t="str">
            <v>㈱石松商会</v>
          </cell>
          <cell r="F95">
            <v>43610</v>
          </cell>
          <cell r="G95">
            <v>45436</v>
          </cell>
          <cell r="H95" t="str">
            <v>石松 巧児</v>
          </cell>
          <cell r="I95" t="str">
            <v>ｲｼﾏﾂｼｮｳｶｲ</v>
          </cell>
          <cell r="J95">
            <v>8060031</v>
          </cell>
          <cell r="K95" t="str">
            <v>福岡県北九州市八幡西区熊西2-6-5</v>
          </cell>
          <cell r="L95" t="str">
            <v>093-621-6853</v>
          </cell>
          <cell r="M95" t="str">
            <v>佐外</v>
          </cell>
          <cell r="N95" t="str">
            <v>○</v>
          </cell>
          <cell r="O95" t="str">
            <v>○</v>
          </cell>
          <cell r="P95" t="str">
            <v>○</v>
          </cell>
          <cell r="Q95" t="str">
            <v>○</v>
          </cell>
          <cell r="R95" t="str">
            <v>○</v>
          </cell>
          <cell r="S95" t="str">
            <v>○</v>
          </cell>
          <cell r="T95" t="str">
            <v>○</v>
          </cell>
        </row>
        <row r="96">
          <cell r="B96">
            <v>1</v>
          </cell>
          <cell r="C96">
            <v>10935</v>
          </cell>
          <cell r="D96" t="str">
            <v>04101010935</v>
          </cell>
          <cell r="E96" t="str">
            <v>㈱イズナ産業</v>
          </cell>
          <cell r="F96">
            <v>42928</v>
          </cell>
          <cell r="G96">
            <v>44753</v>
          </cell>
          <cell r="H96" t="str">
            <v>椙山 祐司</v>
          </cell>
          <cell r="I96" t="str">
            <v>ｲｽﾞﾅｻﾝｷﾞｮｳ</v>
          </cell>
          <cell r="J96" t="str">
            <v>759-6613</v>
          </cell>
          <cell r="K96" t="str">
            <v>山口県下関市富任町5-2-4</v>
          </cell>
          <cell r="L96" t="str">
            <v>083-262-3470</v>
          </cell>
          <cell r="M96" t="str">
            <v>佐外</v>
          </cell>
          <cell r="N96" t="str">
            <v>○</v>
          </cell>
          <cell r="O96" t="str">
            <v>○</v>
          </cell>
          <cell r="P96" t="str">
            <v>○</v>
          </cell>
          <cell r="Q96" t="str">
            <v>○</v>
          </cell>
          <cell r="R96" t="str">
            <v>○</v>
          </cell>
          <cell r="S96" t="str">
            <v>○</v>
          </cell>
          <cell r="T96" t="str">
            <v>○</v>
          </cell>
        </row>
        <row r="97">
          <cell r="B97">
            <v>3</v>
          </cell>
          <cell r="C97">
            <v>3553</v>
          </cell>
          <cell r="D97" t="str">
            <v>04103003553</v>
          </cell>
          <cell r="E97" t="str">
            <v>㈱礒部</v>
          </cell>
          <cell r="F97">
            <v>42824</v>
          </cell>
          <cell r="G97">
            <v>44649</v>
          </cell>
          <cell r="H97" t="str">
            <v>礒部 和孝</v>
          </cell>
          <cell r="I97" t="str">
            <v>ｲｿﾍﾞ</v>
          </cell>
          <cell r="J97">
            <v>8040076</v>
          </cell>
          <cell r="K97" t="str">
            <v>福岡県北九州市戸畑区銀座2-3-3</v>
          </cell>
          <cell r="L97" t="str">
            <v>093-871-4866</v>
          </cell>
          <cell r="M97" t="str">
            <v>鳥外</v>
          </cell>
          <cell r="P97" t="str">
            <v>○</v>
          </cell>
          <cell r="S97" t="str">
            <v>○</v>
          </cell>
          <cell r="T97" t="str">
            <v>○</v>
          </cell>
        </row>
        <row r="98">
          <cell r="B98">
            <v>5</v>
          </cell>
          <cell r="C98">
            <v>137599</v>
          </cell>
          <cell r="D98" t="str">
            <v>04105137599</v>
          </cell>
          <cell r="E98" t="str">
            <v>市丸建材工業㈱</v>
          </cell>
          <cell r="F98">
            <v>42976</v>
          </cell>
          <cell r="G98">
            <v>44801</v>
          </cell>
          <cell r="H98" t="str">
            <v>市丸 幸弘</v>
          </cell>
          <cell r="I98" t="str">
            <v>ｲﾁﾏﾙｹﾝｻﾞｲｺｳｷﾞｮｳ</v>
          </cell>
          <cell r="J98">
            <v>8470073</v>
          </cell>
          <cell r="K98" t="str">
            <v>佐賀県唐津市和多田東百人町1-1</v>
          </cell>
          <cell r="L98" t="str">
            <v>0955-72-2187</v>
          </cell>
          <cell r="M98" t="str">
            <v>唐内</v>
          </cell>
          <cell r="N98" t="str">
            <v>○</v>
          </cell>
          <cell r="O98" t="str">
            <v>○</v>
          </cell>
          <cell r="S98" t="str">
            <v>○</v>
          </cell>
          <cell r="T98" t="str">
            <v>○</v>
          </cell>
        </row>
        <row r="99">
          <cell r="B99">
            <v>6</v>
          </cell>
          <cell r="C99">
            <v>166622</v>
          </cell>
          <cell r="D99" t="str">
            <v>04106166622</v>
          </cell>
          <cell r="E99" t="str">
            <v>㈱市丸建設</v>
          </cell>
          <cell r="F99">
            <v>42900</v>
          </cell>
          <cell r="G99">
            <v>44725</v>
          </cell>
          <cell r="H99" t="str">
            <v>市丸 智啓</v>
          </cell>
          <cell r="I99" t="str">
            <v>ｲﾁﾏﾙｹﾝｾﾂ</v>
          </cell>
          <cell r="J99" t="str">
            <v>848-0114</v>
          </cell>
          <cell r="K99" t="str">
            <v>佐賀県伊万里市波多津町主屋1740</v>
          </cell>
          <cell r="L99" t="str">
            <v>0955-25-1187</v>
          </cell>
          <cell r="M99" t="str">
            <v>伊内</v>
          </cell>
        </row>
        <row r="100">
          <cell r="B100">
            <v>6</v>
          </cell>
          <cell r="C100">
            <v>17042</v>
          </cell>
          <cell r="D100" t="str">
            <v>04106017042</v>
          </cell>
          <cell r="E100" t="str">
            <v>㈲壹良産業</v>
          </cell>
          <cell r="F100">
            <v>43583</v>
          </cell>
          <cell r="G100">
            <v>45409</v>
          </cell>
          <cell r="H100" t="str">
            <v>片岡 良子</v>
          </cell>
          <cell r="I100" t="str">
            <v>ｲﾁﾖｼｻﾝｷﾞｮｳ</v>
          </cell>
          <cell r="J100">
            <v>8593244</v>
          </cell>
          <cell r="K100" t="str">
            <v>長崎県佐世保市江上町4699</v>
          </cell>
          <cell r="L100" t="str">
            <v>0956-58-5868</v>
          </cell>
          <cell r="M100" t="str">
            <v>伊外</v>
          </cell>
          <cell r="N100" t="str">
            <v>○</v>
          </cell>
          <cell r="O100" t="str">
            <v>●</v>
          </cell>
          <cell r="P100" t="str">
            <v>○</v>
          </cell>
          <cell r="Q100" t="str">
            <v>○</v>
          </cell>
          <cell r="R100" t="str">
            <v>○</v>
          </cell>
          <cell r="S100" t="str">
            <v>○</v>
          </cell>
          <cell r="T100" t="str">
            <v>○</v>
          </cell>
        </row>
        <row r="101">
          <cell r="B101">
            <v>1</v>
          </cell>
          <cell r="C101">
            <v>105457</v>
          </cell>
          <cell r="D101" t="str">
            <v>04101105457</v>
          </cell>
          <cell r="E101" t="str">
            <v>㈲一心商会</v>
          </cell>
          <cell r="F101">
            <v>43088</v>
          </cell>
          <cell r="G101">
            <v>44913</v>
          </cell>
          <cell r="H101" t="str">
            <v>石本 信夫</v>
          </cell>
          <cell r="I101" t="str">
            <v>ｲｯｼﾝｼｮｳｶｲ</v>
          </cell>
          <cell r="J101">
            <v>8112312</v>
          </cell>
          <cell r="K101" t="str">
            <v>福岡県糟屋郡粕屋町長者原西1-20-3</v>
          </cell>
          <cell r="L101" t="str">
            <v>092-938-4840</v>
          </cell>
          <cell r="M101" t="str">
            <v>佐外</v>
          </cell>
          <cell r="N101" t="str">
            <v>○</v>
          </cell>
          <cell r="O101" t="str">
            <v>○</v>
          </cell>
          <cell r="P101" t="str">
            <v>○</v>
          </cell>
          <cell r="Q101" t="str">
            <v>○</v>
          </cell>
          <cell r="R101" t="str">
            <v>○</v>
          </cell>
          <cell r="S101" t="str">
            <v>○</v>
          </cell>
          <cell r="T101" t="str">
            <v>○</v>
          </cell>
        </row>
        <row r="102">
          <cell r="B102">
            <v>3</v>
          </cell>
          <cell r="C102">
            <v>99336</v>
          </cell>
          <cell r="D102" t="str">
            <v>04103099336</v>
          </cell>
          <cell r="E102" t="str">
            <v>井手運送㈲</v>
          </cell>
          <cell r="F102">
            <v>43015</v>
          </cell>
          <cell r="G102">
            <v>44840</v>
          </cell>
          <cell r="H102" t="str">
            <v>井手 郁夫</v>
          </cell>
          <cell r="I102" t="str">
            <v>ｲﾃﾞｳﾝｿｳ</v>
          </cell>
          <cell r="J102">
            <v>8380143</v>
          </cell>
          <cell r="K102" t="str">
            <v>佐賀県鳥栖市原町1071-1</v>
          </cell>
          <cell r="L102" t="str">
            <v>0942-72-3171</v>
          </cell>
          <cell r="M102" t="str">
            <v>鳥外</v>
          </cell>
          <cell r="S102" t="str">
            <v>○</v>
          </cell>
          <cell r="T102" t="str">
            <v>○</v>
          </cell>
        </row>
        <row r="103">
          <cell r="B103">
            <v>1</v>
          </cell>
          <cell r="C103">
            <v>83262</v>
          </cell>
          <cell r="D103" t="str">
            <v>04101083262</v>
          </cell>
          <cell r="E103" t="str">
            <v>㈱井手解体実業</v>
          </cell>
          <cell r="F103">
            <v>42823</v>
          </cell>
          <cell r="G103">
            <v>45379</v>
          </cell>
          <cell r="H103" t="str">
            <v>井手 隆彦</v>
          </cell>
          <cell r="I103" t="str">
            <v>ｲﾃﾞｶｲﾀｲｼﾞﾂｷﾞｮｳ</v>
          </cell>
          <cell r="J103">
            <v>8402103</v>
          </cell>
          <cell r="K103" t="str">
            <v>佐賀県佐賀市諸富町大字為重1588-1</v>
          </cell>
          <cell r="L103" t="str">
            <v>0952-37-7671</v>
          </cell>
          <cell r="M103" t="str">
            <v>佐内</v>
          </cell>
          <cell r="N103" t="str">
            <v>○</v>
          </cell>
          <cell r="O103" t="str">
            <v>○</v>
          </cell>
          <cell r="P103" t="str">
            <v>○</v>
          </cell>
          <cell r="S103" t="str">
            <v>○</v>
          </cell>
          <cell r="T103" t="str">
            <v>○</v>
          </cell>
        </row>
        <row r="104">
          <cell r="B104">
            <v>6</v>
          </cell>
          <cell r="C104">
            <v>23505</v>
          </cell>
          <cell r="D104" t="str">
            <v>04106023505</v>
          </cell>
          <cell r="E104" t="str">
            <v>㈲井手商店</v>
          </cell>
          <cell r="F104">
            <v>41889</v>
          </cell>
          <cell r="G104">
            <v>43714</v>
          </cell>
          <cell r="H104" t="str">
            <v>井手 秋義</v>
          </cell>
          <cell r="I104" t="str">
            <v>ｲﾃﾞｼｮｳﾃﾝ</v>
          </cell>
          <cell r="J104">
            <v>8440013</v>
          </cell>
          <cell r="K104" t="str">
            <v>佐賀県西松浦郡有田町大野乙2596-7</v>
          </cell>
          <cell r="L104" t="str">
            <v>0955-43-3633</v>
          </cell>
          <cell r="M104" t="str">
            <v>伊内</v>
          </cell>
          <cell r="S104" t="str">
            <v>○</v>
          </cell>
        </row>
        <row r="105">
          <cell r="B105">
            <v>1</v>
          </cell>
          <cell r="C105">
            <v>43387</v>
          </cell>
          <cell r="D105" t="str">
            <v>04101043387</v>
          </cell>
          <cell r="E105" t="str">
            <v>㈲イデント</v>
          </cell>
          <cell r="F105">
            <v>42687</v>
          </cell>
          <cell r="G105">
            <v>44512</v>
          </cell>
          <cell r="H105" t="str">
            <v>西山 吉一</v>
          </cell>
          <cell r="I105" t="str">
            <v>ｲﾃﾞﾝﾄ</v>
          </cell>
          <cell r="J105">
            <v>8490903</v>
          </cell>
          <cell r="K105" t="str">
            <v>佐賀県佐賀市久保泉町大字下和泉2550</v>
          </cell>
          <cell r="L105" t="str">
            <v>0952-98-0971</v>
          </cell>
          <cell r="M105" t="str">
            <v>佐内</v>
          </cell>
          <cell r="N105" t="str">
            <v>○</v>
          </cell>
          <cell r="O105" t="str">
            <v>○</v>
          </cell>
          <cell r="P105" t="str">
            <v>○</v>
          </cell>
          <cell r="Q105" t="str">
            <v>○</v>
          </cell>
          <cell r="R105" t="str">
            <v>○</v>
          </cell>
          <cell r="S105" t="str">
            <v>○</v>
          </cell>
          <cell r="T105" t="str">
            <v>○</v>
          </cell>
        </row>
        <row r="106">
          <cell r="B106">
            <v>3</v>
          </cell>
          <cell r="C106">
            <v>12957</v>
          </cell>
          <cell r="D106" t="str">
            <v>04103012957</v>
          </cell>
          <cell r="E106" t="str">
            <v>伊東 耕一</v>
          </cell>
          <cell r="F106">
            <v>43568</v>
          </cell>
          <cell r="G106">
            <v>45394</v>
          </cell>
          <cell r="H106" t="str">
            <v>伊東 耕一</v>
          </cell>
          <cell r="I106" t="str">
            <v>ｲﾄｳｺｳｲﾁ</v>
          </cell>
          <cell r="J106">
            <v>8300061</v>
          </cell>
          <cell r="K106" t="str">
            <v>福岡県久留米市津福今町370</v>
          </cell>
          <cell r="L106" t="str">
            <v>0942-36-0700</v>
          </cell>
          <cell r="M106" t="str">
            <v>鳥外</v>
          </cell>
          <cell r="N106" t="str">
            <v>○</v>
          </cell>
          <cell r="O106" t="str">
            <v>○</v>
          </cell>
          <cell r="P106" t="str">
            <v>○</v>
          </cell>
          <cell r="S106" t="str">
            <v>○</v>
          </cell>
          <cell r="T106" t="str">
            <v>○</v>
          </cell>
        </row>
        <row r="107">
          <cell r="B107">
            <v>1</v>
          </cell>
          <cell r="C107">
            <v>122203</v>
          </cell>
          <cell r="D107" t="str">
            <v>04101122203</v>
          </cell>
          <cell r="E107" t="str">
            <v>㈲伊東工業</v>
          </cell>
          <cell r="F107">
            <v>42317</v>
          </cell>
          <cell r="G107">
            <v>44143</v>
          </cell>
          <cell r="H107" t="str">
            <v>伊東 弘毅</v>
          </cell>
          <cell r="I107" t="str">
            <v>ｲﾄｳｺｳｷﾞｮｳ</v>
          </cell>
          <cell r="J107">
            <v>8450033</v>
          </cell>
          <cell r="K107" t="str">
            <v>佐賀県小城市三日月町樋口1127</v>
          </cell>
          <cell r="L107" t="str">
            <v>0952-72-7258</v>
          </cell>
          <cell r="M107" t="str">
            <v>佐内</v>
          </cell>
          <cell r="N107" t="str">
            <v>○</v>
          </cell>
          <cell r="O107" t="str">
            <v>○</v>
          </cell>
          <cell r="P107" t="str">
            <v>○</v>
          </cell>
          <cell r="S107" t="str">
            <v>○</v>
          </cell>
          <cell r="T107" t="str">
            <v>○</v>
          </cell>
        </row>
        <row r="108">
          <cell r="B108">
            <v>1</v>
          </cell>
          <cell r="C108">
            <v>134158</v>
          </cell>
          <cell r="D108" t="str">
            <v>04101134158</v>
          </cell>
          <cell r="E108" t="str">
            <v>㈲伊藤土木建設</v>
          </cell>
          <cell r="F108">
            <v>42799</v>
          </cell>
          <cell r="G108">
            <v>44624</v>
          </cell>
          <cell r="H108" t="str">
            <v>伊藤 初江</v>
          </cell>
          <cell r="I108" t="str">
            <v>ｲﾄｳﾄﾞﾎﾞｸｹﾝｾﾂ</v>
          </cell>
          <cell r="J108">
            <v>8402106</v>
          </cell>
          <cell r="K108" t="str">
            <v>佐賀県佐賀市諸富町大字山領999-5</v>
          </cell>
          <cell r="L108" t="str">
            <v>0952-47-3956</v>
          </cell>
          <cell r="M108" t="str">
            <v>佐内</v>
          </cell>
        </row>
        <row r="109">
          <cell r="B109">
            <v>1</v>
          </cell>
          <cell r="C109">
            <v>130948</v>
          </cell>
          <cell r="D109" t="str">
            <v>04101130948</v>
          </cell>
          <cell r="E109" t="str">
            <v>㈱糸島産業</v>
          </cell>
          <cell r="F109">
            <v>43089</v>
          </cell>
          <cell r="G109">
            <v>44914</v>
          </cell>
          <cell r="H109" t="str">
            <v>川口 正昭</v>
          </cell>
          <cell r="I109" t="str">
            <v>ｲﾄｼﾏｻﾝｷﾞｮｳ</v>
          </cell>
          <cell r="J109" t="str">
            <v>819-1107</v>
          </cell>
          <cell r="K109" t="str">
            <v>福岡県糸島市波多江駅北2-18-1</v>
          </cell>
          <cell r="L109" t="str">
            <v>092-322-9845</v>
          </cell>
          <cell r="M109" t="str">
            <v>佐外</v>
          </cell>
          <cell r="S109" t="str">
            <v>○</v>
          </cell>
          <cell r="T109" t="str">
            <v>○</v>
          </cell>
        </row>
        <row r="110">
          <cell r="B110">
            <v>1</v>
          </cell>
          <cell r="C110">
            <v>185351</v>
          </cell>
          <cell r="D110" t="str">
            <v>04101185351</v>
          </cell>
          <cell r="E110" t="str">
            <v>㈱糸山建設</v>
          </cell>
          <cell r="F110">
            <v>42255</v>
          </cell>
          <cell r="G110">
            <v>44081</v>
          </cell>
          <cell r="H110" t="str">
            <v>糸山 隆夫</v>
          </cell>
          <cell r="I110" t="str">
            <v>ｲﾄﾔﾏｹﾝｾﾂ</v>
          </cell>
          <cell r="J110" t="str">
            <v>849-0101</v>
          </cell>
          <cell r="K110" t="str">
            <v>佐賀県三養基郡みやき町大字原古賀5217-1</v>
          </cell>
          <cell r="L110" t="str">
            <v>0942-94-4195</v>
          </cell>
          <cell r="M110" t="str">
            <v>佐内</v>
          </cell>
          <cell r="O110" t="str">
            <v>○</v>
          </cell>
          <cell r="S110" t="str">
            <v>○</v>
          </cell>
          <cell r="T110" t="str">
            <v>○</v>
          </cell>
        </row>
        <row r="111">
          <cell r="B111">
            <v>1</v>
          </cell>
          <cell r="C111">
            <v>131860</v>
          </cell>
          <cell r="D111" t="str">
            <v>04101131860</v>
          </cell>
          <cell r="E111" t="str">
            <v>糸山 大輔</v>
          </cell>
          <cell r="F111">
            <v>42710</v>
          </cell>
          <cell r="G111">
            <v>44535</v>
          </cell>
          <cell r="H111" t="str">
            <v>糸山 大輔</v>
          </cell>
          <cell r="I111" t="str">
            <v>ｲﾄﾔﾏﾀﾞｲｽｹ</v>
          </cell>
          <cell r="J111">
            <v>8400213</v>
          </cell>
          <cell r="K111" t="str">
            <v>佐賀県佐賀市大和町大字久留間3271-5</v>
          </cell>
          <cell r="L111" t="str">
            <v>0952-62-6366</v>
          </cell>
          <cell r="M111" t="str">
            <v>佐内</v>
          </cell>
          <cell r="S111" t="str">
            <v>○</v>
          </cell>
          <cell r="T111" t="str">
            <v>○</v>
          </cell>
        </row>
        <row r="112">
          <cell r="B112">
            <v>1</v>
          </cell>
          <cell r="C112">
            <v>175991</v>
          </cell>
          <cell r="D112" t="str">
            <v>04101175991</v>
          </cell>
          <cell r="E112" t="str">
            <v>㈱糸山敏建設</v>
          </cell>
          <cell r="F112">
            <v>43510</v>
          </cell>
          <cell r="G112">
            <v>45335</v>
          </cell>
          <cell r="H112" t="str">
            <v>糸山 ちさ子</v>
          </cell>
          <cell r="I112" t="str">
            <v>ｲﾄﾔﾏﾄｼｹﾝｾﾂ</v>
          </cell>
          <cell r="J112" t="str">
            <v>840-2222</v>
          </cell>
          <cell r="K112" t="str">
            <v>佐賀県佐賀市東与賀町大字田中566-10</v>
          </cell>
          <cell r="L112" t="str">
            <v>0952-45-5736</v>
          </cell>
          <cell r="M112" t="str">
            <v>佐内</v>
          </cell>
          <cell r="S112" t="str">
            <v>○</v>
          </cell>
          <cell r="T112" t="str">
            <v>○</v>
          </cell>
        </row>
        <row r="113">
          <cell r="B113">
            <v>7</v>
          </cell>
          <cell r="C113">
            <v>97467</v>
          </cell>
          <cell r="D113" t="str">
            <v>04107097467</v>
          </cell>
          <cell r="E113" t="str">
            <v>㈲イナドミ</v>
          </cell>
          <cell r="F113">
            <v>42932</v>
          </cell>
          <cell r="G113">
            <v>44757</v>
          </cell>
          <cell r="H113" t="str">
            <v>稲富 司</v>
          </cell>
          <cell r="I113" t="str">
            <v>ｲﾅﾄﾞﾐ</v>
          </cell>
          <cell r="J113">
            <v>8491104</v>
          </cell>
          <cell r="K113" t="str">
            <v>　佐賀県佐賀市杵島郡白石町大字堤1218-5</v>
          </cell>
          <cell r="L113" t="str">
            <v>0952-84-3839</v>
          </cell>
          <cell r="M113" t="str">
            <v>杵内</v>
          </cell>
          <cell r="S113" t="str">
            <v>○</v>
          </cell>
          <cell r="T113" t="str">
            <v>○</v>
          </cell>
        </row>
        <row r="114">
          <cell r="B114">
            <v>1</v>
          </cell>
          <cell r="C114">
            <v>109399</v>
          </cell>
          <cell r="D114" t="str">
            <v>04101109399</v>
          </cell>
          <cell r="E114" t="str">
            <v>㈲いのうえ</v>
          </cell>
          <cell r="F114">
            <v>43506</v>
          </cell>
          <cell r="G114">
            <v>45331</v>
          </cell>
          <cell r="H114" t="str">
            <v>井上 真宏</v>
          </cell>
          <cell r="I114" t="str">
            <v>ｲﾉｳｴ</v>
          </cell>
          <cell r="J114">
            <v>8420054</v>
          </cell>
          <cell r="K114" t="str">
            <v>佐賀県神埼市千代田町餘江字西三本松1405-3</v>
          </cell>
          <cell r="L114" t="str">
            <v>0952-44-4525</v>
          </cell>
          <cell r="M114" t="str">
            <v>佐内</v>
          </cell>
          <cell r="O114" t="str">
            <v>○</v>
          </cell>
          <cell r="P114" t="str">
            <v>○</v>
          </cell>
          <cell r="S114" t="str">
            <v>○</v>
          </cell>
        </row>
        <row r="115">
          <cell r="B115">
            <v>1</v>
          </cell>
          <cell r="C115">
            <v>1487</v>
          </cell>
          <cell r="D115" t="str">
            <v>04101001487</v>
          </cell>
          <cell r="E115" t="str">
            <v>井上化学工業㈱</v>
          </cell>
          <cell r="F115">
            <v>42486</v>
          </cell>
          <cell r="G115">
            <v>45041</v>
          </cell>
          <cell r="H115" t="str">
            <v>清水　貴之</v>
          </cell>
          <cell r="I115" t="str">
            <v>ｲﾉｳｴｶｶﾞｸｺｳｷﾞｮｳ</v>
          </cell>
          <cell r="J115">
            <v>8700018</v>
          </cell>
          <cell r="K115" t="str">
            <v>大分県大分市豊海5-4-6</v>
          </cell>
          <cell r="L115" t="str">
            <v>097-537-3870</v>
          </cell>
          <cell r="M115" t="str">
            <v>佐外</v>
          </cell>
          <cell r="N115" t="str">
            <v>○</v>
          </cell>
          <cell r="O115" t="str">
            <v>○</v>
          </cell>
          <cell r="P115" t="str">
            <v>○</v>
          </cell>
          <cell r="Q115" t="str">
            <v>○</v>
          </cell>
          <cell r="R115" t="str">
            <v>○</v>
          </cell>
          <cell r="S115" t="str">
            <v>○</v>
          </cell>
          <cell r="T115" t="str">
            <v>○</v>
          </cell>
        </row>
        <row r="116">
          <cell r="B116">
            <v>1</v>
          </cell>
          <cell r="C116">
            <v>185539</v>
          </cell>
          <cell r="D116" t="str">
            <v>04101185539</v>
          </cell>
          <cell r="E116" t="str">
            <v>井上 健二</v>
          </cell>
          <cell r="F116">
            <v>42276</v>
          </cell>
          <cell r="G116">
            <v>44102</v>
          </cell>
          <cell r="H116" t="str">
            <v>井上 健二</v>
          </cell>
          <cell r="I116" t="str">
            <v>ｲﾉｳｴｹﾝｼﾞ</v>
          </cell>
          <cell r="J116" t="str">
            <v>830-0037</v>
          </cell>
          <cell r="K116" t="str">
            <v>福岡県久留米市諏訪野町14-10</v>
          </cell>
          <cell r="L116" t="str">
            <v>090-1197-2099</v>
          </cell>
          <cell r="M116" t="str">
            <v>佐外</v>
          </cell>
          <cell r="O116" t="str">
            <v>○</v>
          </cell>
          <cell r="S116" t="str">
            <v>○</v>
          </cell>
          <cell r="T116" t="str">
            <v>○</v>
          </cell>
        </row>
        <row r="117">
          <cell r="B117">
            <v>1</v>
          </cell>
          <cell r="C117">
            <v>20729</v>
          </cell>
          <cell r="D117" t="str">
            <v>04101020729</v>
          </cell>
          <cell r="E117" t="str">
            <v>㈱井上光産</v>
          </cell>
          <cell r="F117">
            <v>43291</v>
          </cell>
          <cell r="G117">
            <v>45116</v>
          </cell>
          <cell r="H117" t="str">
            <v>井上 敬一</v>
          </cell>
          <cell r="I117" t="str">
            <v>ｲﾉｳｴｺｳｻﾝ</v>
          </cell>
          <cell r="J117">
            <v>8020056</v>
          </cell>
          <cell r="K117" t="str">
            <v>福岡県北九州市小倉北区黒住町15-9</v>
          </cell>
          <cell r="L117" t="str">
            <v>093-921-2202</v>
          </cell>
          <cell r="M117" t="str">
            <v>佐外</v>
          </cell>
          <cell r="S117" t="str">
            <v>○</v>
          </cell>
          <cell r="T117" t="str">
            <v>○</v>
          </cell>
        </row>
        <row r="118">
          <cell r="B118">
            <v>5</v>
          </cell>
          <cell r="C118">
            <v>39718</v>
          </cell>
          <cell r="D118" t="str">
            <v>04105039718</v>
          </cell>
          <cell r="E118" t="str">
            <v>㈲井上重機</v>
          </cell>
          <cell r="F118">
            <v>42492</v>
          </cell>
          <cell r="G118">
            <v>44317</v>
          </cell>
          <cell r="H118" t="str">
            <v>井上 正光</v>
          </cell>
          <cell r="I118" t="str">
            <v>ｲﾉｳｴｼﾞｭｳｷ</v>
          </cell>
          <cell r="J118">
            <v>8470881</v>
          </cell>
          <cell r="K118" t="str">
            <v>佐賀県唐津市竹木場5575-10</v>
          </cell>
          <cell r="L118" t="str">
            <v>0955-74-8820</v>
          </cell>
          <cell r="M118" t="str">
            <v>唐内</v>
          </cell>
          <cell r="S118" t="str">
            <v>○</v>
          </cell>
        </row>
        <row r="119">
          <cell r="B119">
            <v>1</v>
          </cell>
          <cell r="C119">
            <v>117703</v>
          </cell>
          <cell r="D119" t="str">
            <v>04101117703</v>
          </cell>
          <cell r="E119" t="str">
            <v>㈲井上商店</v>
          </cell>
          <cell r="F119">
            <v>41969</v>
          </cell>
          <cell r="G119">
            <v>43794</v>
          </cell>
          <cell r="H119" t="str">
            <v>井上 利夫</v>
          </cell>
          <cell r="I119" t="str">
            <v>ｲﾉｳｴｼｮｳﾃﾝ</v>
          </cell>
          <cell r="J119">
            <v>8290301</v>
          </cell>
          <cell r="K119" t="str">
            <v>福岡県築上郡築上町大字椎田1524-1</v>
          </cell>
          <cell r="L119" t="str">
            <v>0930-56-2908</v>
          </cell>
          <cell r="M119" t="str">
            <v>佐外</v>
          </cell>
          <cell r="O119" t="str">
            <v>○</v>
          </cell>
          <cell r="P119" t="str">
            <v>○</v>
          </cell>
          <cell r="S119" t="str">
            <v>○</v>
          </cell>
          <cell r="T119" t="str">
            <v>○</v>
          </cell>
        </row>
        <row r="120">
          <cell r="B120">
            <v>1</v>
          </cell>
          <cell r="C120">
            <v>166327</v>
          </cell>
          <cell r="D120" t="str">
            <v>04101166327</v>
          </cell>
          <cell r="E120" t="str">
            <v>井上 真一</v>
          </cell>
          <cell r="F120">
            <v>42870</v>
          </cell>
          <cell r="G120">
            <v>44695</v>
          </cell>
          <cell r="H120" t="str">
            <v>井上 真一</v>
          </cell>
          <cell r="I120" t="str">
            <v>ｲﾉｳｴｼﾝｲﾁ</v>
          </cell>
          <cell r="J120" t="str">
            <v>845-0031</v>
          </cell>
          <cell r="K120" t="str">
            <v>佐賀県小城市三日月町堀江457-5</v>
          </cell>
          <cell r="L120" t="str">
            <v>0952-71-1186</v>
          </cell>
          <cell r="M120" t="str">
            <v>佐内</v>
          </cell>
          <cell r="S120" t="str">
            <v>○</v>
          </cell>
          <cell r="T120" t="str">
            <v>○</v>
          </cell>
        </row>
        <row r="121">
          <cell r="B121">
            <v>5</v>
          </cell>
          <cell r="C121">
            <v>12948</v>
          </cell>
          <cell r="D121" t="str">
            <v>04105012948</v>
          </cell>
          <cell r="E121" t="str">
            <v>㈱井上政商店</v>
          </cell>
          <cell r="F121">
            <v>43580</v>
          </cell>
          <cell r="G121">
            <v>45406</v>
          </cell>
          <cell r="H121" t="str">
            <v>井上 司</v>
          </cell>
          <cell r="I121" t="str">
            <v>ｲﾉｳｴﾏｻｼｮｳﾃﾝ</v>
          </cell>
          <cell r="J121">
            <v>8140012</v>
          </cell>
          <cell r="K121" t="str">
            <v>福岡県福岡市早良区昭代1-2-11</v>
          </cell>
          <cell r="L121" t="str">
            <v>092-821-0731</v>
          </cell>
          <cell r="M121" t="str">
            <v>唐外</v>
          </cell>
          <cell r="O121" t="str">
            <v>●</v>
          </cell>
          <cell r="P121" t="str">
            <v>●</v>
          </cell>
        </row>
        <row r="122">
          <cell r="B122">
            <v>5</v>
          </cell>
          <cell r="C122">
            <v>197679</v>
          </cell>
          <cell r="D122" t="str">
            <v>04105197679</v>
          </cell>
          <cell r="E122" t="str">
            <v>井上 匡実</v>
          </cell>
          <cell r="F122">
            <v>43027</v>
          </cell>
          <cell r="G122">
            <v>44852</v>
          </cell>
          <cell r="H122" t="str">
            <v>井上 匡実</v>
          </cell>
          <cell r="I122" t="str">
            <v>ｲﾉｳｴﾏｻﾐ</v>
          </cell>
          <cell r="J122">
            <v>8471526</v>
          </cell>
          <cell r="K122" t="str">
            <v>佐賀県唐津市肥前町入野甲2146</v>
          </cell>
          <cell r="L122" t="str">
            <v>0955-54-1639</v>
          </cell>
          <cell r="M122" t="str">
            <v>唐内</v>
          </cell>
        </row>
        <row r="123">
          <cell r="B123">
            <v>1</v>
          </cell>
          <cell r="C123">
            <v>194806</v>
          </cell>
          <cell r="D123" t="str">
            <v>04101194806</v>
          </cell>
          <cell r="E123" t="str">
            <v>猪口 正晴</v>
          </cell>
          <cell r="F123">
            <v>42871</v>
          </cell>
          <cell r="G123">
            <v>44696</v>
          </cell>
          <cell r="H123" t="str">
            <v>猪口 正晴</v>
          </cell>
          <cell r="I123" t="str">
            <v>ｲﾉｸﾞﾁﾏｻﾊﾙ</v>
          </cell>
          <cell r="J123" t="str">
            <v>830-1112</v>
          </cell>
          <cell r="K123" t="str">
            <v>福岡県久留米市北野町陣屋332-6</v>
          </cell>
          <cell r="L123" t="str">
            <v>0952-78-3648</v>
          </cell>
          <cell r="M123" t="str">
            <v>佐外</v>
          </cell>
          <cell r="S123" t="str">
            <v>○</v>
          </cell>
          <cell r="T123" t="str">
            <v>○</v>
          </cell>
        </row>
        <row r="124">
          <cell r="B124">
            <v>3</v>
          </cell>
          <cell r="C124">
            <v>13482</v>
          </cell>
          <cell r="D124" t="str">
            <v>04103013482</v>
          </cell>
          <cell r="E124" t="str">
            <v>井樋建設㈱</v>
          </cell>
          <cell r="F124">
            <v>43497</v>
          </cell>
          <cell r="G124">
            <v>45322</v>
          </cell>
          <cell r="H124" t="str">
            <v>井樋 聰枝</v>
          </cell>
          <cell r="I124" t="str">
            <v>ｲﾋﾞｹﾝｾﾂ</v>
          </cell>
          <cell r="J124">
            <v>8300049</v>
          </cell>
          <cell r="K124" t="str">
            <v>福岡県久留米市大石町507-2</v>
          </cell>
          <cell r="L124" t="str">
            <v>0942-33-7371</v>
          </cell>
          <cell r="M124" t="str">
            <v>鳥外</v>
          </cell>
        </row>
        <row r="125">
          <cell r="B125">
            <v>3</v>
          </cell>
          <cell r="C125">
            <v>15220</v>
          </cell>
          <cell r="D125" t="str">
            <v>04103015220</v>
          </cell>
          <cell r="E125" t="str">
            <v>井樋 重満</v>
          </cell>
          <cell r="F125">
            <v>43581</v>
          </cell>
          <cell r="G125">
            <v>45407</v>
          </cell>
          <cell r="H125" t="str">
            <v>井樋 重満</v>
          </cell>
          <cell r="I125" t="str">
            <v>ｲﾋﾞｼｹﾞﾐﾂ</v>
          </cell>
          <cell r="J125">
            <v>8300047</v>
          </cell>
          <cell r="K125" t="str">
            <v>福岡県三潴郡大木町大字横溝98</v>
          </cell>
          <cell r="L125" t="str">
            <v>0942-39-2889</v>
          </cell>
          <cell r="M125" t="str">
            <v>鳥外</v>
          </cell>
        </row>
        <row r="126">
          <cell r="B126">
            <v>3</v>
          </cell>
          <cell r="C126">
            <v>15503</v>
          </cell>
          <cell r="D126" t="str">
            <v>04103015503</v>
          </cell>
          <cell r="E126" t="str">
            <v>㈱今崎商店</v>
          </cell>
          <cell r="F126">
            <v>43275</v>
          </cell>
          <cell r="G126">
            <v>45100</v>
          </cell>
          <cell r="H126" t="str">
            <v>松本 伸幸</v>
          </cell>
          <cell r="I126" t="str">
            <v>ｲﾏｻｷｼｮｳﾃﾝ</v>
          </cell>
          <cell r="J126">
            <v>8080027</v>
          </cell>
          <cell r="K126" t="str">
            <v>福岡県北九州市若松区北湊町4-8</v>
          </cell>
          <cell r="L126" t="str">
            <v>093-761-1644</v>
          </cell>
          <cell r="M126" t="str">
            <v>鳥外</v>
          </cell>
          <cell r="N126" t="str">
            <v>○</v>
          </cell>
          <cell r="O126" t="str">
            <v>○</v>
          </cell>
          <cell r="P126" t="str">
            <v>○</v>
          </cell>
          <cell r="R126" t="str">
            <v>○</v>
          </cell>
          <cell r="S126" t="str">
            <v>○</v>
          </cell>
          <cell r="T126" t="str">
            <v>○</v>
          </cell>
        </row>
        <row r="127">
          <cell r="B127">
            <v>1</v>
          </cell>
          <cell r="C127">
            <v>5041</v>
          </cell>
          <cell r="D127" t="str">
            <v>04101005041</v>
          </cell>
          <cell r="E127" t="str">
            <v>㈲今里産業</v>
          </cell>
          <cell r="F127">
            <v>42717</v>
          </cell>
          <cell r="G127">
            <v>44542</v>
          </cell>
          <cell r="H127" t="str">
            <v>今里 晶</v>
          </cell>
          <cell r="I127" t="str">
            <v>ｲﾏｻﾞﾄｻﾝｷﾞｮｳ</v>
          </cell>
          <cell r="J127" t="str">
            <v>859-4504</v>
          </cell>
          <cell r="K127" t="str">
            <v>長崎県松浦市志佐町栢木免125-1</v>
          </cell>
          <cell r="L127" t="str">
            <v>0956-72-1757</v>
          </cell>
          <cell r="M127" t="str">
            <v>佐外</v>
          </cell>
          <cell r="N127" t="str">
            <v>○</v>
          </cell>
          <cell r="O127" t="str">
            <v>○</v>
          </cell>
          <cell r="P127" t="str">
            <v>○</v>
          </cell>
          <cell r="S127" t="str">
            <v>○</v>
          </cell>
          <cell r="T127" t="str">
            <v>○</v>
          </cell>
        </row>
        <row r="128">
          <cell r="B128">
            <v>3</v>
          </cell>
          <cell r="C128">
            <v>662</v>
          </cell>
          <cell r="D128" t="str">
            <v>04103000662</v>
          </cell>
          <cell r="E128" t="str">
            <v>㈱イマナガ</v>
          </cell>
          <cell r="F128">
            <v>41633</v>
          </cell>
          <cell r="G128">
            <v>44189</v>
          </cell>
          <cell r="H128" t="str">
            <v>今永 進二</v>
          </cell>
          <cell r="I128" t="str">
            <v>ｲﾏﾅｶﾞ</v>
          </cell>
          <cell r="J128">
            <v>8000115</v>
          </cell>
          <cell r="K128" t="str">
            <v>福岡県北九州市門司区新門司3-38-2</v>
          </cell>
          <cell r="L128" t="str">
            <v>093-481-5097</v>
          </cell>
          <cell r="M128" t="str">
            <v>鳥外</v>
          </cell>
          <cell r="N128" t="str">
            <v>○</v>
          </cell>
          <cell r="O128" t="str">
            <v>○</v>
          </cell>
          <cell r="P128" t="str">
            <v>○</v>
          </cell>
          <cell r="Q128" t="str">
            <v>○</v>
          </cell>
          <cell r="R128" t="str">
            <v>○</v>
          </cell>
          <cell r="S128" t="str">
            <v>○</v>
          </cell>
          <cell r="T128" t="str">
            <v>○</v>
          </cell>
        </row>
        <row r="129">
          <cell r="B129">
            <v>1</v>
          </cell>
          <cell r="C129">
            <v>36338</v>
          </cell>
          <cell r="D129" t="str">
            <v>04101036338</v>
          </cell>
          <cell r="E129" t="str">
            <v>㈱今村</v>
          </cell>
          <cell r="F129">
            <v>42357</v>
          </cell>
          <cell r="G129">
            <v>44183</v>
          </cell>
          <cell r="H129" t="str">
            <v>原口 成旨</v>
          </cell>
          <cell r="I129" t="str">
            <v>ｲﾏﾑﾗ</v>
          </cell>
          <cell r="J129">
            <v>8400036</v>
          </cell>
          <cell r="K129" t="str">
            <v>佐賀県佐賀市西与賀町大字高太郎191-2</v>
          </cell>
          <cell r="L129" t="str">
            <v>0952-25-2820</v>
          </cell>
          <cell r="M129" t="str">
            <v>佐内</v>
          </cell>
          <cell r="S129" t="str">
            <v>○</v>
          </cell>
        </row>
        <row r="130">
          <cell r="B130">
            <v>1</v>
          </cell>
          <cell r="C130">
            <v>201325</v>
          </cell>
          <cell r="D130" t="str">
            <v>04101201325</v>
          </cell>
          <cell r="E130" t="str">
            <v>㈲今村空調</v>
          </cell>
          <cell r="F130">
            <v>43236</v>
          </cell>
          <cell r="G130">
            <v>45061</v>
          </cell>
          <cell r="H130" t="str">
            <v xml:space="preserve">今村 淳 </v>
          </cell>
          <cell r="I130" t="str">
            <v>ｲﾏﾑﾗｸｳﾁｮｳ</v>
          </cell>
          <cell r="J130" t="str">
            <v>813-0035</v>
          </cell>
          <cell r="K130" t="str">
            <v>福岡県福岡市東区松崎2-2-11</v>
          </cell>
          <cell r="L130" t="str">
            <v>092-682-0035</v>
          </cell>
          <cell r="M130" t="str">
            <v>佐外</v>
          </cell>
          <cell r="S130" t="str">
            <v>○</v>
          </cell>
          <cell r="T130" t="str">
            <v>○</v>
          </cell>
        </row>
        <row r="131">
          <cell r="B131">
            <v>6</v>
          </cell>
          <cell r="C131">
            <v>22421</v>
          </cell>
          <cell r="D131" t="str">
            <v>04106022421</v>
          </cell>
          <cell r="E131" t="str">
            <v>伊万里運輸㈱</v>
          </cell>
          <cell r="F131">
            <v>43694</v>
          </cell>
          <cell r="G131">
            <v>45520</v>
          </cell>
          <cell r="H131" t="str">
            <v>黒川 隆太</v>
          </cell>
          <cell r="I131" t="str">
            <v>ｲﾏﾘｳﾝﾕ</v>
          </cell>
          <cell r="J131">
            <v>8480031</v>
          </cell>
          <cell r="K131" t="str">
            <v>佐賀県伊万里市二里町八谷搦627-6</v>
          </cell>
          <cell r="L131" t="str">
            <v>0955-23-3424</v>
          </cell>
          <cell r="M131" t="str">
            <v>伊内</v>
          </cell>
          <cell r="N131" t="str">
            <v>○</v>
          </cell>
          <cell r="O131" t="str">
            <v>○</v>
          </cell>
          <cell r="S131" t="str">
            <v>○</v>
          </cell>
          <cell r="T131" t="str">
            <v>○</v>
          </cell>
        </row>
        <row r="132">
          <cell r="B132">
            <v>1</v>
          </cell>
          <cell r="C132">
            <v>180022</v>
          </cell>
          <cell r="D132" t="str">
            <v>04101180022</v>
          </cell>
          <cell r="E132" t="str">
            <v>㈱巖大建業</v>
          </cell>
          <cell r="F132">
            <v>41953</v>
          </cell>
          <cell r="G132">
            <v>43778</v>
          </cell>
          <cell r="H132" t="str">
            <v>岩松 善浩</v>
          </cell>
          <cell r="I132" t="str">
            <v>ｲﾜｵｹﾝｷﾞｮｳ</v>
          </cell>
          <cell r="J132">
            <v>8450033</v>
          </cell>
          <cell r="K132" t="str">
            <v>佐賀県小城市三日月町樋口1008</v>
          </cell>
          <cell r="L132" t="str">
            <v>0952-72-7488</v>
          </cell>
          <cell r="M132" t="str">
            <v>佐内</v>
          </cell>
          <cell r="S132" t="str">
            <v>○</v>
          </cell>
        </row>
        <row r="133">
          <cell r="B133">
            <v>6</v>
          </cell>
          <cell r="C133">
            <v>206323</v>
          </cell>
          <cell r="D133" t="str">
            <v>04106206323</v>
          </cell>
          <cell r="E133" t="str">
            <v>岩尾メンテナンス㈱</v>
          </cell>
          <cell r="F133">
            <v>43511</v>
          </cell>
          <cell r="G133">
            <v>45336</v>
          </cell>
          <cell r="H133" t="str">
            <v>岩尾 慶一</v>
          </cell>
          <cell r="I133" t="str">
            <v>ｲﾜｵﾒﾝﾃﾅﾝｽ</v>
          </cell>
          <cell r="J133" t="str">
            <v>844-8555</v>
          </cell>
          <cell r="K133" t="str">
            <v>佐賀県西松浦郡有田町外尾町丙1479-1</v>
          </cell>
          <cell r="L133" t="str">
            <v>0955-43-2116</v>
          </cell>
          <cell r="M133" t="str">
            <v>伊内</v>
          </cell>
          <cell r="S133" t="str">
            <v>○</v>
          </cell>
          <cell r="T133" t="str">
            <v>○</v>
          </cell>
        </row>
        <row r="134">
          <cell r="B134">
            <v>1</v>
          </cell>
          <cell r="C134">
            <v>67321</v>
          </cell>
          <cell r="D134" t="str">
            <v>04101067321</v>
          </cell>
          <cell r="E134" t="str">
            <v>㈱イワキン工業</v>
          </cell>
          <cell r="F134">
            <v>42862</v>
          </cell>
          <cell r="G134">
            <v>44687</v>
          </cell>
          <cell r="H134" t="str">
            <v>岩本 達也</v>
          </cell>
          <cell r="I134" t="str">
            <v>ｲﾜｷﾝｺｳｷﾞｮｳ</v>
          </cell>
          <cell r="J134" t="str">
            <v>820-0044</v>
          </cell>
          <cell r="K134" t="str">
            <v>福岡県飯塚市横田485-3</v>
          </cell>
          <cell r="L134" t="str">
            <v>0948-23-3907</v>
          </cell>
          <cell r="M134" t="str">
            <v>佐外</v>
          </cell>
          <cell r="N134" t="str">
            <v>○</v>
          </cell>
          <cell r="O134" t="str">
            <v>●</v>
          </cell>
          <cell r="S134" t="str">
            <v>○</v>
          </cell>
          <cell r="T134" t="str">
            <v>○</v>
          </cell>
        </row>
        <row r="135">
          <cell r="B135">
            <v>1</v>
          </cell>
          <cell r="C135">
            <v>179577</v>
          </cell>
          <cell r="D135" t="str">
            <v>04101179577</v>
          </cell>
          <cell r="E135" t="str">
            <v>岩﨑 義則</v>
          </cell>
          <cell r="F135">
            <v>41906</v>
          </cell>
          <cell r="G135">
            <v>43731</v>
          </cell>
          <cell r="H135" t="str">
            <v>岩﨑 義則</v>
          </cell>
          <cell r="I135" t="str">
            <v>ｲﾜｻｷﾖｼﾉﾘ</v>
          </cell>
          <cell r="J135" t="str">
            <v>857-0132</v>
          </cell>
          <cell r="K135" t="str">
            <v>佐賀県鹿島市大字重ノ木甲227-8</v>
          </cell>
          <cell r="L135" t="str">
            <v>0956-40-5899</v>
          </cell>
          <cell r="M135" t="str">
            <v>佐外</v>
          </cell>
          <cell r="S135" t="str">
            <v>○</v>
          </cell>
          <cell r="T135" t="str">
            <v>○</v>
          </cell>
        </row>
        <row r="136">
          <cell r="B136">
            <v>6</v>
          </cell>
          <cell r="C136">
            <v>204298</v>
          </cell>
          <cell r="D136" t="str">
            <v>04106204298</v>
          </cell>
          <cell r="E136" t="str">
            <v>岩忠建設㈱</v>
          </cell>
          <cell r="F136">
            <v>43437</v>
          </cell>
          <cell r="G136">
            <v>45262</v>
          </cell>
          <cell r="H136" t="str">
            <v>岩永 忠美</v>
          </cell>
          <cell r="I136" t="str">
            <v>ｲﾜﾁｭｳｹﾝｾﾂ</v>
          </cell>
          <cell r="J136" t="str">
            <v>849-4153</v>
          </cell>
          <cell r="K136" t="str">
            <v>佐賀県西松浦郡有田町立部乙2238-1</v>
          </cell>
          <cell r="L136" t="str">
            <v>0955-46-2426</v>
          </cell>
          <cell r="M136" t="str">
            <v>伊内</v>
          </cell>
          <cell r="S136" t="str">
            <v>○</v>
          </cell>
          <cell r="T136" t="str">
            <v>○</v>
          </cell>
        </row>
        <row r="137">
          <cell r="B137">
            <v>6</v>
          </cell>
          <cell r="C137">
            <v>32288</v>
          </cell>
          <cell r="D137" t="str">
            <v>04106032288</v>
          </cell>
          <cell r="E137" t="str">
            <v>㈱イワナガ</v>
          </cell>
          <cell r="F137">
            <v>42294</v>
          </cell>
          <cell r="G137">
            <v>44120</v>
          </cell>
          <cell r="H137" t="str">
            <v>岩永 梅男</v>
          </cell>
          <cell r="I137" t="str">
            <v>ｲﾜﾅｶﾞ</v>
          </cell>
          <cell r="J137">
            <v>8528144</v>
          </cell>
          <cell r="K137" t="str">
            <v>長崎県長崎市女の都4-1-9</v>
          </cell>
          <cell r="L137" t="str">
            <v>095-843-3610</v>
          </cell>
          <cell r="M137" t="str">
            <v>伊外</v>
          </cell>
          <cell r="N137" t="str">
            <v>○</v>
          </cell>
          <cell r="O137" t="str">
            <v>○</v>
          </cell>
          <cell r="P137" t="str">
            <v>○</v>
          </cell>
          <cell r="S137" t="str">
            <v>○</v>
          </cell>
          <cell r="T137" t="str">
            <v>○</v>
          </cell>
        </row>
        <row r="138">
          <cell r="B138">
            <v>6</v>
          </cell>
          <cell r="C138">
            <v>120627</v>
          </cell>
          <cell r="D138" t="str">
            <v>04106120627</v>
          </cell>
          <cell r="E138" t="str">
            <v>㈲岩永組</v>
          </cell>
          <cell r="F138">
            <v>42424</v>
          </cell>
          <cell r="G138">
            <v>44250</v>
          </cell>
          <cell r="H138" t="str">
            <v>岩永 真吾</v>
          </cell>
          <cell r="I138" t="str">
            <v>ｲﾜﾅｶﾞｸﾞﾐ</v>
          </cell>
          <cell r="J138">
            <v>8494175</v>
          </cell>
          <cell r="K138" t="str">
            <v>佐賀県西松浦郡有田町楠木原乙1378</v>
          </cell>
          <cell r="L138" t="str">
            <v>0955-46-3955</v>
          </cell>
          <cell r="M138" t="str">
            <v>伊内</v>
          </cell>
          <cell r="S138" t="str">
            <v>○</v>
          </cell>
          <cell r="T138" t="str">
            <v>○</v>
          </cell>
        </row>
        <row r="139">
          <cell r="B139">
            <v>7</v>
          </cell>
          <cell r="C139">
            <v>168588</v>
          </cell>
          <cell r="D139" t="str">
            <v>04107168588</v>
          </cell>
          <cell r="E139" t="str">
            <v>㈲岩永組</v>
          </cell>
          <cell r="F139">
            <v>43009</v>
          </cell>
          <cell r="G139">
            <v>44834</v>
          </cell>
          <cell r="H139" t="str">
            <v>岩永 巖</v>
          </cell>
          <cell r="I139" t="str">
            <v>ｲﾜﾅｶﾞｸﾞﾐ</v>
          </cell>
          <cell r="J139" t="str">
            <v>849-2302</v>
          </cell>
          <cell r="K139" t="str">
            <v>佐賀県武雄市山内町大字鳥海8685</v>
          </cell>
          <cell r="L139" t="str">
            <v>0954-45-3035</v>
          </cell>
          <cell r="M139" t="str">
            <v>杵内</v>
          </cell>
          <cell r="S139" t="str">
            <v>○</v>
          </cell>
          <cell r="T139" t="str">
            <v>○</v>
          </cell>
        </row>
        <row r="140">
          <cell r="B140">
            <v>3</v>
          </cell>
          <cell r="C140">
            <v>2278</v>
          </cell>
          <cell r="D140" t="str">
            <v>04103002278</v>
          </cell>
          <cell r="E140" t="str">
            <v>岩野礦油㈱</v>
          </cell>
          <cell r="F140">
            <v>43601</v>
          </cell>
          <cell r="G140">
            <v>45427</v>
          </cell>
          <cell r="H140" t="str">
            <v>岩野 剛育</v>
          </cell>
          <cell r="I140" t="str">
            <v>ｲﾜﾉｺｳﾕ</v>
          </cell>
          <cell r="J140">
            <v>8060001</v>
          </cell>
          <cell r="K140" t="str">
            <v>福岡県北九州市八幡西区築地町21-36</v>
          </cell>
          <cell r="L140" t="str">
            <v>093-642-2528</v>
          </cell>
          <cell r="M140" t="str">
            <v>鳥外</v>
          </cell>
          <cell r="O140" t="str">
            <v>○</v>
          </cell>
          <cell r="P140" t="str">
            <v>○</v>
          </cell>
          <cell r="Q140" t="str">
            <v>○</v>
          </cell>
          <cell r="R140" t="str">
            <v>○</v>
          </cell>
          <cell r="S140" t="str">
            <v>○</v>
          </cell>
        </row>
        <row r="141">
          <cell r="B141">
            <v>1</v>
          </cell>
          <cell r="C141">
            <v>3331</v>
          </cell>
          <cell r="D141" t="str">
            <v>04101003331</v>
          </cell>
          <cell r="E141" t="str">
            <v>㈲岩藤清掃</v>
          </cell>
          <cell r="F141">
            <v>42749</v>
          </cell>
          <cell r="G141">
            <v>45304</v>
          </cell>
          <cell r="H141" t="str">
            <v>岩藤 守</v>
          </cell>
          <cell r="I141" t="str">
            <v>ｲﾜﾌｼﾞｾｲｿｳ</v>
          </cell>
          <cell r="J141">
            <v>8560806</v>
          </cell>
          <cell r="K141" t="str">
            <v>長崎県大村市富の原1-1512-1</v>
          </cell>
          <cell r="L141" t="str">
            <v>0957-55-8213</v>
          </cell>
          <cell r="M141" t="str">
            <v>佐外</v>
          </cell>
          <cell r="N141" t="str">
            <v>○</v>
          </cell>
          <cell r="O141" t="str">
            <v>○</v>
          </cell>
          <cell r="P141" t="str">
            <v>○</v>
          </cell>
          <cell r="Q141" t="str">
            <v>○</v>
          </cell>
          <cell r="R141" t="str">
            <v>○</v>
          </cell>
          <cell r="S141" t="str">
            <v>○</v>
          </cell>
          <cell r="T141" t="str">
            <v>○</v>
          </cell>
        </row>
        <row r="142">
          <cell r="B142">
            <v>7</v>
          </cell>
          <cell r="C142">
            <v>18837</v>
          </cell>
          <cell r="D142" t="str">
            <v>04117018837</v>
          </cell>
          <cell r="E142" t="str">
            <v>㈱イワフチ</v>
          </cell>
          <cell r="F142">
            <v>42520</v>
          </cell>
          <cell r="G142">
            <v>45075</v>
          </cell>
          <cell r="H142" t="str">
            <v>岩渕 慶太</v>
          </cell>
          <cell r="I142" t="str">
            <v>ｲﾜﾌﾁ</v>
          </cell>
          <cell r="J142">
            <v>8490505</v>
          </cell>
          <cell r="K142" t="str">
            <v>佐賀県杵島郡江北町大字下小田3305-1</v>
          </cell>
          <cell r="L142" t="str">
            <v>0952-86-5433</v>
          </cell>
          <cell r="M142" t="str">
            <v>杵内</v>
          </cell>
          <cell r="N142" t="str">
            <v>○</v>
          </cell>
          <cell r="O142" t="str">
            <v>○</v>
          </cell>
          <cell r="P142" t="str">
            <v>○</v>
          </cell>
          <cell r="Q142" t="str">
            <v>○</v>
          </cell>
          <cell r="R142" t="str">
            <v>○</v>
          </cell>
          <cell r="S142" t="str">
            <v>☆</v>
          </cell>
          <cell r="T142" t="str">
            <v>☆</v>
          </cell>
        </row>
        <row r="143">
          <cell r="B143">
            <v>7</v>
          </cell>
          <cell r="C143">
            <v>70527</v>
          </cell>
          <cell r="D143" t="str">
            <v>04117070527</v>
          </cell>
          <cell r="E143" t="str">
            <v>イワフチ運輸㈱</v>
          </cell>
          <cell r="F143">
            <v>42894</v>
          </cell>
          <cell r="G143">
            <v>45450</v>
          </cell>
          <cell r="H143" t="str">
            <v>岩渕 慶太</v>
          </cell>
          <cell r="I143" t="str">
            <v>ｲﾜﾌﾁｳﾝﾕ</v>
          </cell>
          <cell r="J143">
            <v>8490505</v>
          </cell>
          <cell r="K143" t="str">
            <v>佐賀県杵島郡江北町大字下小田3305-1</v>
          </cell>
          <cell r="L143" t="str">
            <v>0952-86-2921</v>
          </cell>
          <cell r="M143" t="str">
            <v>杵内</v>
          </cell>
          <cell r="N143" t="str">
            <v>○</v>
          </cell>
          <cell r="O143" t="str">
            <v>○</v>
          </cell>
          <cell r="P143" t="str">
            <v>○</v>
          </cell>
          <cell r="Q143" t="str">
            <v>○</v>
          </cell>
          <cell r="R143" t="str">
            <v>○</v>
          </cell>
          <cell r="S143" t="str">
            <v>☆</v>
          </cell>
          <cell r="T143" t="str">
            <v>☆</v>
          </cell>
        </row>
        <row r="144">
          <cell r="B144">
            <v>5</v>
          </cell>
          <cell r="C144">
            <v>203044</v>
          </cell>
          <cell r="D144" t="str">
            <v>04105203044</v>
          </cell>
          <cell r="E144" t="str">
            <v>㈲岩村商店</v>
          </cell>
          <cell r="F144">
            <v>43361</v>
          </cell>
          <cell r="G144">
            <v>45186</v>
          </cell>
          <cell r="H144" t="str">
            <v>三浦 二三枝</v>
          </cell>
          <cell r="I144" t="str">
            <v>ｲﾜﾑﾗｼｮｳﾃﾝ</v>
          </cell>
          <cell r="J144" t="str">
            <v>847-0872</v>
          </cell>
          <cell r="K144" t="str">
            <v>佐賀県唐津市西大島町258-6</v>
          </cell>
          <cell r="L144" t="str">
            <v>0955-73-5287</v>
          </cell>
          <cell r="M144" t="str">
            <v>唐内</v>
          </cell>
          <cell r="S144" t="str">
            <v>○</v>
          </cell>
          <cell r="T144" t="str">
            <v>○</v>
          </cell>
        </row>
        <row r="145">
          <cell r="B145">
            <v>3</v>
          </cell>
          <cell r="C145">
            <v>1765</v>
          </cell>
          <cell r="D145" t="str">
            <v>04103001765</v>
          </cell>
          <cell r="E145" t="str">
            <v>㈲岩村タイヤ商会</v>
          </cell>
          <cell r="F145">
            <v>42554</v>
          </cell>
          <cell r="G145">
            <v>44379</v>
          </cell>
          <cell r="H145" t="str">
            <v>岩村 武</v>
          </cell>
          <cell r="I145" t="str">
            <v>ｲﾜﾑﾗﾀｲﾔｼｮｳｶｲ</v>
          </cell>
          <cell r="J145" t="str">
            <v>830-0111</v>
          </cell>
          <cell r="K145" t="str">
            <v>福岡県久留米市三潴町西牟田75-3</v>
          </cell>
          <cell r="L145" t="str">
            <v>0942-64-5068</v>
          </cell>
          <cell r="M145" t="str">
            <v>鳥外</v>
          </cell>
          <cell r="S145" t="str">
            <v>○</v>
          </cell>
        </row>
        <row r="146">
          <cell r="B146">
            <v>5</v>
          </cell>
          <cell r="C146">
            <v>1926</v>
          </cell>
          <cell r="D146" t="str">
            <v>04105001926</v>
          </cell>
          <cell r="E146" t="str">
            <v>㈱岩室商会</v>
          </cell>
          <cell r="F146">
            <v>43665</v>
          </cell>
          <cell r="G146">
            <v>45491</v>
          </cell>
          <cell r="H146" t="str">
            <v>岩室 眞澄</v>
          </cell>
          <cell r="I146" t="str">
            <v>ｲﾜﾑﾛｼｮｳｶｲ</v>
          </cell>
          <cell r="J146">
            <v>8140175</v>
          </cell>
          <cell r="K146" t="str">
            <v>福岡県福岡市早良区田村3-1-41</v>
          </cell>
          <cell r="L146" t="str">
            <v>092-871-0777</v>
          </cell>
          <cell r="M146" t="str">
            <v>唐外</v>
          </cell>
          <cell r="S146" t="str">
            <v>○</v>
          </cell>
          <cell r="T146" t="str">
            <v>○</v>
          </cell>
        </row>
        <row r="147">
          <cell r="B147">
            <v>7</v>
          </cell>
          <cell r="C147">
            <v>154826</v>
          </cell>
          <cell r="D147" t="str">
            <v>04107154826</v>
          </cell>
          <cell r="E147" t="str">
            <v>岩屋 光彦</v>
          </cell>
          <cell r="F147">
            <v>42159</v>
          </cell>
          <cell r="G147">
            <v>43985</v>
          </cell>
          <cell r="H147" t="str">
            <v>岩屋 光彦</v>
          </cell>
          <cell r="I147" t="str">
            <v>ｲﾜﾔﾐﾂﾋｺ</v>
          </cell>
          <cell r="J147" t="str">
            <v>849-1314</v>
          </cell>
          <cell r="K147" t="str">
            <v>佐賀県鹿島市大字山浦甲2600-5</v>
          </cell>
          <cell r="L147" t="str">
            <v>0954-62-5069</v>
          </cell>
          <cell r="M147" t="str">
            <v>杵内</v>
          </cell>
        </row>
        <row r="148">
          <cell r="B148">
            <v>1</v>
          </cell>
          <cell r="C148">
            <v>109016</v>
          </cell>
          <cell r="D148" t="str">
            <v>04101109016</v>
          </cell>
          <cell r="E148" t="str">
            <v>㈲インテック</v>
          </cell>
          <cell r="F148">
            <v>43391</v>
          </cell>
          <cell r="G148">
            <v>45216</v>
          </cell>
          <cell r="H148" t="str">
            <v>田端 源明</v>
          </cell>
          <cell r="I148" t="str">
            <v>ｲﾝﾃｯｸ</v>
          </cell>
          <cell r="J148" t="str">
            <v>812-0013</v>
          </cell>
          <cell r="K148" t="str">
            <v>福岡県北九州市八幡西区御開5-7</v>
          </cell>
          <cell r="L148" t="str">
            <v>093-603-6031</v>
          </cell>
          <cell r="M148" t="str">
            <v>佐外</v>
          </cell>
          <cell r="O148" t="str">
            <v>○</v>
          </cell>
          <cell r="P148" t="str">
            <v>○</v>
          </cell>
          <cell r="S148" t="str">
            <v>○</v>
          </cell>
          <cell r="T148" t="str">
            <v>○</v>
          </cell>
        </row>
        <row r="149">
          <cell r="B149">
            <v>1</v>
          </cell>
          <cell r="C149">
            <v>210208</v>
          </cell>
          <cell r="D149" t="str">
            <v>04101210208</v>
          </cell>
          <cell r="E149" t="str">
            <v>㈲イン・パル</v>
          </cell>
          <cell r="F149">
            <v>43697</v>
          </cell>
          <cell r="G149">
            <v>45523</v>
          </cell>
          <cell r="H149" t="str">
            <v>伊籐　聡</v>
          </cell>
          <cell r="I149" t="str">
            <v>ｲﾝﾊﾟﾙ</v>
          </cell>
          <cell r="J149" t="str">
            <v>818-0034</v>
          </cell>
          <cell r="K149" t="str">
            <v>福岡県筑紫野市美しが丘南2-2-15</v>
          </cell>
          <cell r="L149" t="str">
            <v>092-555-2267</v>
          </cell>
          <cell r="M149" t="str">
            <v>佐外</v>
          </cell>
          <cell r="S149" t="str">
            <v>○</v>
          </cell>
          <cell r="T149" t="str">
            <v>○</v>
          </cell>
        </row>
        <row r="150">
          <cell r="B150" t="e">
            <v>#N/A</v>
          </cell>
          <cell r="C150">
            <v>158667</v>
          </cell>
          <cell r="D150" t="e">
            <v>#N/A</v>
          </cell>
          <cell r="E150" t="e">
            <v>#N/A</v>
          </cell>
          <cell r="F150" t="e">
            <v>#N/A</v>
          </cell>
          <cell r="G150" t="e">
            <v>#N/A</v>
          </cell>
          <cell r="H150" t="e">
            <v>#N/A</v>
          </cell>
          <cell r="I150" t="e">
            <v>#N/A</v>
          </cell>
          <cell r="J150" t="e">
            <v>#N/A</v>
          </cell>
          <cell r="K150" t="e">
            <v>#N/A</v>
          </cell>
          <cell r="L150" t="e">
            <v>#N/A</v>
          </cell>
          <cell r="M150" t="e">
            <v>#N/A</v>
          </cell>
          <cell r="Q150" t="str">
            <v>○</v>
          </cell>
          <cell r="R150" t="str">
            <v>○</v>
          </cell>
          <cell r="S150" t="str">
            <v>○</v>
          </cell>
        </row>
        <row r="151">
          <cell r="B151">
            <v>1</v>
          </cell>
          <cell r="C151">
            <v>209944</v>
          </cell>
          <cell r="D151" t="str">
            <v>04101209944</v>
          </cell>
          <cell r="E151" t="str">
            <v>㈱ウィ－ライズ</v>
          </cell>
          <cell r="F151">
            <v>43644</v>
          </cell>
          <cell r="G151">
            <v>45470</v>
          </cell>
          <cell r="H151" t="str">
            <v>衛藤　公一</v>
          </cell>
          <cell r="I151" t="str">
            <v>ｳｨｰﾗｲｽﾞ</v>
          </cell>
          <cell r="J151">
            <v>8191123</v>
          </cell>
          <cell r="K151" t="str">
            <v>福岡県糸島市神在1398-15</v>
          </cell>
          <cell r="L151" t="str">
            <v>092-332-9098</v>
          </cell>
          <cell r="M151" t="str">
            <v>佐外</v>
          </cell>
          <cell r="S151" t="str">
            <v>○</v>
          </cell>
          <cell r="T151" t="str">
            <v>○</v>
          </cell>
        </row>
        <row r="152">
          <cell r="B152">
            <v>3</v>
          </cell>
          <cell r="C152">
            <v>42978</v>
          </cell>
          <cell r="D152" t="str">
            <v>04103042978</v>
          </cell>
          <cell r="E152" t="str">
            <v>上田金属㈱</v>
          </cell>
          <cell r="F152">
            <v>42764</v>
          </cell>
          <cell r="G152">
            <v>44589</v>
          </cell>
          <cell r="H152" t="str">
            <v>上田 実</v>
          </cell>
          <cell r="I152" t="str">
            <v>ｳｴﾀﾞｷﾝｿﾞｸ</v>
          </cell>
          <cell r="J152">
            <v>8410046</v>
          </cell>
          <cell r="K152" t="str">
            <v>佐賀県鳥栖市真木町字赤江1114</v>
          </cell>
          <cell r="L152" t="str">
            <v>0942-85-0343</v>
          </cell>
          <cell r="M152" t="str">
            <v>鳥内</v>
          </cell>
          <cell r="S152" t="str">
            <v>○</v>
          </cell>
          <cell r="T152" t="str">
            <v>○</v>
          </cell>
        </row>
        <row r="153">
          <cell r="B153">
            <v>7</v>
          </cell>
          <cell r="C153">
            <v>166346</v>
          </cell>
          <cell r="D153" t="str">
            <v>04107166346</v>
          </cell>
          <cell r="E153" t="str">
            <v>㈲上田設備</v>
          </cell>
          <cell r="F153">
            <v>42873</v>
          </cell>
          <cell r="G153">
            <v>44698</v>
          </cell>
          <cell r="H153" t="str">
            <v>上田 量己</v>
          </cell>
          <cell r="I153" t="str">
            <v>ｳｴﾀﾞｾﾂﾋﾞ</v>
          </cell>
          <cell r="J153" t="str">
            <v>843-0022</v>
          </cell>
          <cell r="K153" t="str">
            <v>佐賀県武雄市武雄町大字武雄438-1</v>
          </cell>
          <cell r="L153" t="str">
            <v>0954-23-4600</v>
          </cell>
          <cell r="M153" t="str">
            <v>杵内</v>
          </cell>
          <cell r="S153" t="str">
            <v>○</v>
          </cell>
          <cell r="T153" t="str">
            <v>○</v>
          </cell>
        </row>
        <row r="154">
          <cell r="B154">
            <v>1</v>
          </cell>
          <cell r="C154">
            <v>165052</v>
          </cell>
          <cell r="D154" t="str">
            <v>04101165052</v>
          </cell>
          <cell r="E154" t="str">
            <v>上野 一紀</v>
          </cell>
          <cell r="F154">
            <v>42836</v>
          </cell>
          <cell r="G154">
            <v>44661</v>
          </cell>
          <cell r="H154" t="str">
            <v>上野 一紀</v>
          </cell>
          <cell r="I154" t="str">
            <v>ｳｴﾉｶｽﾞｷ</v>
          </cell>
          <cell r="J154" t="str">
            <v>838-0068</v>
          </cell>
          <cell r="K154" t="str">
            <v>福岡県朝倉市甘木1694-1</v>
          </cell>
          <cell r="L154" t="str">
            <v>0946-21-1033</v>
          </cell>
          <cell r="M154" t="str">
            <v>佐外</v>
          </cell>
          <cell r="O154" t="str">
            <v>●</v>
          </cell>
        </row>
        <row r="155">
          <cell r="B155">
            <v>3</v>
          </cell>
          <cell r="C155">
            <v>60199</v>
          </cell>
          <cell r="D155" t="str">
            <v>04103060199</v>
          </cell>
          <cell r="E155" t="str">
            <v>上野産業㈱</v>
          </cell>
          <cell r="F155">
            <v>42995</v>
          </cell>
          <cell r="G155">
            <v>44820</v>
          </cell>
          <cell r="H155" t="str">
            <v>上野 建児</v>
          </cell>
          <cell r="I155" t="str">
            <v>ｳｴﾉｻﾝｷﾞｮｳ</v>
          </cell>
          <cell r="J155">
            <v>8060001</v>
          </cell>
          <cell r="K155" t="str">
            <v>福岡県北九州市八幡西区築地町16-13</v>
          </cell>
          <cell r="L155" t="str">
            <v>093-621-0868</v>
          </cell>
          <cell r="M155" t="str">
            <v>鳥外</v>
          </cell>
          <cell r="S155" t="str">
            <v>○</v>
          </cell>
        </row>
        <row r="156">
          <cell r="B156">
            <v>1</v>
          </cell>
          <cell r="C156">
            <v>189795</v>
          </cell>
          <cell r="D156" t="str">
            <v>04101189795</v>
          </cell>
          <cell r="E156" t="str">
            <v>㈱上野造園</v>
          </cell>
          <cell r="F156">
            <v>42577</v>
          </cell>
          <cell r="G156">
            <v>44402</v>
          </cell>
          <cell r="H156" t="str">
            <v>上野 利春</v>
          </cell>
          <cell r="I156" t="str">
            <v>ｳｴﾉｿﾞｳｴﾝ</v>
          </cell>
          <cell r="J156">
            <v>8490906</v>
          </cell>
          <cell r="K156" t="str">
            <v>佐賀県佐賀市金立町大字金立2138</v>
          </cell>
          <cell r="L156" t="str">
            <v>0952-98-1331</v>
          </cell>
          <cell r="M156" t="str">
            <v>佐内</v>
          </cell>
          <cell r="S156" t="str">
            <v>○</v>
          </cell>
        </row>
        <row r="157">
          <cell r="B157">
            <v>5</v>
          </cell>
          <cell r="C157">
            <v>177033</v>
          </cell>
          <cell r="D157" t="str">
            <v>04105177033</v>
          </cell>
          <cell r="E157" t="str">
            <v>上野 秀俊</v>
          </cell>
          <cell r="F157">
            <v>43599</v>
          </cell>
          <cell r="G157">
            <v>45425</v>
          </cell>
          <cell r="H157" t="str">
            <v>上野 秀俊</v>
          </cell>
          <cell r="I157" t="str">
            <v>ｳｴﾉﾋﾃﾞﾄｼ</v>
          </cell>
          <cell r="J157" t="str">
            <v>849-5111</v>
          </cell>
          <cell r="K157" t="str">
            <v>佐賀県唐津市浜玉町南山3115-2</v>
          </cell>
          <cell r="L157" t="str">
            <v>0955-56-7365</v>
          </cell>
          <cell r="M157" t="str">
            <v>唐内</v>
          </cell>
          <cell r="N157" t="str">
            <v>○</v>
          </cell>
          <cell r="O157" t="str">
            <v>○</v>
          </cell>
          <cell r="P157" t="str">
            <v>○</v>
          </cell>
          <cell r="Q157" t="str">
            <v>○</v>
          </cell>
          <cell r="R157" t="str">
            <v>○</v>
          </cell>
          <cell r="S157" t="str">
            <v>○</v>
          </cell>
          <cell r="T157" t="str">
            <v>○</v>
          </cell>
        </row>
        <row r="158">
          <cell r="B158" t="e">
            <v>#N/A</v>
          </cell>
          <cell r="C158">
            <v>131987</v>
          </cell>
          <cell r="D158" t="e">
            <v>#N/A</v>
          </cell>
          <cell r="E158" t="e">
            <v>#N/A</v>
          </cell>
          <cell r="F158" t="e">
            <v>#N/A</v>
          </cell>
          <cell r="G158" t="e">
            <v>#N/A</v>
          </cell>
          <cell r="H158" t="e">
            <v>#N/A</v>
          </cell>
          <cell r="I158" t="e">
            <v>#N/A</v>
          </cell>
          <cell r="J158" t="e">
            <v>#N/A</v>
          </cell>
          <cell r="K158" t="e">
            <v>#N/A</v>
          </cell>
          <cell r="L158" t="e">
            <v>#N/A</v>
          </cell>
          <cell r="M158" t="e">
            <v>#N/A</v>
          </cell>
          <cell r="S158" t="str">
            <v>○</v>
          </cell>
          <cell r="T158" t="str">
            <v>○</v>
          </cell>
        </row>
        <row r="159">
          <cell r="B159">
            <v>7</v>
          </cell>
          <cell r="C159">
            <v>121661</v>
          </cell>
          <cell r="D159" t="str">
            <v>04107121661</v>
          </cell>
          <cell r="E159" t="str">
            <v>㈱植松建設</v>
          </cell>
          <cell r="F159">
            <v>42332</v>
          </cell>
          <cell r="G159">
            <v>44158</v>
          </cell>
          <cell r="H159" t="str">
            <v>植松 信安</v>
          </cell>
          <cell r="I159" t="str">
            <v>ｳｴﾏﾂｹﾝｾﾂ</v>
          </cell>
          <cell r="J159">
            <v>8491311</v>
          </cell>
          <cell r="K159" t="str">
            <v>佐賀県鹿島市大字高津原3541-1</v>
          </cell>
          <cell r="L159" t="str">
            <v>0954-62-3526</v>
          </cell>
          <cell r="M159" t="str">
            <v>杵内</v>
          </cell>
          <cell r="S159" t="str">
            <v>○</v>
          </cell>
          <cell r="T159" t="str">
            <v>○</v>
          </cell>
        </row>
        <row r="160">
          <cell r="B160">
            <v>7</v>
          </cell>
          <cell r="C160">
            <v>133158</v>
          </cell>
          <cell r="D160" t="str">
            <v>04107133158</v>
          </cell>
          <cell r="E160" t="str">
            <v>㈲牛島建設</v>
          </cell>
          <cell r="F160">
            <v>42789</v>
          </cell>
          <cell r="G160">
            <v>44614</v>
          </cell>
          <cell r="H160" t="str">
            <v>牛島 忠幸</v>
          </cell>
          <cell r="I160" t="str">
            <v>ｳｼｼﾞﾏｹﾝｾﾂ</v>
          </cell>
          <cell r="J160">
            <v>8492102</v>
          </cell>
          <cell r="K160" t="str">
            <v>佐賀県杵島郡大町町大字福母858-1</v>
          </cell>
          <cell r="L160" t="str">
            <v>0952-82-4336</v>
          </cell>
          <cell r="M160" t="str">
            <v>杵内</v>
          </cell>
        </row>
        <row r="161">
          <cell r="B161">
            <v>3</v>
          </cell>
          <cell r="C161">
            <v>25451</v>
          </cell>
          <cell r="D161" t="str">
            <v>04103025451</v>
          </cell>
          <cell r="E161" t="str">
            <v>㈱宇治福産業</v>
          </cell>
          <cell r="F161">
            <v>42442</v>
          </cell>
          <cell r="G161">
            <v>44267</v>
          </cell>
          <cell r="H161" t="str">
            <v>宇治川 福男</v>
          </cell>
          <cell r="I161" t="str">
            <v>ｳｼﾞﾌｸｻﾝｷﾞｮｳ</v>
          </cell>
          <cell r="J161">
            <v>8120063</v>
          </cell>
          <cell r="K161" t="str">
            <v>福岡県福岡市東区原田1-22-36</v>
          </cell>
          <cell r="L161" t="str">
            <v>092-624-8781</v>
          </cell>
          <cell r="M161" t="str">
            <v>鳥外</v>
          </cell>
          <cell r="N161" t="str">
            <v>○</v>
          </cell>
          <cell r="O161" t="str">
            <v>○</v>
          </cell>
          <cell r="P161" t="str">
            <v>○</v>
          </cell>
          <cell r="Q161" t="str">
            <v>○</v>
          </cell>
          <cell r="R161" t="str">
            <v>○</v>
          </cell>
          <cell r="S161" t="str">
            <v>○</v>
          </cell>
          <cell r="T161" t="str">
            <v>○</v>
          </cell>
        </row>
        <row r="162">
          <cell r="B162">
            <v>3</v>
          </cell>
          <cell r="C162">
            <v>6097</v>
          </cell>
          <cell r="D162" t="str">
            <v>04103006097</v>
          </cell>
          <cell r="E162" t="str">
            <v>臼杵運送㈱</v>
          </cell>
          <cell r="F162">
            <v>42398</v>
          </cell>
          <cell r="G162">
            <v>44224</v>
          </cell>
          <cell r="H162" t="str">
            <v>足立 哲</v>
          </cell>
          <cell r="I162" t="str">
            <v>ｳｽｷｳﾝｿｳ</v>
          </cell>
          <cell r="J162">
            <v>8410202</v>
          </cell>
          <cell r="K162" t="str">
            <v>佐賀県三養基郡基山町大字長野874-1</v>
          </cell>
          <cell r="L162" t="str">
            <v>0942-92-2561</v>
          </cell>
          <cell r="M162" t="str">
            <v>鳥内</v>
          </cell>
          <cell r="O162" t="str">
            <v>○</v>
          </cell>
          <cell r="Q162" t="str">
            <v>○</v>
          </cell>
          <cell r="R162" t="str">
            <v>○</v>
          </cell>
          <cell r="S162" t="str">
            <v>○</v>
          </cell>
          <cell r="T162" t="str">
            <v>○</v>
          </cell>
        </row>
        <row r="163">
          <cell r="B163">
            <v>1</v>
          </cell>
          <cell r="C163">
            <v>18716</v>
          </cell>
          <cell r="D163" t="str">
            <v>04101018716</v>
          </cell>
          <cell r="E163" t="str">
            <v>㈲内川工業</v>
          </cell>
          <cell r="F163">
            <v>43684</v>
          </cell>
          <cell r="G163">
            <v>45510</v>
          </cell>
          <cell r="H163" t="str">
            <v>内川 純一</v>
          </cell>
          <cell r="I163" t="str">
            <v>ｳﾁｶﾜｺｳｷﾞｮｳ</v>
          </cell>
          <cell r="J163" t="str">
            <v>819-0043</v>
          </cell>
          <cell r="K163" t="str">
            <v>福岡県福岡市西区野方1-3-37</v>
          </cell>
          <cell r="L163" t="str">
            <v>092-812-1268</v>
          </cell>
          <cell r="M163" t="str">
            <v>佐外</v>
          </cell>
          <cell r="N163" t="str">
            <v>○</v>
          </cell>
          <cell r="S163" t="str">
            <v>○</v>
          </cell>
          <cell r="T163" t="str">
            <v>○</v>
          </cell>
        </row>
        <row r="164">
          <cell r="B164">
            <v>8</v>
          </cell>
          <cell r="C164">
            <v>73666</v>
          </cell>
          <cell r="D164" t="str">
            <v>04118073666</v>
          </cell>
          <cell r="E164" t="str">
            <v>㈱内田重機クレーン</v>
          </cell>
          <cell r="F164">
            <v>42554</v>
          </cell>
          <cell r="G164">
            <v>44379</v>
          </cell>
          <cell r="H164" t="str">
            <v>内田 喜文</v>
          </cell>
          <cell r="I164" t="str">
            <v>ｳﾁﾀﾞｼﾞｭｳｷｸﾚｰﾝ</v>
          </cell>
          <cell r="J164">
            <v>8491603</v>
          </cell>
          <cell r="K164" t="str">
            <v>佐賀県藤津郡太良町大字糸岐7338</v>
          </cell>
          <cell r="L164" t="str">
            <v>0954-67-1111</v>
          </cell>
          <cell r="M164" t="str">
            <v>杵内</v>
          </cell>
          <cell r="N164" t="str">
            <v>○</v>
          </cell>
          <cell r="O164" t="str">
            <v>○</v>
          </cell>
          <cell r="S164" t="str">
            <v>○</v>
          </cell>
          <cell r="T164" t="str">
            <v>○</v>
          </cell>
        </row>
        <row r="165">
          <cell r="B165">
            <v>1</v>
          </cell>
          <cell r="C165">
            <v>141747</v>
          </cell>
          <cell r="D165" t="str">
            <v>04101141747</v>
          </cell>
          <cell r="E165" t="str">
            <v>内田 裕一</v>
          </cell>
          <cell r="F165">
            <v>43190</v>
          </cell>
          <cell r="G165">
            <v>45015</v>
          </cell>
          <cell r="H165" t="str">
            <v>内田 裕一</v>
          </cell>
          <cell r="I165" t="str">
            <v>ｳﾁﾀﾞﾕｳｲﾁ</v>
          </cell>
          <cell r="J165">
            <v>8402205</v>
          </cell>
          <cell r="K165" t="str">
            <v>佐賀県佐賀市川副町大字西古賀959-2</v>
          </cell>
          <cell r="L165" t="str">
            <v>0952-45-8353</v>
          </cell>
          <cell r="M165" t="str">
            <v>佐内</v>
          </cell>
          <cell r="S165" t="str">
            <v>○</v>
          </cell>
          <cell r="T165" t="str">
            <v>○</v>
          </cell>
        </row>
        <row r="166">
          <cell r="B166">
            <v>1</v>
          </cell>
          <cell r="C166">
            <v>37988</v>
          </cell>
          <cell r="D166" t="str">
            <v>04101037988</v>
          </cell>
          <cell r="E166" t="str">
            <v>㈱内堀忠次商店</v>
          </cell>
          <cell r="F166">
            <v>42434</v>
          </cell>
          <cell r="G166">
            <v>44259</v>
          </cell>
          <cell r="H166" t="str">
            <v>内堀 克己</v>
          </cell>
          <cell r="I166" t="str">
            <v>ｳﾁﾎﾘﾁｭｳｼﾞｼｮｳﾃﾝ</v>
          </cell>
          <cell r="J166">
            <v>8400831</v>
          </cell>
          <cell r="K166" t="str">
            <v>佐賀県佐賀市松原4-6-23</v>
          </cell>
          <cell r="L166" t="str">
            <v>0952-23-8185</v>
          </cell>
          <cell r="M166" t="str">
            <v>佐内</v>
          </cell>
          <cell r="S166" t="str">
            <v>○</v>
          </cell>
        </row>
        <row r="167">
          <cell r="B167">
            <v>7</v>
          </cell>
          <cell r="C167">
            <v>131107</v>
          </cell>
          <cell r="D167" t="str">
            <v>04107131107</v>
          </cell>
          <cell r="E167" t="str">
            <v>㈱内分組</v>
          </cell>
          <cell r="F167">
            <v>42862</v>
          </cell>
          <cell r="G167">
            <v>44687</v>
          </cell>
          <cell r="H167" t="str">
            <v>金原 義訓</v>
          </cell>
          <cell r="I167" t="str">
            <v>ｳﾁﾜｹｸﾞﾐ</v>
          </cell>
          <cell r="J167" t="str">
            <v>849-2201</v>
          </cell>
          <cell r="K167" t="str">
            <v>佐賀県武雄市北方町大字志久1246</v>
          </cell>
          <cell r="L167" t="str">
            <v>0954-36-2561</v>
          </cell>
          <cell r="M167" t="str">
            <v>杵内</v>
          </cell>
          <cell r="N167" t="str">
            <v>○</v>
          </cell>
          <cell r="O167" t="str">
            <v>○</v>
          </cell>
          <cell r="P167" t="str">
            <v>○</v>
          </cell>
          <cell r="S167" t="str">
            <v>○</v>
          </cell>
          <cell r="T167" t="str">
            <v>○</v>
          </cell>
        </row>
        <row r="168">
          <cell r="B168">
            <v>1</v>
          </cell>
          <cell r="C168">
            <v>71217</v>
          </cell>
          <cell r="D168" t="str">
            <v>04101071217</v>
          </cell>
          <cell r="E168" t="str">
            <v>㈲有働資源</v>
          </cell>
          <cell r="F168">
            <v>42802</v>
          </cell>
          <cell r="G168">
            <v>44627</v>
          </cell>
          <cell r="H168" t="str">
            <v>有働 祐輔</v>
          </cell>
          <cell r="I168" t="str">
            <v>ｳﾄﾞｳｼｹﾞﾝ</v>
          </cell>
          <cell r="J168">
            <v>8360091</v>
          </cell>
          <cell r="K168" t="str">
            <v>福岡県大牟田市沖田町438</v>
          </cell>
          <cell r="L168" t="str">
            <v>0944-52-8727</v>
          </cell>
          <cell r="M168" t="str">
            <v>佐外</v>
          </cell>
          <cell r="N168" t="str">
            <v>○</v>
          </cell>
          <cell r="O168" t="str">
            <v>○</v>
          </cell>
          <cell r="P168" t="str">
            <v>○</v>
          </cell>
          <cell r="Q168" t="str">
            <v>○</v>
          </cell>
          <cell r="R168" t="str">
            <v>○</v>
          </cell>
          <cell r="S168" t="str">
            <v>○</v>
          </cell>
          <cell r="T168" t="str">
            <v>○</v>
          </cell>
        </row>
        <row r="169">
          <cell r="B169">
            <v>6</v>
          </cell>
          <cell r="C169">
            <v>4151</v>
          </cell>
          <cell r="D169" t="str">
            <v>04106004151</v>
          </cell>
          <cell r="E169" t="str">
            <v>㈲海野清掃産業</v>
          </cell>
          <cell r="F169">
            <v>42085</v>
          </cell>
          <cell r="G169">
            <v>43911</v>
          </cell>
          <cell r="H169" t="str">
            <v>海野 泰兵</v>
          </cell>
          <cell r="I169" t="str">
            <v>ｳﾐﾉｾｲｿｳｻﾝｷﾞｮｳ</v>
          </cell>
          <cell r="J169">
            <v>8500813</v>
          </cell>
          <cell r="K169" t="str">
            <v>長崎県長崎市八つ尾町28-12</v>
          </cell>
          <cell r="L169" t="str">
            <v>095-827-5383</v>
          </cell>
          <cell r="M169" t="str">
            <v>伊外</v>
          </cell>
          <cell r="N169" t="str">
            <v>○</v>
          </cell>
          <cell r="O169" t="str">
            <v>○</v>
          </cell>
          <cell r="P169" t="str">
            <v>○</v>
          </cell>
          <cell r="S169" t="str">
            <v>○</v>
          </cell>
        </row>
        <row r="170">
          <cell r="B170">
            <v>1</v>
          </cell>
          <cell r="C170">
            <v>146824</v>
          </cell>
          <cell r="D170" t="str">
            <v>04111146824</v>
          </cell>
          <cell r="E170" t="str">
            <v>梅﨑 克昌</v>
          </cell>
          <cell r="F170">
            <v>43690</v>
          </cell>
          <cell r="G170">
            <v>45516</v>
          </cell>
          <cell r="H170" t="str">
            <v>梅﨑 克昌</v>
          </cell>
          <cell r="I170" t="str">
            <v>ｳﾒｻﾞｷｶﾂﾏｻ</v>
          </cell>
          <cell r="J170">
            <v>8460003</v>
          </cell>
          <cell r="K170" t="str">
            <v>佐賀県多久市北多久町大字多久原3408-1</v>
          </cell>
          <cell r="L170" t="str">
            <v>0952-75-3907</v>
          </cell>
          <cell r="M170" t="str">
            <v>佐内</v>
          </cell>
          <cell r="P170" t="str">
            <v>○</v>
          </cell>
          <cell r="S170" t="str">
            <v>☆</v>
          </cell>
          <cell r="T170" t="str">
            <v>○</v>
          </cell>
        </row>
        <row r="171">
          <cell r="B171">
            <v>7</v>
          </cell>
          <cell r="C171">
            <v>21943</v>
          </cell>
          <cell r="D171" t="str">
            <v>04107021943</v>
          </cell>
          <cell r="E171" t="str">
            <v>梅﨑礦業㈱</v>
          </cell>
          <cell r="F171">
            <v>43470</v>
          </cell>
          <cell r="G171">
            <v>45295</v>
          </cell>
          <cell r="H171" t="str">
            <v>梅﨑 晋蔵</v>
          </cell>
          <cell r="I171" t="str">
            <v>ｳﾒｻｷｺｳｷﾞｮｳ</v>
          </cell>
          <cell r="J171">
            <v>8000114</v>
          </cell>
          <cell r="K171" t="str">
            <v>福岡県北九州市門司区吉志1-12-20</v>
          </cell>
          <cell r="L171" t="str">
            <v>093-481-1012</v>
          </cell>
          <cell r="M171" t="str">
            <v>杵外</v>
          </cell>
          <cell r="O171" t="str">
            <v>○</v>
          </cell>
          <cell r="S171" t="str">
            <v>○</v>
          </cell>
          <cell r="T171" t="str">
            <v>○</v>
          </cell>
        </row>
        <row r="172">
          <cell r="B172">
            <v>1</v>
          </cell>
          <cell r="C172">
            <v>80471</v>
          </cell>
          <cell r="D172" t="str">
            <v>04101080471</v>
          </cell>
          <cell r="E172" t="str">
            <v>㈲うめざき興業</v>
          </cell>
          <cell r="F172">
            <v>42864</v>
          </cell>
          <cell r="G172">
            <v>44689</v>
          </cell>
          <cell r="H172" t="str">
            <v>梅崎 由美子</v>
          </cell>
          <cell r="I172" t="str">
            <v>ｳﾒｻﾞｷｺｳｷﾞｮｳ</v>
          </cell>
          <cell r="J172">
            <v>8310044</v>
          </cell>
          <cell r="K172" t="str">
            <v>福岡県大川市大字紅粉屋710-1</v>
          </cell>
          <cell r="L172" t="str">
            <v>0944-87-6358</v>
          </cell>
          <cell r="M172" t="str">
            <v>佐外</v>
          </cell>
          <cell r="N172" t="str">
            <v>○</v>
          </cell>
          <cell r="S172" t="str">
            <v>○</v>
          </cell>
          <cell r="T172" t="str">
            <v>○</v>
          </cell>
        </row>
        <row r="173">
          <cell r="B173">
            <v>1</v>
          </cell>
          <cell r="C173">
            <v>194238</v>
          </cell>
          <cell r="D173" t="str">
            <v>04101194238</v>
          </cell>
          <cell r="E173" t="str">
            <v>梅崎 貴文</v>
          </cell>
          <cell r="F173">
            <v>42824</v>
          </cell>
          <cell r="G173">
            <v>44649</v>
          </cell>
          <cell r="H173" t="str">
            <v>梅崎 貴文</v>
          </cell>
          <cell r="I173" t="str">
            <v>ｳﾒｻﾞｷﾀｶﾌﾐ</v>
          </cell>
          <cell r="J173">
            <v>8310034</v>
          </cell>
          <cell r="K173" t="str">
            <v>福岡県大川市大字一木1395-1</v>
          </cell>
          <cell r="L173" t="str">
            <v>0944-86-2808</v>
          </cell>
          <cell r="M173" t="str">
            <v>佐外</v>
          </cell>
          <cell r="N173" t="str">
            <v>○</v>
          </cell>
          <cell r="O173" t="str">
            <v>○</v>
          </cell>
          <cell r="P173" t="str">
            <v>○</v>
          </cell>
          <cell r="Q173" t="str">
            <v>○</v>
          </cell>
          <cell r="R173" t="str">
            <v>○</v>
          </cell>
          <cell r="S173" t="str">
            <v>○</v>
          </cell>
          <cell r="T173" t="str">
            <v>○</v>
          </cell>
        </row>
        <row r="174">
          <cell r="B174">
            <v>3</v>
          </cell>
          <cell r="C174">
            <v>78879</v>
          </cell>
          <cell r="D174" t="str">
            <v>04113078879</v>
          </cell>
          <cell r="E174" t="str">
            <v>㈲ウラカワ</v>
          </cell>
          <cell r="F174">
            <v>42584</v>
          </cell>
          <cell r="G174">
            <v>44409</v>
          </cell>
          <cell r="H174" t="str">
            <v>浦川 真司</v>
          </cell>
          <cell r="I174" t="str">
            <v>ｳﾗｶﾜ</v>
          </cell>
          <cell r="J174">
            <v>8410084</v>
          </cell>
          <cell r="K174" t="str">
            <v>佐賀県鳥栖市山浦町2959-25</v>
          </cell>
          <cell r="L174" t="str">
            <v>0942-82-9039</v>
          </cell>
          <cell r="M174" t="str">
            <v>鳥内</v>
          </cell>
          <cell r="N174" t="str">
            <v>○</v>
          </cell>
          <cell r="O174" t="str">
            <v>☆</v>
          </cell>
          <cell r="P174" t="str">
            <v>☆</v>
          </cell>
          <cell r="Q174" t="str">
            <v>☆</v>
          </cell>
          <cell r="R174" t="str">
            <v>☆</v>
          </cell>
          <cell r="S174" t="str">
            <v>☆</v>
          </cell>
          <cell r="T174" t="str">
            <v>☆</v>
          </cell>
        </row>
        <row r="175">
          <cell r="B175">
            <v>7</v>
          </cell>
          <cell r="C175">
            <v>126228</v>
          </cell>
          <cell r="D175" t="str">
            <v>04107126228</v>
          </cell>
          <cell r="E175" t="str">
            <v>㈱うらかわ</v>
          </cell>
          <cell r="F175">
            <v>42453</v>
          </cell>
          <cell r="G175">
            <v>44278</v>
          </cell>
          <cell r="H175" t="str">
            <v>浦川 康唱</v>
          </cell>
          <cell r="I175" t="str">
            <v>ｳﾗｶﾜ</v>
          </cell>
          <cell r="J175">
            <v>8491602</v>
          </cell>
          <cell r="K175" t="str">
            <v>佐賀県藤津郡太良町大字多良1361</v>
          </cell>
          <cell r="L175" t="str">
            <v>0954-67-0211</v>
          </cell>
          <cell r="M175" t="str">
            <v>杵内</v>
          </cell>
          <cell r="S175" t="str">
            <v>○</v>
          </cell>
          <cell r="T175" t="str">
            <v>○</v>
          </cell>
        </row>
        <row r="176">
          <cell r="B176">
            <v>7</v>
          </cell>
          <cell r="C176">
            <v>13098</v>
          </cell>
          <cell r="D176" t="str">
            <v>04107013098</v>
          </cell>
          <cell r="E176" t="str">
            <v>㈲浦川運送</v>
          </cell>
          <cell r="F176">
            <v>42529</v>
          </cell>
          <cell r="G176">
            <v>44354</v>
          </cell>
          <cell r="H176" t="str">
            <v>浦川 政次</v>
          </cell>
          <cell r="I176" t="str">
            <v>ｳﾗｶﾜｳﾝｿｳ</v>
          </cell>
          <cell r="J176">
            <v>8508052</v>
          </cell>
          <cell r="K176" t="str">
            <v>長崎県長崎市岩屋町19-16</v>
          </cell>
          <cell r="L176" t="str">
            <v>095-856-8108</v>
          </cell>
          <cell r="M176" t="str">
            <v>杵外</v>
          </cell>
          <cell r="N176" t="str">
            <v>○</v>
          </cell>
          <cell r="O176" t="str">
            <v>○</v>
          </cell>
          <cell r="S176" t="str">
            <v>○</v>
          </cell>
          <cell r="T176" t="str">
            <v>○</v>
          </cell>
        </row>
        <row r="177">
          <cell r="B177">
            <v>3</v>
          </cell>
          <cell r="C177">
            <v>42977</v>
          </cell>
          <cell r="D177" t="str">
            <v>04103042977</v>
          </cell>
          <cell r="E177" t="str">
            <v>浦産業㈲</v>
          </cell>
          <cell r="F177">
            <v>42703</v>
          </cell>
          <cell r="G177">
            <v>44528</v>
          </cell>
          <cell r="H177" t="str">
            <v>浦 一郎</v>
          </cell>
          <cell r="I177" t="str">
            <v>ｳﾗｻﾝｷﾞｮｳ</v>
          </cell>
          <cell r="J177">
            <v>8130062</v>
          </cell>
          <cell r="K177" t="str">
            <v>福岡県福岡市東区松島5-20-15</v>
          </cell>
          <cell r="L177" t="str">
            <v>092-622-9515</v>
          </cell>
          <cell r="M177" t="str">
            <v>鳥外</v>
          </cell>
          <cell r="S177" t="str">
            <v>○</v>
          </cell>
          <cell r="T177" t="str">
            <v>○</v>
          </cell>
        </row>
        <row r="178">
          <cell r="B178">
            <v>3</v>
          </cell>
          <cell r="C178">
            <v>46050</v>
          </cell>
          <cell r="D178" t="str">
            <v>04103046050</v>
          </cell>
          <cell r="E178" t="str">
            <v>占部産業㈱</v>
          </cell>
          <cell r="F178">
            <v>42807</v>
          </cell>
          <cell r="G178">
            <v>44632</v>
          </cell>
          <cell r="H178" t="str">
            <v>占部 達也</v>
          </cell>
          <cell r="I178" t="str">
            <v>ｳﾗﾍﾞｻﾝｷﾞｮｳ</v>
          </cell>
          <cell r="J178">
            <v>8113436</v>
          </cell>
          <cell r="K178" t="str">
            <v>福岡県宗像市東郷5-6-34</v>
          </cell>
          <cell r="L178" t="str">
            <v>0940-36-2217</v>
          </cell>
          <cell r="M178" t="str">
            <v>鳥外</v>
          </cell>
          <cell r="O178" t="str">
            <v>○</v>
          </cell>
          <cell r="P178" t="str">
            <v>○</v>
          </cell>
          <cell r="Q178" t="str">
            <v>○</v>
          </cell>
          <cell r="R178" t="str">
            <v>○</v>
          </cell>
        </row>
        <row r="179">
          <cell r="B179">
            <v>6</v>
          </cell>
          <cell r="C179">
            <v>107427</v>
          </cell>
          <cell r="D179" t="str">
            <v>04106107427</v>
          </cell>
          <cell r="E179" t="str">
            <v>エア・ウォーター・マテリアル㈱</v>
          </cell>
          <cell r="F179">
            <v>43444</v>
          </cell>
          <cell r="G179">
            <v>45269</v>
          </cell>
          <cell r="H179" t="str">
            <v>東本　和行</v>
          </cell>
          <cell r="I179" t="str">
            <v>ｴｱ・ｳｫｰﾀｰ・ﾏﾃﾘｱﾙ</v>
          </cell>
          <cell r="J179">
            <v>8494256</v>
          </cell>
          <cell r="K179" t="str">
            <v>佐賀県伊万里市山代町久原3961-18</v>
          </cell>
          <cell r="L179" t="str">
            <v>0955-28-1891</v>
          </cell>
          <cell r="M179" t="str">
            <v>伊内</v>
          </cell>
          <cell r="O179" t="str">
            <v>○</v>
          </cell>
          <cell r="P179" t="str">
            <v>○</v>
          </cell>
          <cell r="Q179" t="str">
            <v>○</v>
          </cell>
          <cell r="R179" t="str">
            <v>○</v>
          </cell>
          <cell r="S179" t="str">
            <v>○</v>
          </cell>
          <cell r="T179" t="str">
            <v>○</v>
          </cell>
        </row>
        <row r="180">
          <cell r="B180">
            <v>1</v>
          </cell>
          <cell r="C180">
            <v>38532</v>
          </cell>
          <cell r="D180" t="str">
            <v>04101038532</v>
          </cell>
          <cell r="E180" t="str">
            <v>㈱エィ・ティ・ジー</v>
          </cell>
          <cell r="F180">
            <v>42448</v>
          </cell>
          <cell r="G180">
            <v>44273</v>
          </cell>
          <cell r="H180" t="str">
            <v>岡本 千佐子</v>
          </cell>
          <cell r="I180" t="str">
            <v>ｴｨ･ﾃｨ･ｼﾞｰ</v>
          </cell>
          <cell r="J180">
            <v>8490314</v>
          </cell>
          <cell r="K180" t="str">
            <v>佐賀県小城市芦刈町三王崎89-4</v>
          </cell>
          <cell r="L180" t="str">
            <v>0952-66-4772</v>
          </cell>
          <cell r="M180" t="str">
            <v>佐内</v>
          </cell>
          <cell r="O180" t="str">
            <v>○</v>
          </cell>
          <cell r="S180" t="str">
            <v>○</v>
          </cell>
          <cell r="T180" t="str">
            <v>○</v>
          </cell>
        </row>
        <row r="181">
          <cell r="B181">
            <v>1</v>
          </cell>
          <cell r="C181">
            <v>36999</v>
          </cell>
          <cell r="D181" t="str">
            <v>04101036999</v>
          </cell>
          <cell r="E181" t="str">
            <v>㈱永幸建設</v>
          </cell>
          <cell r="F181">
            <v>42930</v>
          </cell>
          <cell r="G181">
            <v>44755</v>
          </cell>
          <cell r="H181" t="str">
            <v>古賀 幸弘</v>
          </cell>
          <cell r="I181" t="str">
            <v>ｴｲｺｳｹﾝｾﾂ</v>
          </cell>
          <cell r="J181" t="str">
            <v>830-0053</v>
          </cell>
          <cell r="K181" t="str">
            <v>福岡県久留米市藤山町1-1</v>
          </cell>
          <cell r="L181" t="str">
            <v>0942-21-4520</v>
          </cell>
          <cell r="M181" t="str">
            <v>佐外</v>
          </cell>
          <cell r="S181" t="str">
            <v>○</v>
          </cell>
        </row>
        <row r="182">
          <cell r="B182">
            <v>1</v>
          </cell>
          <cell r="C182">
            <v>190699</v>
          </cell>
          <cell r="D182" t="str">
            <v>04101190699</v>
          </cell>
          <cell r="E182" t="str">
            <v>㈱栄光ライン</v>
          </cell>
          <cell r="F182">
            <v>43327</v>
          </cell>
          <cell r="G182">
            <v>45152</v>
          </cell>
          <cell r="H182" t="str">
            <v>野山 信次</v>
          </cell>
          <cell r="I182" t="str">
            <v>ｴｲｺｳﾗｲﾝ</v>
          </cell>
          <cell r="J182" t="str">
            <v>571-0017</v>
          </cell>
          <cell r="K182" t="str">
            <v>大阪府門真市四宮2-2-10</v>
          </cell>
          <cell r="L182" t="str">
            <v>072-884-0005</v>
          </cell>
          <cell r="M182" t="str">
            <v>佐外</v>
          </cell>
          <cell r="N182" t="str">
            <v>〇</v>
          </cell>
          <cell r="O182" t="str">
            <v>〇</v>
          </cell>
          <cell r="P182" t="str">
            <v>〇</v>
          </cell>
          <cell r="Q182" t="str">
            <v>〇</v>
          </cell>
          <cell r="R182" t="str">
            <v>〇</v>
          </cell>
          <cell r="S182" t="str">
            <v>○</v>
          </cell>
          <cell r="T182" t="str">
            <v>〇</v>
          </cell>
        </row>
        <row r="183">
          <cell r="B183">
            <v>5</v>
          </cell>
          <cell r="C183">
            <v>185349</v>
          </cell>
          <cell r="D183" t="str">
            <v>04105185349</v>
          </cell>
          <cell r="E183" t="str">
            <v>㈱栄信グループ</v>
          </cell>
          <cell r="F183">
            <v>42257</v>
          </cell>
          <cell r="G183">
            <v>44083</v>
          </cell>
          <cell r="H183" t="str">
            <v>浅村 明良</v>
          </cell>
          <cell r="I183" t="str">
            <v>ｴｲｼﾝｸﾞﾙｰﾌﾟ</v>
          </cell>
          <cell r="J183" t="str">
            <v>847-0824</v>
          </cell>
          <cell r="K183" t="str">
            <v>佐賀県唐津市神田2536-1</v>
          </cell>
          <cell r="L183" t="str">
            <v>0955-65-7511</v>
          </cell>
          <cell r="M183" t="str">
            <v>唐内</v>
          </cell>
          <cell r="N183" t="str">
            <v>○</v>
          </cell>
          <cell r="O183" t="str">
            <v>○</v>
          </cell>
          <cell r="P183" t="str">
            <v>○</v>
          </cell>
          <cell r="Q183" t="str">
            <v>○</v>
          </cell>
          <cell r="R183" t="str">
            <v>○</v>
          </cell>
          <cell r="S183" t="str">
            <v>○</v>
          </cell>
          <cell r="T183" t="str">
            <v>○</v>
          </cell>
        </row>
        <row r="184">
          <cell r="B184">
            <v>5</v>
          </cell>
          <cell r="C184">
            <v>201314</v>
          </cell>
          <cell r="D184" t="str">
            <v>04105201314</v>
          </cell>
          <cell r="E184" t="str">
            <v>㈱エイトエンジニアリング</v>
          </cell>
          <cell r="F184">
            <v>43294</v>
          </cell>
          <cell r="G184">
            <v>45119</v>
          </cell>
          <cell r="H184" t="str">
            <v>木村 哲ニ</v>
          </cell>
          <cell r="I184" t="str">
            <v>ｴｲﾄｴﾝｼﾞﾆｱﾘﾝｸﾞ</v>
          </cell>
          <cell r="J184" t="str">
            <v>847-0823</v>
          </cell>
          <cell r="K184" t="str">
            <v>佐賀県唐津市旭が丘5-22</v>
          </cell>
          <cell r="L184" t="str">
            <v>0955-58-8980</v>
          </cell>
          <cell r="M184" t="str">
            <v>唐内</v>
          </cell>
          <cell r="N184" t="str">
            <v>○</v>
          </cell>
          <cell r="O184" t="str">
            <v>○</v>
          </cell>
          <cell r="P184" t="str">
            <v>○</v>
          </cell>
          <cell r="Q184" t="str">
            <v>○</v>
          </cell>
          <cell r="R184" t="str">
            <v>○</v>
          </cell>
          <cell r="S184" t="str">
            <v>○</v>
          </cell>
          <cell r="T184" t="str">
            <v>○</v>
          </cell>
        </row>
        <row r="185">
          <cell r="B185">
            <v>3</v>
          </cell>
          <cell r="C185">
            <v>56213</v>
          </cell>
          <cell r="D185" t="str">
            <v>04103056213</v>
          </cell>
          <cell r="E185" t="str">
            <v>㈲栄野商店</v>
          </cell>
          <cell r="F185">
            <v>43669</v>
          </cell>
          <cell r="G185">
            <v>45495</v>
          </cell>
          <cell r="H185" t="str">
            <v>栄野 隆美</v>
          </cell>
          <cell r="I185" t="str">
            <v>ｴｲﾉｼｮｳﾃﾝ</v>
          </cell>
          <cell r="J185">
            <v>8113515</v>
          </cell>
          <cell r="K185" t="str">
            <v>福岡県宗像市池田字中畑1945</v>
          </cell>
          <cell r="L185" t="str">
            <v>092-943-5298</v>
          </cell>
          <cell r="M185" t="str">
            <v>鳥外</v>
          </cell>
          <cell r="N185" t="str">
            <v>○</v>
          </cell>
          <cell r="O185" t="str">
            <v>○</v>
          </cell>
          <cell r="P185" t="str">
            <v>○</v>
          </cell>
          <cell r="Q185" t="str">
            <v>○</v>
          </cell>
          <cell r="R185" t="str">
            <v>○</v>
          </cell>
          <cell r="S185" t="str">
            <v>○</v>
          </cell>
          <cell r="T185" t="str">
            <v>○</v>
          </cell>
        </row>
        <row r="186">
          <cell r="B186">
            <v>1</v>
          </cell>
          <cell r="C186">
            <v>191763</v>
          </cell>
          <cell r="D186" t="str">
            <v>04101191763</v>
          </cell>
          <cell r="E186" t="str">
            <v>㈱エイム</v>
          </cell>
          <cell r="F186">
            <v>43579</v>
          </cell>
          <cell r="G186">
            <v>45405</v>
          </cell>
          <cell r="H186" t="str">
            <v>丹本 陽平</v>
          </cell>
          <cell r="I186" t="str">
            <v>ｴｲﾑ</v>
          </cell>
          <cell r="J186" t="str">
            <v>803-0861</v>
          </cell>
          <cell r="K186" t="str">
            <v>福岡県北九州市小倉北区篠崎5-24-7</v>
          </cell>
          <cell r="L186" t="str">
            <v>093-591-1195</v>
          </cell>
          <cell r="M186" t="str">
            <v>佐外</v>
          </cell>
          <cell r="N186" t="str">
            <v>○</v>
          </cell>
          <cell r="O186" t="str">
            <v>○</v>
          </cell>
          <cell r="S186" t="str">
            <v>○</v>
          </cell>
          <cell r="T186" t="str">
            <v>○</v>
          </cell>
        </row>
        <row r="187">
          <cell r="B187">
            <v>1</v>
          </cell>
          <cell r="C187">
            <v>182827</v>
          </cell>
          <cell r="D187" t="str">
            <v>04101182827</v>
          </cell>
          <cell r="E187" t="str">
            <v>㈱Ａライン</v>
          </cell>
          <cell r="F187">
            <v>43488</v>
          </cell>
          <cell r="G187">
            <v>45313</v>
          </cell>
          <cell r="H187" t="str">
            <v>坂田 敏幸</v>
          </cell>
          <cell r="I187" t="str">
            <v>ｴｲﾗｲﾝ</v>
          </cell>
          <cell r="J187" t="str">
            <v>833-0002</v>
          </cell>
          <cell r="K187" t="str">
            <v>福岡県筑後市大字前津欠塚1798-3</v>
          </cell>
          <cell r="L187" t="str">
            <v>0942-65-6367</v>
          </cell>
          <cell r="M187" t="str">
            <v>佐外</v>
          </cell>
          <cell r="N187" t="str">
            <v>○</v>
          </cell>
          <cell r="O187" t="str">
            <v>○</v>
          </cell>
          <cell r="P187" t="str">
            <v>○</v>
          </cell>
          <cell r="S187" t="str">
            <v>○</v>
          </cell>
          <cell r="T187" t="str">
            <v>○</v>
          </cell>
        </row>
        <row r="188">
          <cell r="B188">
            <v>1</v>
          </cell>
          <cell r="C188">
            <v>171216</v>
          </cell>
          <cell r="D188" t="str">
            <v>04101171216</v>
          </cell>
          <cell r="E188" t="str">
            <v>㈱永楽園</v>
          </cell>
          <cell r="F188">
            <v>43229</v>
          </cell>
          <cell r="G188">
            <v>45054</v>
          </cell>
          <cell r="H188" t="str">
            <v>中村 幸樹</v>
          </cell>
          <cell r="I188" t="str">
            <v>ｴｲﾗｸｴﾝ</v>
          </cell>
          <cell r="J188" t="str">
            <v>849-0906</v>
          </cell>
          <cell r="K188" t="str">
            <v>佐賀県佐賀市金立町大字金立1682</v>
          </cell>
          <cell r="L188" t="str">
            <v>0952-98-2366</v>
          </cell>
          <cell r="M188" t="str">
            <v>佐内</v>
          </cell>
          <cell r="S188" t="str">
            <v>○</v>
          </cell>
          <cell r="T188" t="str">
            <v>○</v>
          </cell>
        </row>
        <row r="189">
          <cell r="B189">
            <v>3</v>
          </cell>
          <cell r="C189">
            <v>4867</v>
          </cell>
          <cell r="D189" t="str">
            <v>04103004867</v>
          </cell>
          <cell r="E189" t="str">
            <v>栄和産業㈱</v>
          </cell>
          <cell r="F189">
            <v>43451</v>
          </cell>
          <cell r="G189">
            <v>45276</v>
          </cell>
          <cell r="H189" t="str">
            <v>中村 康成</v>
          </cell>
          <cell r="I189" t="str">
            <v>ｴｲﾜｻﾝｷﾞｮｳ</v>
          </cell>
          <cell r="J189">
            <v>8300038</v>
          </cell>
          <cell r="K189" t="str">
            <v>福岡県久留米市西町1091-8</v>
          </cell>
          <cell r="L189" t="str">
            <v>0942-35-4443</v>
          </cell>
          <cell r="M189" t="str">
            <v>鳥外</v>
          </cell>
          <cell r="O189" t="str">
            <v>○</v>
          </cell>
          <cell r="S189" t="str">
            <v>○</v>
          </cell>
          <cell r="T189" t="str">
            <v>○</v>
          </cell>
        </row>
        <row r="190">
          <cell r="B190">
            <v>3</v>
          </cell>
          <cell r="C190">
            <v>129528</v>
          </cell>
          <cell r="D190" t="str">
            <v>04103129528</v>
          </cell>
          <cell r="E190" t="str">
            <v>㈲エイワ産業</v>
          </cell>
          <cell r="F190">
            <v>43117</v>
          </cell>
          <cell r="G190">
            <v>44942</v>
          </cell>
          <cell r="H190" t="str">
            <v>木下 栄一</v>
          </cell>
          <cell r="I190" t="str">
            <v>ｴｲﾜｻﾝｷﾞｮｳ</v>
          </cell>
          <cell r="J190">
            <v>8360017</v>
          </cell>
          <cell r="K190" t="str">
            <v>福岡県大牟田市新開町3-26</v>
          </cell>
          <cell r="L190" t="str">
            <v>0944-41-5175</v>
          </cell>
          <cell r="M190" t="str">
            <v>鳥外</v>
          </cell>
          <cell r="S190" t="str">
            <v>○</v>
          </cell>
          <cell r="T190" t="str">
            <v>○</v>
          </cell>
        </row>
        <row r="191">
          <cell r="B191">
            <v>1</v>
          </cell>
          <cell r="C191">
            <v>152078</v>
          </cell>
          <cell r="D191" t="str">
            <v>04101152078</v>
          </cell>
          <cell r="E191" t="str">
            <v>㈱ＡＣＯＲＮ徳の風プロジェクト</v>
          </cell>
          <cell r="F191">
            <v>41987</v>
          </cell>
          <cell r="G191">
            <v>43812</v>
          </cell>
          <cell r="H191" t="str">
            <v>前田　弘美</v>
          </cell>
          <cell r="I191" t="str">
            <v>ｴｰｺﾝﾄｸﾉｶｾﾞﾌﾟﾛｼﾞｪｸﾄ</v>
          </cell>
          <cell r="J191">
            <v>7380201</v>
          </cell>
          <cell r="K191" t="str">
            <v>広島県廿日市市永原字戸屋野山5-96</v>
          </cell>
          <cell r="L191" t="str">
            <v>0829-74-3533</v>
          </cell>
          <cell r="M191" t="str">
            <v>佐外</v>
          </cell>
          <cell r="P191" t="str">
            <v>○</v>
          </cell>
        </row>
        <row r="192">
          <cell r="B192">
            <v>1</v>
          </cell>
          <cell r="C192">
            <v>2993</v>
          </cell>
          <cell r="D192" t="str">
            <v>04101002993</v>
          </cell>
          <cell r="E192" t="str">
            <v>㈱江上運送</v>
          </cell>
          <cell r="F192">
            <v>43210</v>
          </cell>
          <cell r="G192">
            <v>45035</v>
          </cell>
          <cell r="H192" t="str">
            <v>江上 フジ子</v>
          </cell>
          <cell r="I192" t="str">
            <v>ｴｶﾞﾐｳﾝｿｳ</v>
          </cell>
          <cell r="J192">
            <v>8402104</v>
          </cell>
          <cell r="K192" t="str">
            <v>佐賀県佐賀市諸富町大字徳富92-1</v>
          </cell>
          <cell r="L192" t="str">
            <v>0952-47-6500</v>
          </cell>
          <cell r="M192" t="str">
            <v>佐内</v>
          </cell>
          <cell r="S192" t="str">
            <v>○</v>
          </cell>
          <cell r="T192" t="str">
            <v>○</v>
          </cell>
        </row>
        <row r="193">
          <cell r="B193">
            <v>7</v>
          </cell>
          <cell r="C193">
            <v>27889</v>
          </cell>
          <cell r="D193" t="str">
            <v>04117027889</v>
          </cell>
          <cell r="E193" t="str">
            <v>江口金属㈱</v>
          </cell>
          <cell r="F193">
            <v>42038</v>
          </cell>
          <cell r="G193">
            <v>43863</v>
          </cell>
          <cell r="H193" t="str">
            <v>江口 弘幸</v>
          </cell>
          <cell r="I193" t="str">
            <v>ｴｸﾞﾁｷﾝｿﾞｸ</v>
          </cell>
          <cell r="J193">
            <v>8491103</v>
          </cell>
          <cell r="K193" t="str">
            <v>佐賀県杵島郡白石町大字築切4023-5</v>
          </cell>
          <cell r="L193" t="str">
            <v>0952-84-5587</v>
          </cell>
          <cell r="M193" t="str">
            <v>杵内</v>
          </cell>
          <cell r="N193" t="str">
            <v>○</v>
          </cell>
          <cell r="O193" t="str">
            <v>☆</v>
          </cell>
          <cell r="P193" t="str">
            <v>☆</v>
          </cell>
          <cell r="Q193" t="str">
            <v>☆</v>
          </cell>
          <cell r="R193" t="str">
            <v>☆</v>
          </cell>
          <cell r="S193" t="str">
            <v>☆</v>
          </cell>
          <cell r="T193" t="str">
            <v>☆</v>
          </cell>
        </row>
        <row r="194">
          <cell r="B194">
            <v>1</v>
          </cell>
          <cell r="C194">
            <v>168584</v>
          </cell>
          <cell r="D194" t="str">
            <v>04101168584</v>
          </cell>
          <cell r="E194" t="str">
            <v>江口 健太</v>
          </cell>
          <cell r="F194">
            <v>43017</v>
          </cell>
          <cell r="G194">
            <v>44842</v>
          </cell>
          <cell r="H194" t="str">
            <v>江口 健太</v>
          </cell>
          <cell r="I194" t="str">
            <v>ｴｸﾞﾁｹﾝﾀ</v>
          </cell>
          <cell r="J194" t="str">
            <v>849-0937</v>
          </cell>
          <cell r="K194" t="str">
            <v>佐賀県佐賀市鍋島1-11-11</v>
          </cell>
          <cell r="M194" t="str">
            <v>佐内</v>
          </cell>
          <cell r="N194" t="str">
            <v>○</v>
          </cell>
          <cell r="O194" t="str">
            <v>○</v>
          </cell>
          <cell r="P194" t="str">
            <v>○</v>
          </cell>
          <cell r="Q194" t="str">
            <v>○</v>
          </cell>
          <cell r="R194" t="str">
            <v>○</v>
          </cell>
          <cell r="S194" t="str">
            <v>○</v>
          </cell>
          <cell r="T194" t="str">
            <v>○</v>
          </cell>
        </row>
        <row r="195">
          <cell r="B195">
            <v>3</v>
          </cell>
          <cell r="C195">
            <v>117737</v>
          </cell>
          <cell r="D195" t="str">
            <v>04103117737</v>
          </cell>
          <cell r="E195" t="str">
            <v>㈲江口商店</v>
          </cell>
          <cell r="F195">
            <v>42970</v>
          </cell>
          <cell r="G195">
            <v>44795</v>
          </cell>
          <cell r="H195" t="str">
            <v>江口 孝一</v>
          </cell>
          <cell r="I195" t="str">
            <v>ｴｸﾞﾁｼｮｳﾃﾝ</v>
          </cell>
          <cell r="J195">
            <v>8111246</v>
          </cell>
          <cell r="K195" t="str">
            <v>福岡県筑紫郡那珂川町大字西畑597-13</v>
          </cell>
          <cell r="L195" t="str">
            <v>092-952-3706</v>
          </cell>
          <cell r="M195" t="str">
            <v>鳥外</v>
          </cell>
          <cell r="N195" t="str">
            <v>○</v>
          </cell>
          <cell r="P195" t="str">
            <v>○</v>
          </cell>
          <cell r="Q195" t="str">
            <v>○</v>
          </cell>
          <cell r="R195" t="str">
            <v>○</v>
          </cell>
          <cell r="S195" t="str">
            <v>○</v>
          </cell>
          <cell r="T195" t="str">
            <v>○</v>
          </cell>
        </row>
        <row r="196">
          <cell r="B196">
            <v>1</v>
          </cell>
          <cell r="C196">
            <v>175536</v>
          </cell>
          <cell r="D196" t="str">
            <v>04101175536</v>
          </cell>
          <cell r="E196" t="str">
            <v>江口 卓</v>
          </cell>
          <cell r="F196">
            <v>43460</v>
          </cell>
          <cell r="G196">
            <v>45285</v>
          </cell>
          <cell r="H196" t="str">
            <v>江口 卓</v>
          </cell>
          <cell r="I196" t="str">
            <v>ｴｸﾞﾁｽｸﾞﾙ</v>
          </cell>
          <cell r="J196" t="str">
            <v>842-0052</v>
          </cell>
          <cell r="K196" t="str">
            <v>佐賀県神埼市千代田町姉1642</v>
          </cell>
          <cell r="L196" t="str">
            <v>090-4356-1919</v>
          </cell>
          <cell r="M196" t="str">
            <v>佐内</v>
          </cell>
          <cell r="S196" t="str">
            <v>○</v>
          </cell>
          <cell r="T196" t="str">
            <v>○</v>
          </cell>
        </row>
        <row r="197">
          <cell r="B197">
            <v>3</v>
          </cell>
          <cell r="C197">
            <v>126115</v>
          </cell>
          <cell r="D197" t="str">
            <v>04103126115</v>
          </cell>
          <cell r="E197" t="str">
            <v>江口 登志彦</v>
          </cell>
          <cell r="F197">
            <v>42463</v>
          </cell>
          <cell r="G197">
            <v>44288</v>
          </cell>
          <cell r="H197" t="str">
            <v>江口 登志彦</v>
          </cell>
          <cell r="I197" t="str">
            <v>ｴｸﾞﾁﾄｼﾋｺ</v>
          </cell>
          <cell r="J197">
            <v>8300055</v>
          </cell>
          <cell r="K197" t="str">
            <v>福岡県久留米市上津2-13-48</v>
          </cell>
          <cell r="L197" t="str">
            <v>0942-21-3502</v>
          </cell>
          <cell r="M197" t="str">
            <v>鳥外</v>
          </cell>
          <cell r="O197" t="str">
            <v>●</v>
          </cell>
          <cell r="S197" t="str">
            <v>○</v>
          </cell>
          <cell r="T197" t="str">
            <v>○</v>
          </cell>
        </row>
        <row r="198">
          <cell r="B198">
            <v>1</v>
          </cell>
          <cell r="C198">
            <v>104079</v>
          </cell>
          <cell r="D198" t="str">
            <v>04101104079</v>
          </cell>
          <cell r="E198" t="str">
            <v>㈱エグチ･ビルド</v>
          </cell>
          <cell r="F198">
            <v>43249</v>
          </cell>
          <cell r="G198">
            <v>45074</v>
          </cell>
          <cell r="H198" t="str">
            <v>江口 健治</v>
          </cell>
          <cell r="I198" t="str">
            <v>ｴｸﾞﾁﾋﾞﾙﾄﾞ</v>
          </cell>
          <cell r="J198">
            <v>8450025</v>
          </cell>
          <cell r="K198" t="str">
            <v>佐賀県小城市三日月町三ｹ島702</v>
          </cell>
          <cell r="L198" t="str">
            <v>0952-72-5161</v>
          </cell>
          <cell r="M198" t="str">
            <v>佐内</v>
          </cell>
          <cell r="S198" t="str">
            <v>○</v>
          </cell>
          <cell r="T198" t="str">
            <v>○</v>
          </cell>
        </row>
        <row r="199">
          <cell r="B199">
            <v>3</v>
          </cell>
          <cell r="C199">
            <v>199742</v>
          </cell>
          <cell r="D199" t="str">
            <v>04103199742</v>
          </cell>
          <cell r="E199" t="str">
            <v>㈱エグチ土木</v>
          </cell>
          <cell r="F199">
            <v>43119</v>
          </cell>
          <cell r="G199">
            <v>44944</v>
          </cell>
          <cell r="H199" t="str">
            <v>江口 ヨシ子</v>
          </cell>
          <cell r="I199" t="str">
            <v>ｴｸﾞﾁﾖｼｺ</v>
          </cell>
          <cell r="J199" t="str">
            <v>840-0025</v>
          </cell>
          <cell r="K199" t="str">
            <v>佐賀県佐賀市本庄町大字鹿子281-2</v>
          </cell>
          <cell r="L199" t="str">
            <v>0952-28-0667</v>
          </cell>
          <cell r="M199" t="str">
            <v>佐内</v>
          </cell>
          <cell r="O199" t="str">
            <v>○</v>
          </cell>
          <cell r="S199" t="str">
            <v>○</v>
          </cell>
          <cell r="T199" t="str">
            <v>○</v>
          </cell>
        </row>
        <row r="200">
          <cell r="B200">
            <v>3</v>
          </cell>
          <cell r="C200">
            <v>140070</v>
          </cell>
          <cell r="D200" t="str">
            <v>04103140070</v>
          </cell>
          <cell r="E200" t="str">
            <v>㈱Ｅ・Ｃ・Ｏ</v>
          </cell>
          <cell r="F200">
            <v>43130</v>
          </cell>
          <cell r="G200">
            <v>44955</v>
          </cell>
          <cell r="H200" t="str">
            <v>蘭 和博</v>
          </cell>
          <cell r="I200" t="str">
            <v>ｴｺ</v>
          </cell>
          <cell r="J200">
            <v>8111347</v>
          </cell>
          <cell r="K200" t="str">
            <v>福岡県福岡市南区野多目4-5-26</v>
          </cell>
          <cell r="L200" t="str">
            <v>092-555-4555</v>
          </cell>
          <cell r="M200" t="str">
            <v>鳥外</v>
          </cell>
          <cell r="N200" t="str">
            <v>○</v>
          </cell>
          <cell r="O200" t="str">
            <v>○</v>
          </cell>
          <cell r="P200" t="str">
            <v>○</v>
          </cell>
          <cell r="Q200" t="str">
            <v>○</v>
          </cell>
          <cell r="R200" t="str">
            <v>○</v>
          </cell>
          <cell r="S200" t="str">
            <v>○</v>
          </cell>
          <cell r="T200" t="str">
            <v>○</v>
          </cell>
        </row>
        <row r="201">
          <cell r="B201">
            <v>3</v>
          </cell>
          <cell r="C201">
            <v>77735</v>
          </cell>
          <cell r="D201" t="str">
            <v>04103077735</v>
          </cell>
          <cell r="E201" t="str">
            <v>㈱エコ・リード</v>
          </cell>
          <cell r="F201">
            <v>42554</v>
          </cell>
          <cell r="G201">
            <v>44379</v>
          </cell>
          <cell r="H201" t="str">
            <v>山田 由紀</v>
          </cell>
          <cell r="I201" t="str">
            <v>ｴｺ･ﾘｰﾄﾞ</v>
          </cell>
          <cell r="J201" t="str">
            <v>811-3121</v>
          </cell>
          <cell r="K201" t="str">
            <v>福岡県古賀市筵内字野毛尾1522</v>
          </cell>
          <cell r="L201" t="str">
            <v>092-943-0128</v>
          </cell>
          <cell r="M201" t="str">
            <v>鳥外</v>
          </cell>
          <cell r="N201" t="str">
            <v>○</v>
          </cell>
          <cell r="O201" t="str">
            <v>○</v>
          </cell>
          <cell r="P201" t="str">
            <v>○</v>
          </cell>
          <cell r="Q201" t="str">
            <v>○</v>
          </cell>
          <cell r="R201" t="str">
            <v>○</v>
          </cell>
          <cell r="S201" t="str">
            <v>○</v>
          </cell>
          <cell r="T201" t="str">
            <v>○</v>
          </cell>
        </row>
        <row r="202">
          <cell r="B202">
            <v>3</v>
          </cell>
          <cell r="C202">
            <v>81394</v>
          </cell>
          <cell r="D202" t="str">
            <v>04103081394</v>
          </cell>
          <cell r="E202" t="str">
            <v>㈲エコアシスト</v>
          </cell>
          <cell r="F202">
            <v>42756</v>
          </cell>
          <cell r="G202">
            <v>44581</v>
          </cell>
          <cell r="H202" t="str">
            <v>杉本 隆喜</v>
          </cell>
          <cell r="I202" t="str">
            <v>ｴｺｱｼｽﾄ</v>
          </cell>
          <cell r="J202">
            <v>8300111</v>
          </cell>
          <cell r="K202" t="str">
            <v>福岡県久留米市三潴町西牟田5251</v>
          </cell>
          <cell r="L202" t="str">
            <v>0942-54-6151</v>
          </cell>
          <cell r="M202" t="str">
            <v>鳥外</v>
          </cell>
          <cell r="N202" t="str">
            <v>○</v>
          </cell>
          <cell r="O202" t="str">
            <v>○</v>
          </cell>
          <cell r="P202" t="str">
            <v>○</v>
          </cell>
          <cell r="Q202" t="str">
            <v>○</v>
          </cell>
          <cell r="R202" t="str">
            <v>○</v>
          </cell>
          <cell r="S202" t="str">
            <v>○</v>
          </cell>
          <cell r="T202" t="str">
            <v>○</v>
          </cell>
        </row>
        <row r="203">
          <cell r="B203">
            <v>1</v>
          </cell>
          <cell r="C203">
            <v>112141</v>
          </cell>
          <cell r="D203" t="str">
            <v>04101112141</v>
          </cell>
          <cell r="E203" t="str">
            <v>エコアス㈱</v>
          </cell>
          <cell r="F203">
            <v>42591</v>
          </cell>
          <cell r="G203">
            <v>45146</v>
          </cell>
          <cell r="H203" t="str">
            <v>大澤 清和</v>
          </cell>
          <cell r="I203" t="str">
            <v>ｴｺｱｽ</v>
          </cell>
          <cell r="J203" t="str">
            <v>812-0857</v>
          </cell>
          <cell r="K203" t="str">
            <v>福岡県福岡市博多区西月隈4-8-32</v>
          </cell>
          <cell r="L203" t="str">
            <v>092-504-8390</v>
          </cell>
          <cell r="M203" t="str">
            <v>佐外</v>
          </cell>
          <cell r="N203" t="str">
            <v>○</v>
          </cell>
          <cell r="O203" t="str">
            <v>○</v>
          </cell>
          <cell r="P203" t="str">
            <v>○</v>
          </cell>
          <cell r="Q203" t="str">
            <v>○</v>
          </cell>
          <cell r="S203" t="str">
            <v>○</v>
          </cell>
          <cell r="T203" t="str">
            <v>○</v>
          </cell>
        </row>
        <row r="204">
          <cell r="B204">
            <v>6</v>
          </cell>
          <cell r="C204">
            <v>26983</v>
          </cell>
          <cell r="D204" t="str">
            <v>04106026983</v>
          </cell>
          <cell r="E204" t="str">
            <v>㈱エコ・アップ</v>
          </cell>
          <cell r="F204">
            <v>42013</v>
          </cell>
          <cell r="G204">
            <v>43838</v>
          </cell>
          <cell r="H204" t="str">
            <v>東 哲生</v>
          </cell>
          <cell r="I204" t="str">
            <v>ｴｺｱｯﾌﾟ</v>
          </cell>
          <cell r="J204">
            <v>8480028</v>
          </cell>
          <cell r="K204" t="str">
            <v>佐賀県伊万里市脇田町2570-1</v>
          </cell>
          <cell r="L204" t="str">
            <v>0955-22-1426</v>
          </cell>
          <cell r="M204" t="str">
            <v>伊内</v>
          </cell>
          <cell r="N204" t="str">
            <v>○</v>
          </cell>
          <cell r="O204" t="str">
            <v>○</v>
          </cell>
          <cell r="S204" t="str">
            <v>○</v>
          </cell>
          <cell r="T204" t="str">
            <v>○</v>
          </cell>
        </row>
        <row r="205">
          <cell r="B205">
            <v>1</v>
          </cell>
          <cell r="C205">
            <v>194089</v>
          </cell>
          <cell r="D205" t="str">
            <v>04101194089</v>
          </cell>
          <cell r="E205" t="str">
            <v>㈱笑心一</v>
          </cell>
          <cell r="F205">
            <v>42884</v>
          </cell>
          <cell r="G205">
            <v>44709</v>
          </cell>
          <cell r="H205" t="str">
            <v>前田 忠信</v>
          </cell>
          <cell r="I205" t="str">
            <v>ｴｺｲﾁ</v>
          </cell>
          <cell r="J205" t="str">
            <v>859-3202</v>
          </cell>
          <cell r="K205" t="str">
            <v>長崎県佐世保市上原町1153</v>
          </cell>
          <cell r="L205" t="str">
            <v>0956-37-8222</v>
          </cell>
          <cell r="M205" t="str">
            <v>佐外</v>
          </cell>
          <cell r="S205" t="str">
            <v>○</v>
          </cell>
          <cell r="T205" t="str">
            <v>○</v>
          </cell>
        </row>
        <row r="206">
          <cell r="B206">
            <v>3</v>
          </cell>
          <cell r="C206">
            <v>54477</v>
          </cell>
          <cell r="D206" t="str">
            <v>04113054477</v>
          </cell>
          <cell r="E206" t="str">
            <v>エコー電子工業㈱</v>
          </cell>
          <cell r="F206">
            <v>43364</v>
          </cell>
          <cell r="G206">
            <v>45189</v>
          </cell>
          <cell r="H206" t="str">
            <v>柗本　淸人</v>
          </cell>
          <cell r="I206" t="str">
            <v>ｴｺｰﾃﾞﾝｼｺｳｷﾞｮｳ</v>
          </cell>
          <cell r="J206">
            <v>8570034</v>
          </cell>
          <cell r="K206" t="str">
            <v>長崎県佐世保市万徳町4-18</v>
          </cell>
          <cell r="L206" t="str">
            <v>0956-23-6221</v>
          </cell>
          <cell r="M206" t="str">
            <v>鳥外</v>
          </cell>
          <cell r="S206" t="str">
            <v>☆</v>
          </cell>
        </row>
        <row r="207">
          <cell r="B207">
            <v>3</v>
          </cell>
          <cell r="C207">
            <v>12136</v>
          </cell>
          <cell r="D207" t="str">
            <v>04103012136</v>
          </cell>
          <cell r="E207" t="str">
            <v>㈱エコクリーン</v>
          </cell>
          <cell r="F207">
            <v>43583</v>
          </cell>
          <cell r="G207">
            <v>45409</v>
          </cell>
          <cell r="H207" t="str">
            <v>西崎 竜彦</v>
          </cell>
          <cell r="I207" t="str">
            <v>ｴｺｸﾘｰﾝ</v>
          </cell>
          <cell r="J207">
            <v>8380213</v>
          </cell>
          <cell r="K207" t="str">
            <v>福岡県朝倉郡筑前町安野195-1</v>
          </cell>
          <cell r="L207" t="str">
            <v>0946-42-6000</v>
          </cell>
          <cell r="M207" t="str">
            <v>鳥外</v>
          </cell>
          <cell r="N207" t="str">
            <v>○</v>
          </cell>
          <cell r="O207" t="str">
            <v>○</v>
          </cell>
          <cell r="P207" t="str">
            <v>○</v>
          </cell>
          <cell r="Q207" t="str">
            <v>○</v>
          </cell>
          <cell r="R207" t="str">
            <v>○</v>
          </cell>
          <cell r="S207" t="str">
            <v>○</v>
          </cell>
          <cell r="T207" t="str">
            <v>○</v>
          </cell>
        </row>
        <row r="208">
          <cell r="B208">
            <v>6</v>
          </cell>
          <cell r="C208">
            <v>113130</v>
          </cell>
          <cell r="D208" t="str">
            <v>04106113130</v>
          </cell>
          <cell r="E208" t="str">
            <v>㈱エコクリーンファイブ</v>
          </cell>
          <cell r="F208">
            <v>43687</v>
          </cell>
          <cell r="G208">
            <v>45513</v>
          </cell>
          <cell r="H208" t="str">
            <v>古賀 光幸</v>
          </cell>
          <cell r="I208" t="str">
            <v>ｴｺｸﾘｰﾝﾌｧｲﾌﾞ</v>
          </cell>
          <cell r="J208">
            <v>8494144</v>
          </cell>
          <cell r="K208" t="str">
            <v>佐賀県西松浦郡有田町上山谷乙4214</v>
          </cell>
          <cell r="L208" t="str">
            <v>0955-41-2156</v>
          </cell>
          <cell r="M208" t="str">
            <v>伊内</v>
          </cell>
          <cell r="O208" t="str">
            <v>●</v>
          </cell>
        </row>
        <row r="209">
          <cell r="B209">
            <v>1</v>
          </cell>
          <cell r="C209">
            <v>123031</v>
          </cell>
          <cell r="D209" t="str">
            <v>04101123031</v>
          </cell>
          <cell r="E209" t="str">
            <v>エコ産業事業協同組合</v>
          </cell>
          <cell r="F209">
            <v>42324</v>
          </cell>
          <cell r="G209">
            <v>44150</v>
          </cell>
          <cell r="H209" t="str">
            <v>久保 和男</v>
          </cell>
          <cell r="I209" t="str">
            <v>ｴｺｻﾝｷﾞｮｳｼﾞｷﾞｮｳｷｮｳﾄﾞｳｸﾐｱｲ</v>
          </cell>
          <cell r="J209" t="str">
            <v>840-0862</v>
          </cell>
          <cell r="K209" t="str">
            <v>佐賀県佐賀市嘉瀬町大字扇町2617-7</v>
          </cell>
          <cell r="L209" t="str">
            <v>0952-24-1557</v>
          </cell>
          <cell r="M209" t="str">
            <v>佐内</v>
          </cell>
        </row>
        <row r="210">
          <cell r="B210">
            <v>1</v>
          </cell>
          <cell r="C210">
            <v>174032</v>
          </cell>
          <cell r="D210" t="str">
            <v>04101174032</v>
          </cell>
          <cell r="E210" t="str">
            <v>㈱エコテク</v>
          </cell>
          <cell r="F210">
            <v>43718</v>
          </cell>
          <cell r="G210">
            <v>45544</v>
          </cell>
          <cell r="H210" t="str">
            <v>山本 兼次</v>
          </cell>
          <cell r="I210" t="str">
            <v>ｴｺﾃｸ</v>
          </cell>
          <cell r="J210">
            <v>5690826</v>
          </cell>
          <cell r="K210" t="str">
            <v>大阪府高槻市寿町2-27-24</v>
          </cell>
          <cell r="L210" t="str">
            <v>072-696-2748</v>
          </cell>
          <cell r="M210" t="str">
            <v>佐外</v>
          </cell>
          <cell r="S210" t="str">
            <v>○</v>
          </cell>
          <cell r="T210" t="str">
            <v>○</v>
          </cell>
        </row>
        <row r="211">
          <cell r="B211">
            <v>7</v>
          </cell>
          <cell r="C211">
            <v>51544</v>
          </cell>
          <cell r="D211" t="str">
            <v>04107051544</v>
          </cell>
          <cell r="E211" t="str">
            <v>㈱エコシス</v>
          </cell>
          <cell r="F211">
            <v>43094</v>
          </cell>
          <cell r="G211">
            <v>44919</v>
          </cell>
          <cell r="H211" t="str">
            <v>富吉 聰伍</v>
          </cell>
          <cell r="I211" t="str">
            <v>ｴｺｼｽ</v>
          </cell>
          <cell r="J211">
            <v>8580923</v>
          </cell>
          <cell r="K211" t="str">
            <v>長崎県佐世保市日野町761-1</v>
          </cell>
          <cell r="L211" t="str">
            <v>0956-28-1151</v>
          </cell>
          <cell r="M211" t="str">
            <v>杵外</v>
          </cell>
          <cell r="O211" t="str">
            <v>○</v>
          </cell>
          <cell r="R211" t="str">
            <v>○</v>
          </cell>
          <cell r="S211" t="str">
            <v>○</v>
          </cell>
          <cell r="T211" t="str">
            <v>○</v>
          </cell>
        </row>
        <row r="212">
          <cell r="B212">
            <v>1</v>
          </cell>
          <cell r="C212">
            <v>63155</v>
          </cell>
          <cell r="D212" t="str">
            <v>04101063155</v>
          </cell>
          <cell r="E212" t="str">
            <v>㈲エコトピア九州</v>
          </cell>
          <cell r="F212">
            <v>43486</v>
          </cell>
          <cell r="G212">
            <v>45311</v>
          </cell>
          <cell r="H212" t="str">
            <v>中村 千秋</v>
          </cell>
          <cell r="I212" t="str">
            <v>ｴｺﾄﾋﾟｱｷｭｳｼｭｳ</v>
          </cell>
          <cell r="J212">
            <v>8700903</v>
          </cell>
          <cell r="K212" t="str">
            <v>大分県大分市向原沖1-1-52</v>
          </cell>
          <cell r="L212" t="str">
            <v>097-555-9177</v>
          </cell>
          <cell r="M212" t="str">
            <v>佐外</v>
          </cell>
          <cell r="N212" t="str">
            <v>○</v>
          </cell>
          <cell r="O212" t="str">
            <v>○</v>
          </cell>
          <cell r="P212" t="str">
            <v>○</v>
          </cell>
          <cell r="Q212" t="str">
            <v>○</v>
          </cell>
          <cell r="R212" t="str">
            <v>○</v>
          </cell>
          <cell r="S212" t="str">
            <v>○</v>
          </cell>
          <cell r="T212" t="str">
            <v>○</v>
          </cell>
        </row>
        <row r="213">
          <cell r="B213">
            <v>1</v>
          </cell>
          <cell r="C213">
            <v>73432</v>
          </cell>
          <cell r="D213" t="str">
            <v>04101073432</v>
          </cell>
          <cell r="E213" t="str">
            <v>㈱エコ・フード</v>
          </cell>
          <cell r="F213">
            <v>42135</v>
          </cell>
          <cell r="G213">
            <v>44691</v>
          </cell>
          <cell r="H213" t="str">
            <v>熱田 唯史</v>
          </cell>
          <cell r="I213" t="str">
            <v>ｴｺﾌｰﾄﾞ</v>
          </cell>
          <cell r="J213">
            <v>2893186</v>
          </cell>
          <cell r="K213" t="str">
            <v>千葉県匝瑳市川辺208-1</v>
          </cell>
          <cell r="L213" t="str">
            <v>0479-67-1025</v>
          </cell>
          <cell r="M213" t="str">
            <v>佐外</v>
          </cell>
          <cell r="O213" t="str">
            <v>○</v>
          </cell>
          <cell r="P213" t="str">
            <v>○</v>
          </cell>
          <cell r="Q213" t="str">
            <v>○</v>
          </cell>
          <cell r="R213" t="str">
            <v>○</v>
          </cell>
          <cell r="S213" t="str">
            <v>○</v>
          </cell>
        </row>
        <row r="214">
          <cell r="B214">
            <v>1</v>
          </cell>
          <cell r="C214">
            <v>155862</v>
          </cell>
          <cell r="D214" t="str">
            <v>04101155862</v>
          </cell>
          <cell r="E214" t="str">
            <v>㈱エコポート九州</v>
          </cell>
          <cell r="F214">
            <v>42839</v>
          </cell>
          <cell r="G214">
            <v>44664</v>
          </cell>
          <cell r="H214" t="str">
            <v>石坂 孝光</v>
          </cell>
          <cell r="I214" t="str">
            <v>ｴｺﾎﾟｰﾄｷｭｳｼｭｳ</v>
          </cell>
          <cell r="J214" t="str">
            <v>861-5274</v>
          </cell>
          <cell r="K214" t="str">
            <v>熊本県熊本市西区新港1-4-10</v>
          </cell>
          <cell r="L214" t="str">
            <v>096-288-3588</v>
          </cell>
          <cell r="M214" t="str">
            <v>佐外</v>
          </cell>
          <cell r="N214" t="str">
            <v>○</v>
          </cell>
          <cell r="O214" t="str">
            <v>○</v>
          </cell>
          <cell r="P214" t="str">
            <v>○</v>
          </cell>
          <cell r="Q214" t="str">
            <v>○</v>
          </cell>
          <cell r="R214" t="str">
            <v>○</v>
          </cell>
          <cell r="S214" t="str">
            <v>○</v>
          </cell>
          <cell r="T214" t="str">
            <v>○</v>
          </cell>
        </row>
        <row r="215">
          <cell r="B215">
            <v>1</v>
          </cell>
          <cell r="C215">
            <v>116938</v>
          </cell>
          <cell r="D215" t="str">
            <v>04101116938</v>
          </cell>
          <cell r="E215" t="str">
            <v>㈱エコマテリアル</v>
          </cell>
          <cell r="F215">
            <v>41780</v>
          </cell>
          <cell r="G215">
            <v>43605</v>
          </cell>
          <cell r="H215" t="str">
            <v>千葉 鴻儀</v>
          </cell>
          <cell r="I215" t="str">
            <v>ｴｺﾏﾃﾘｱﾙ</v>
          </cell>
          <cell r="J215">
            <v>1050001</v>
          </cell>
          <cell r="K215" t="str">
            <v>東京都港区虎ノ門2-6-4</v>
          </cell>
          <cell r="L215" t="str">
            <v>03-4500-9555</v>
          </cell>
          <cell r="M215" t="str">
            <v>佐外</v>
          </cell>
          <cell r="N215" t="str">
            <v>○</v>
          </cell>
          <cell r="O215" t="str">
            <v>○</v>
          </cell>
          <cell r="P215" t="str">
            <v>○</v>
          </cell>
          <cell r="Q215" t="str">
            <v>○</v>
          </cell>
          <cell r="R215" t="str">
            <v>○</v>
          </cell>
          <cell r="S215" t="str">
            <v>○</v>
          </cell>
          <cell r="T215" t="str">
            <v>○</v>
          </cell>
        </row>
        <row r="216">
          <cell r="B216">
            <v>1</v>
          </cell>
          <cell r="C216">
            <v>170807</v>
          </cell>
          <cell r="D216" t="str">
            <v>04101170807</v>
          </cell>
          <cell r="E216" t="str">
            <v>㈱ｅｃｏｍｍｉｔ</v>
          </cell>
          <cell r="F216">
            <v>42941</v>
          </cell>
          <cell r="G216">
            <v>44766</v>
          </cell>
          <cell r="H216" t="str">
            <v>川野 輝之</v>
          </cell>
          <cell r="I216" t="str">
            <v>ｴｺﾐｯﾄ</v>
          </cell>
          <cell r="J216" t="str">
            <v>899-1921</v>
          </cell>
          <cell r="K216" t="str">
            <v>鹿児島県薩摩川内市水引町2803</v>
          </cell>
          <cell r="L216" t="str">
            <v>0996-31-2270</v>
          </cell>
          <cell r="M216" t="str">
            <v>佐外</v>
          </cell>
          <cell r="N216" t="str">
            <v>○</v>
          </cell>
          <cell r="O216" t="str">
            <v>○</v>
          </cell>
          <cell r="P216" t="str">
            <v>○</v>
          </cell>
          <cell r="Q216" t="str">
            <v>○</v>
          </cell>
          <cell r="R216" t="str">
            <v>○</v>
          </cell>
          <cell r="S216" t="str">
            <v>○</v>
          </cell>
          <cell r="T216" t="str">
            <v>○</v>
          </cell>
        </row>
        <row r="217">
          <cell r="B217">
            <v>5</v>
          </cell>
          <cell r="C217">
            <v>162823</v>
          </cell>
          <cell r="D217" t="str">
            <v>04115162823</v>
          </cell>
          <cell r="E217" t="str">
            <v>㈱ＥＣＯ．ライン</v>
          </cell>
          <cell r="F217">
            <v>42663</v>
          </cell>
          <cell r="G217">
            <v>44488</v>
          </cell>
          <cell r="H217" t="str">
            <v>古川 光博</v>
          </cell>
          <cell r="I217" t="str">
            <v>ｴｺﾗｲﾝ</v>
          </cell>
          <cell r="J217">
            <v>8493223</v>
          </cell>
          <cell r="K217" t="str">
            <v>佐賀県唐津市相知町伊岐佐京野甲1157-3</v>
          </cell>
          <cell r="L217" t="str">
            <v>0955-62-2843</v>
          </cell>
          <cell r="M217" t="str">
            <v>唐内</v>
          </cell>
          <cell r="N217" t="str">
            <v>○</v>
          </cell>
          <cell r="O217" t="str">
            <v>○</v>
          </cell>
          <cell r="P217" t="str">
            <v>○</v>
          </cell>
          <cell r="Q217" t="str">
            <v>○</v>
          </cell>
          <cell r="R217" t="str">
            <v>○</v>
          </cell>
          <cell r="S217" t="str">
            <v>☆</v>
          </cell>
          <cell r="T217" t="str">
            <v>☆</v>
          </cell>
        </row>
        <row r="218">
          <cell r="B218">
            <v>5</v>
          </cell>
          <cell r="C218">
            <v>142057</v>
          </cell>
          <cell r="D218" t="str">
            <v>04105142057</v>
          </cell>
          <cell r="E218" t="str">
            <v>協同組合エコロジーサポート佐賀</v>
          </cell>
          <cell r="F218">
            <v>43200</v>
          </cell>
          <cell r="G218">
            <v>45025</v>
          </cell>
          <cell r="H218" t="str">
            <v>久保 直行</v>
          </cell>
          <cell r="I218" t="str">
            <v>ｴｺﾛｼﾞｰｻﾎﾟｰﾄｻｶﾞ</v>
          </cell>
          <cell r="J218">
            <v>8470821</v>
          </cell>
          <cell r="K218" t="str">
            <v>佐賀県唐津市鎮西町菖蒲3700-20</v>
          </cell>
          <cell r="L218" t="str">
            <v>0955-53-8810</v>
          </cell>
          <cell r="M218" t="str">
            <v>唐内</v>
          </cell>
          <cell r="N218" t="str">
            <v>○</v>
          </cell>
          <cell r="O218" t="str">
            <v>○</v>
          </cell>
          <cell r="P218" t="str">
            <v>○</v>
          </cell>
          <cell r="Q218" t="str">
            <v>○</v>
          </cell>
          <cell r="R218" t="str">
            <v>○</v>
          </cell>
          <cell r="S218" t="str">
            <v>○</v>
          </cell>
          <cell r="T218" t="str">
            <v>○</v>
          </cell>
        </row>
        <row r="219">
          <cell r="B219">
            <v>1</v>
          </cell>
          <cell r="C219">
            <v>139628</v>
          </cell>
          <cell r="D219" t="str">
            <v>04101139628</v>
          </cell>
          <cell r="E219" t="str">
            <v>㈲エコ・ワークス</v>
          </cell>
          <cell r="F219">
            <v>43115</v>
          </cell>
          <cell r="G219">
            <v>44940</v>
          </cell>
          <cell r="H219" t="str">
            <v>川路 茂晴</v>
          </cell>
          <cell r="I219" t="str">
            <v>ｴｺﾜｰｸｽ</v>
          </cell>
          <cell r="J219">
            <v>8911101</v>
          </cell>
          <cell r="K219" t="str">
            <v>鹿児島県鹿児島市花尾町905-1</v>
          </cell>
          <cell r="L219" t="str">
            <v>099-298-2687</v>
          </cell>
          <cell r="M219" t="str">
            <v>佐外</v>
          </cell>
          <cell r="N219" t="str">
            <v>○</v>
          </cell>
          <cell r="O219" t="str">
            <v>○</v>
          </cell>
          <cell r="P219" t="str">
            <v>○</v>
          </cell>
          <cell r="Q219" t="str">
            <v>○</v>
          </cell>
          <cell r="R219" t="str">
            <v>○</v>
          </cell>
          <cell r="S219" t="str">
            <v>○</v>
          </cell>
          <cell r="T219" t="str">
            <v>○</v>
          </cell>
        </row>
        <row r="220">
          <cell r="B220">
            <v>1</v>
          </cell>
          <cell r="C220">
            <v>152298</v>
          </cell>
          <cell r="D220" t="str">
            <v>04101152298</v>
          </cell>
          <cell r="E220" t="str">
            <v>江﨑 安宏</v>
          </cell>
          <cell r="F220">
            <v>41890</v>
          </cell>
          <cell r="G220">
            <v>43715</v>
          </cell>
          <cell r="H220" t="str">
            <v>江﨑 安宏</v>
          </cell>
          <cell r="I220" t="str">
            <v>ｴｻｷﾔｽﾋﾛ</v>
          </cell>
          <cell r="J220">
            <v>8320053</v>
          </cell>
          <cell r="K220" t="str">
            <v>福岡県柳川市大浜町1642-57</v>
          </cell>
          <cell r="L220" t="str">
            <v>0944-85-5252</v>
          </cell>
          <cell r="M220" t="str">
            <v>佐外</v>
          </cell>
          <cell r="S220" t="str">
            <v>○</v>
          </cell>
        </row>
        <row r="221">
          <cell r="B221">
            <v>1</v>
          </cell>
          <cell r="C221">
            <v>135494</v>
          </cell>
          <cell r="D221" t="str">
            <v>04101135494</v>
          </cell>
          <cell r="E221" t="str">
            <v>㈱江下建設</v>
          </cell>
          <cell r="F221">
            <v>42869</v>
          </cell>
          <cell r="G221">
            <v>44694</v>
          </cell>
          <cell r="H221" t="str">
            <v>江下 宏介</v>
          </cell>
          <cell r="I221" t="str">
            <v>ｴｼﾀｹﾝｾﾂ</v>
          </cell>
          <cell r="J221" t="str">
            <v>840-0003</v>
          </cell>
          <cell r="K221" t="str">
            <v>佐賀県佐賀市蓮池町大字古賀1126-11</v>
          </cell>
          <cell r="L221" t="str">
            <v>0952-97-0250</v>
          </cell>
          <cell r="M221" t="str">
            <v>佐内</v>
          </cell>
          <cell r="S221" t="str">
            <v>○</v>
          </cell>
          <cell r="T221" t="str">
            <v>○</v>
          </cell>
        </row>
        <row r="222">
          <cell r="B222">
            <v>3</v>
          </cell>
          <cell r="C222">
            <v>98845</v>
          </cell>
          <cell r="D222" t="str">
            <v>04103098845</v>
          </cell>
          <cell r="E222" t="str">
            <v>江島 英樹</v>
          </cell>
          <cell r="F222">
            <v>43006</v>
          </cell>
          <cell r="G222">
            <v>44831</v>
          </cell>
          <cell r="H222" t="str">
            <v>江島 英樹</v>
          </cell>
          <cell r="I222" t="str">
            <v>ｴｼﾞﾏﾋﾃﾞｷ</v>
          </cell>
          <cell r="J222">
            <v>8300224</v>
          </cell>
          <cell r="K222" t="str">
            <v>福岡県久留米市城島町上青木889-3</v>
          </cell>
          <cell r="L222" t="str">
            <v>0942-62-6185</v>
          </cell>
          <cell r="M222" t="str">
            <v>鳥外</v>
          </cell>
          <cell r="S222" t="str">
            <v>○</v>
          </cell>
          <cell r="T222" t="str">
            <v>○</v>
          </cell>
        </row>
        <row r="223">
          <cell r="B223">
            <v>1</v>
          </cell>
          <cell r="C223">
            <v>210207</v>
          </cell>
          <cell r="D223" t="str">
            <v>04101210207</v>
          </cell>
          <cell r="E223" t="str">
            <v>ＳＡＳ重設㈱</v>
          </cell>
          <cell r="F223">
            <v>43128</v>
          </cell>
          <cell r="G223">
            <v>44953</v>
          </cell>
          <cell r="H223" t="str">
            <v>城戸 士朗</v>
          </cell>
          <cell r="I223" t="str">
            <v>ｴｽｴｰｴｽｼﾞｭｳｾﾂ</v>
          </cell>
          <cell r="J223">
            <v>8100071</v>
          </cell>
          <cell r="K223" t="str">
            <v>福岡県福岡市中央区那の津4-4-3</v>
          </cell>
          <cell r="L223" t="str">
            <v>092-739-7131</v>
          </cell>
          <cell r="M223" t="str">
            <v>佐内</v>
          </cell>
          <cell r="S223" t="str">
            <v>○</v>
          </cell>
          <cell r="T223" t="str">
            <v>○</v>
          </cell>
        </row>
        <row r="224">
          <cell r="B224">
            <v>1</v>
          </cell>
          <cell r="C224">
            <v>140420</v>
          </cell>
          <cell r="D224" t="str">
            <v>04101140420</v>
          </cell>
          <cell r="E224" t="str">
            <v>㈲エス・エーマテリアル</v>
          </cell>
          <cell r="F224">
            <v>43128</v>
          </cell>
          <cell r="G224">
            <v>44953</v>
          </cell>
          <cell r="H224" t="str">
            <v>大坪 明</v>
          </cell>
          <cell r="I224" t="str">
            <v>ｴｽ･ｴｰﾏﾃﾘｱﾙ</v>
          </cell>
          <cell r="J224">
            <v>8402213</v>
          </cell>
          <cell r="K224" t="str">
            <v>佐賀県佐賀市本庄町大字鹿子583-2</v>
          </cell>
          <cell r="L224" t="str">
            <v>0952-97-8597</v>
          </cell>
          <cell r="M224" t="str">
            <v>佐内</v>
          </cell>
          <cell r="S224" t="str">
            <v>○</v>
          </cell>
        </row>
        <row r="225">
          <cell r="B225">
            <v>3</v>
          </cell>
          <cell r="C225">
            <v>2849</v>
          </cell>
          <cell r="D225" t="str">
            <v>04103002849</v>
          </cell>
          <cell r="E225" t="str">
            <v>エスエム環境開発㈱</v>
          </cell>
          <cell r="F225">
            <v>43542</v>
          </cell>
          <cell r="G225">
            <v>45368</v>
          </cell>
          <cell r="H225" t="str">
            <v>林 三惠子</v>
          </cell>
          <cell r="I225" t="str">
            <v>ｴｽｴﾑｶﾝｷｮｳｶｲﾊﾂ</v>
          </cell>
          <cell r="J225">
            <v>8030815</v>
          </cell>
          <cell r="K225" t="str">
            <v>福岡県北九州市小倉北区原町2-2-10</v>
          </cell>
          <cell r="L225" t="str">
            <v>093-561-1816</v>
          </cell>
          <cell r="M225" t="str">
            <v>鳥外</v>
          </cell>
          <cell r="N225" t="str">
            <v>○</v>
          </cell>
          <cell r="O225" t="str">
            <v>○</v>
          </cell>
          <cell r="P225" t="str">
            <v>○</v>
          </cell>
          <cell r="Q225" t="str">
            <v>○</v>
          </cell>
          <cell r="R225" t="str">
            <v>○</v>
          </cell>
          <cell r="S225" t="str">
            <v>○</v>
          </cell>
        </row>
        <row r="226">
          <cell r="B226">
            <v>6</v>
          </cell>
          <cell r="C226">
            <v>62344</v>
          </cell>
          <cell r="D226" t="str">
            <v>04106062344</v>
          </cell>
          <cell r="E226" t="str">
            <v>㈱エスケイ</v>
          </cell>
          <cell r="F226">
            <v>43218</v>
          </cell>
          <cell r="G226">
            <v>45774</v>
          </cell>
          <cell r="H226" t="str">
            <v>坂本 尚紀</v>
          </cell>
          <cell r="I226" t="str">
            <v>ｴｽｹｲ</v>
          </cell>
          <cell r="J226">
            <v>8120858</v>
          </cell>
          <cell r="K226" t="str">
            <v>福岡県福岡市博多区月隈1-10-18</v>
          </cell>
          <cell r="L226" t="str">
            <v>092-621-5400</v>
          </cell>
          <cell r="M226" t="str">
            <v>伊外</v>
          </cell>
          <cell r="O226" t="str">
            <v>○</v>
          </cell>
          <cell r="P226" t="str">
            <v>○</v>
          </cell>
          <cell r="S226" t="str">
            <v>○</v>
          </cell>
          <cell r="T226" t="str">
            <v>○</v>
          </cell>
        </row>
        <row r="227">
          <cell r="B227">
            <v>1</v>
          </cell>
          <cell r="C227">
            <v>132652</v>
          </cell>
          <cell r="D227" t="str">
            <v>04101132652</v>
          </cell>
          <cell r="E227" t="str">
            <v>㈱エスケイ物流</v>
          </cell>
          <cell r="F227">
            <v>42709</v>
          </cell>
          <cell r="G227">
            <v>44534</v>
          </cell>
          <cell r="H227" t="str">
            <v>西村 英理</v>
          </cell>
          <cell r="I227" t="str">
            <v>ｴｽｹｲﾌﾞﾂﾘｭｳ</v>
          </cell>
          <cell r="J227">
            <v>8911231</v>
          </cell>
          <cell r="K227" t="str">
            <v>鹿児島県鹿児島市小山田町3502-9</v>
          </cell>
          <cell r="L227" t="str">
            <v>099-238-3337</v>
          </cell>
          <cell r="M227" t="str">
            <v>佐外</v>
          </cell>
          <cell r="S227" t="str">
            <v>○</v>
          </cell>
          <cell r="T227" t="str">
            <v>○</v>
          </cell>
        </row>
        <row r="228">
          <cell r="B228">
            <v>3</v>
          </cell>
          <cell r="C228">
            <v>4134</v>
          </cell>
          <cell r="D228" t="str">
            <v>04103004134</v>
          </cell>
          <cell r="E228" t="str">
            <v>エス・シー・マテリアル㈱</v>
          </cell>
          <cell r="F228">
            <v>42197</v>
          </cell>
          <cell r="G228">
            <v>44753</v>
          </cell>
          <cell r="H228" t="str">
            <v>後藤 智彦</v>
          </cell>
          <cell r="I228" t="str">
            <v>ｴｽｼｰﾏﾃﾘｱﾙ</v>
          </cell>
          <cell r="J228">
            <v>8120065</v>
          </cell>
          <cell r="K228" t="str">
            <v>福岡県福岡市東区二又瀬新町13-38</v>
          </cell>
          <cell r="L228" t="str">
            <v>092-621-2233</v>
          </cell>
          <cell r="M228" t="str">
            <v>鳥外</v>
          </cell>
          <cell r="N228" t="str">
            <v>○</v>
          </cell>
          <cell r="O228" t="str">
            <v>○</v>
          </cell>
          <cell r="P228" t="str">
            <v>○</v>
          </cell>
          <cell r="Q228" t="str">
            <v>○</v>
          </cell>
          <cell r="R228" t="str">
            <v>○</v>
          </cell>
          <cell r="S228" t="str">
            <v>○</v>
          </cell>
          <cell r="T228" t="str">
            <v>○</v>
          </cell>
        </row>
        <row r="229">
          <cell r="B229">
            <v>3</v>
          </cell>
          <cell r="C229">
            <v>53569</v>
          </cell>
          <cell r="D229" t="str">
            <v>04103053569</v>
          </cell>
          <cell r="E229" t="str">
            <v>ＳＧムービング㈱</v>
          </cell>
          <cell r="F229">
            <v>43549</v>
          </cell>
          <cell r="G229">
            <v>45375</v>
          </cell>
          <cell r="H229" t="str">
            <v>別所 規至</v>
          </cell>
          <cell r="I229" t="str">
            <v>ｴｽｼﾞｰﾑｰﾋﾞﾝｸﾞ</v>
          </cell>
          <cell r="J229">
            <v>1360082</v>
          </cell>
          <cell r="K229" t="str">
            <v>東京都江東区新砂1-8-2</v>
          </cell>
          <cell r="L229" t="str">
            <v>03-5857-2450</v>
          </cell>
          <cell r="M229" t="str">
            <v>鳥外</v>
          </cell>
          <cell r="S229" t="str">
            <v>○</v>
          </cell>
          <cell r="T229" t="str">
            <v>○</v>
          </cell>
        </row>
        <row r="230">
          <cell r="B230">
            <v>3</v>
          </cell>
          <cell r="C230">
            <v>59278</v>
          </cell>
          <cell r="D230" t="str">
            <v>04103059278</v>
          </cell>
          <cell r="E230" t="str">
            <v>㈲エステート・アサヒ</v>
          </cell>
          <cell r="F230">
            <v>43568</v>
          </cell>
          <cell r="G230">
            <v>45394</v>
          </cell>
          <cell r="H230" t="str">
            <v>合原 繁子</v>
          </cell>
          <cell r="I230" t="str">
            <v>ｴｽﾃｰﾄｱｻﾋ</v>
          </cell>
          <cell r="J230">
            <v>8150082</v>
          </cell>
          <cell r="K230" t="str">
            <v>福岡県福岡市南区大楠2-11-23ｴｽﾃｰﾄｱｻﾋﾋﾞﾙ</v>
          </cell>
          <cell r="L230" t="str">
            <v>092-523-2511</v>
          </cell>
          <cell r="M230" t="str">
            <v>鳥外</v>
          </cell>
          <cell r="N230" t="str">
            <v>○</v>
          </cell>
          <cell r="O230" t="str">
            <v>○</v>
          </cell>
          <cell r="P230" t="str">
            <v>○</v>
          </cell>
          <cell r="Q230" t="str">
            <v>○</v>
          </cell>
          <cell r="R230" t="str">
            <v>○</v>
          </cell>
          <cell r="S230" t="str">
            <v>○</v>
          </cell>
          <cell r="T230" t="str">
            <v>○</v>
          </cell>
        </row>
        <row r="231">
          <cell r="B231">
            <v>3</v>
          </cell>
          <cell r="C231">
            <v>5072</v>
          </cell>
          <cell r="D231" t="str">
            <v>04103005072</v>
          </cell>
          <cell r="E231" t="str">
            <v>㈱エスプレス大分</v>
          </cell>
          <cell r="F231">
            <v>43523</v>
          </cell>
          <cell r="G231">
            <v>46079</v>
          </cell>
          <cell r="H231" t="str">
            <v>椎原 邦友</v>
          </cell>
          <cell r="I231" t="str">
            <v>ｴｽﾌﾟﾚｽｵｵｲﾀ</v>
          </cell>
          <cell r="J231">
            <v>8700951</v>
          </cell>
          <cell r="K231" t="str">
            <v>大分県大分市大字下郡字向新地3720-1</v>
          </cell>
          <cell r="L231" t="str">
            <v>097-569-2482</v>
          </cell>
          <cell r="M231" t="str">
            <v>鳥外</v>
          </cell>
          <cell r="N231" t="str">
            <v>○</v>
          </cell>
          <cell r="O231" t="str">
            <v>○</v>
          </cell>
          <cell r="P231" t="str">
            <v>○</v>
          </cell>
          <cell r="Q231" t="str">
            <v>○</v>
          </cell>
          <cell r="R231" t="str">
            <v>○</v>
          </cell>
          <cell r="S231" t="str">
            <v>○</v>
          </cell>
          <cell r="T231" t="str">
            <v>○</v>
          </cell>
        </row>
        <row r="232">
          <cell r="B232">
            <v>1</v>
          </cell>
          <cell r="C232">
            <v>8652</v>
          </cell>
          <cell r="D232" t="str">
            <v>04101008652</v>
          </cell>
          <cell r="E232" t="str">
            <v>㈱江藤建設工業</v>
          </cell>
          <cell r="F232">
            <v>43726</v>
          </cell>
          <cell r="G232">
            <v>45552</v>
          </cell>
          <cell r="H232" t="str">
            <v>荒川 和彦</v>
          </cell>
          <cell r="I232" t="str">
            <v>ｴﾄｳｹﾝｾﾂｺｳｷﾞｮｳ</v>
          </cell>
          <cell r="J232">
            <v>8900005</v>
          </cell>
          <cell r="K232" t="str">
            <v>鹿児島県鹿児島市下伊敷1-53-16</v>
          </cell>
          <cell r="L232" t="str">
            <v>099-229-7500</v>
          </cell>
          <cell r="M232" t="str">
            <v>佐外</v>
          </cell>
          <cell r="S232" t="str">
            <v>○</v>
          </cell>
          <cell r="T232" t="str">
            <v>○</v>
          </cell>
        </row>
        <row r="233">
          <cell r="B233" t="e">
            <v>#N/A</v>
          </cell>
          <cell r="C233">
            <v>145143</v>
          </cell>
          <cell r="D233" t="e">
            <v>#N/A</v>
          </cell>
          <cell r="E233" t="e">
            <v>#N/A</v>
          </cell>
          <cell r="F233" t="e">
            <v>#N/A</v>
          </cell>
          <cell r="G233" t="e">
            <v>#N/A</v>
          </cell>
          <cell r="H233" t="e">
            <v>#N/A</v>
          </cell>
          <cell r="I233" t="e">
            <v>#N/A</v>
          </cell>
          <cell r="J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  <cell r="S233" t="str">
            <v>○</v>
          </cell>
        </row>
        <row r="234">
          <cell r="B234">
            <v>3</v>
          </cell>
          <cell r="C234">
            <v>106361</v>
          </cell>
          <cell r="D234" t="str">
            <v>04103106361</v>
          </cell>
          <cell r="E234" t="str">
            <v>ＮＲ㈱</v>
          </cell>
          <cell r="F234">
            <v>42928</v>
          </cell>
          <cell r="G234">
            <v>44753</v>
          </cell>
          <cell r="H234" t="str">
            <v>麻生 大輔</v>
          </cell>
          <cell r="I234" t="str">
            <v>ｴﾇｱｰﾙ</v>
          </cell>
          <cell r="J234" t="str">
            <v>810-0001</v>
          </cell>
          <cell r="K234" t="str">
            <v>福岡県筑紫野市大字山家4284-3</v>
          </cell>
          <cell r="L234" t="str">
            <v>092-919-7288</v>
          </cell>
          <cell r="M234" t="str">
            <v>鳥外</v>
          </cell>
          <cell r="N234" t="str">
            <v>○</v>
          </cell>
          <cell r="O234" t="str">
            <v>○</v>
          </cell>
          <cell r="P234" t="str">
            <v>○</v>
          </cell>
          <cell r="S234" t="str">
            <v>○</v>
          </cell>
          <cell r="T234" t="str">
            <v>○</v>
          </cell>
        </row>
        <row r="235">
          <cell r="B235">
            <v>3</v>
          </cell>
          <cell r="C235">
            <v>142405</v>
          </cell>
          <cell r="D235" t="str">
            <v>04103142405</v>
          </cell>
          <cell r="E235" t="str">
            <v>㈱ＮＲＳ</v>
          </cell>
          <cell r="F235">
            <v>41742</v>
          </cell>
          <cell r="G235">
            <v>44298</v>
          </cell>
          <cell r="H235" t="str">
            <v>中山 卓</v>
          </cell>
          <cell r="I235" t="str">
            <v>ｴﾇｱｰﾙｴｽ</v>
          </cell>
          <cell r="J235">
            <v>8080021</v>
          </cell>
          <cell r="K235" t="str">
            <v>福岡県北九州市若松区響町1-79-1</v>
          </cell>
          <cell r="L235" t="str">
            <v>093-752-6100</v>
          </cell>
          <cell r="M235" t="str">
            <v>鳥外</v>
          </cell>
          <cell r="N235" t="str">
            <v>○</v>
          </cell>
          <cell r="O235" t="str">
            <v>○</v>
          </cell>
          <cell r="P235" t="str">
            <v>○</v>
          </cell>
          <cell r="Q235" t="str">
            <v>○</v>
          </cell>
          <cell r="R235" t="str">
            <v>○</v>
          </cell>
          <cell r="S235" t="str">
            <v>○</v>
          </cell>
          <cell r="T235" t="str">
            <v>○</v>
          </cell>
        </row>
        <row r="236">
          <cell r="B236">
            <v>1</v>
          </cell>
          <cell r="C236">
            <v>199113</v>
          </cell>
          <cell r="D236" t="str">
            <v>04101199113</v>
          </cell>
          <cell r="E236" t="str">
            <v>㈱エバンス</v>
          </cell>
          <cell r="F236">
            <v>43340</v>
          </cell>
          <cell r="G236">
            <v>45165</v>
          </cell>
          <cell r="H236" t="str">
            <v>江口 恭子</v>
          </cell>
          <cell r="I236" t="str">
            <v>ｴﾊﾞﾝｽ</v>
          </cell>
          <cell r="J236" t="str">
            <v>812-0857</v>
          </cell>
          <cell r="K236" t="str">
            <v>福岡県福岡市博多区西月隈12-17-205</v>
          </cell>
          <cell r="L236" t="str">
            <v>092-260-8348</v>
          </cell>
          <cell r="M236" t="str">
            <v>佐外</v>
          </cell>
          <cell r="S236" t="str">
            <v>○</v>
          </cell>
          <cell r="T236" t="str">
            <v>○</v>
          </cell>
        </row>
        <row r="237">
          <cell r="B237">
            <v>5</v>
          </cell>
          <cell r="C237">
            <v>56339</v>
          </cell>
          <cell r="D237" t="str">
            <v>04105056339</v>
          </cell>
          <cell r="E237" t="str">
            <v>㈲蛯昌運輸</v>
          </cell>
          <cell r="F237">
            <v>43401</v>
          </cell>
          <cell r="G237">
            <v>45226</v>
          </cell>
          <cell r="H237" t="str">
            <v>蛯原 昌樹</v>
          </cell>
          <cell r="I237" t="str">
            <v>ｴﾋﾞｼｮｳｳﾝﾕ</v>
          </cell>
          <cell r="J237">
            <v>8471211</v>
          </cell>
          <cell r="K237" t="str">
            <v>佐賀県唐津市北波多岸山53-8</v>
          </cell>
          <cell r="L237" t="str">
            <v>0955-78-0153</v>
          </cell>
          <cell r="M237" t="str">
            <v>唐内</v>
          </cell>
          <cell r="S237" t="str">
            <v>○</v>
          </cell>
          <cell r="T237" t="str">
            <v>○</v>
          </cell>
        </row>
        <row r="238">
          <cell r="B238">
            <v>1</v>
          </cell>
          <cell r="C238">
            <v>178276</v>
          </cell>
          <cell r="D238" t="str">
            <v>04101178276</v>
          </cell>
          <cell r="E238" t="str">
            <v>㈱エフジー</v>
          </cell>
          <cell r="F238">
            <v>43674</v>
          </cell>
          <cell r="G238">
            <v>45500</v>
          </cell>
          <cell r="H238" t="str">
            <v>藤﨑 貴介</v>
          </cell>
          <cell r="I238" t="str">
            <v>ｴﾌｼﾞｰ</v>
          </cell>
          <cell r="J238">
            <v>8340105</v>
          </cell>
          <cell r="K238" t="str">
            <v>福岡県久留米市藤山町768-1ｺｰﾎﾟﾗｽ･ｴﾑ101</v>
          </cell>
          <cell r="L238" t="str">
            <v>0943-32-4800</v>
          </cell>
          <cell r="M238" t="str">
            <v>佐外</v>
          </cell>
          <cell r="N238" t="str">
            <v>○</v>
          </cell>
          <cell r="S238" t="str">
            <v>○</v>
          </cell>
          <cell r="T238" t="str">
            <v>○</v>
          </cell>
        </row>
        <row r="239">
          <cell r="B239">
            <v>3</v>
          </cell>
          <cell r="C239">
            <v>66421</v>
          </cell>
          <cell r="D239" t="str">
            <v>04103066421</v>
          </cell>
          <cell r="E239" t="str">
            <v>㈱エフシービー</v>
          </cell>
          <cell r="F239">
            <v>41997</v>
          </cell>
          <cell r="G239">
            <v>43822</v>
          </cell>
          <cell r="H239" t="str">
            <v>下條 循貴</v>
          </cell>
          <cell r="I239" t="str">
            <v>ｴﾌｼｰﾋﾞｰ</v>
          </cell>
          <cell r="J239">
            <v>8160904</v>
          </cell>
          <cell r="K239" t="str">
            <v>福岡県大野城市大池2-12-6</v>
          </cell>
          <cell r="L239" t="str">
            <v>092-503-7531</v>
          </cell>
          <cell r="M239" t="str">
            <v>鳥外</v>
          </cell>
          <cell r="O239" t="str">
            <v>○</v>
          </cell>
          <cell r="P239" t="str">
            <v>○</v>
          </cell>
          <cell r="S239" t="str">
            <v>○</v>
          </cell>
          <cell r="T239" t="str">
            <v>○</v>
          </cell>
        </row>
        <row r="240">
          <cell r="B240">
            <v>3</v>
          </cell>
          <cell r="C240">
            <v>145279</v>
          </cell>
          <cell r="D240" t="str">
            <v>04103145279</v>
          </cell>
          <cell r="E240" t="str">
            <v>江渕設備㈱</v>
          </cell>
          <cell r="F240">
            <v>43388</v>
          </cell>
          <cell r="G240">
            <v>45213</v>
          </cell>
          <cell r="H240" t="str">
            <v>大坪　誠</v>
          </cell>
          <cell r="I240" t="str">
            <v>ｴﾌﾞﾁｾﾂﾋﾞ</v>
          </cell>
          <cell r="J240">
            <v>8390808</v>
          </cell>
          <cell r="K240" t="str">
            <v>福岡県久留米市東合川新町4-40</v>
          </cell>
          <cell r="L240" t="str">
            <v>0942-44-7515</v>
          </cell>
          <cell r="M240" t="str">
            <v>鳥外</v>
          </cell>
          <cell r="S240" t="str">
            <v>○</v>
          </cell>
        </row>
        <row r="241">
          <cell r="B241">
            <v>3</v>
          </cell>
          <cell r="C241">
            <v>58252</v>
          </cell>
          <cell r="D241" t="str">
            <v>04103058252</v>
          </cell>
          <cell r="E241" t="str">
            <v>㈱エフ･テクノ</v>
          </cell>
          <cell r="F241">
            <v>42945</v>
          </cell>
          <cell r="G241">
            <v>44770</v>
          </cell>
          <cell r="H241" t="str">
            <v>中村 公義</v>
          </cell>
          <cell r="I241" t="str">
            <v>ｴﾌﾃｸﾉ</v>
          </cell>
          <cell r="J241">
            <v>8380067</v>
          </cell>
          <cell r="K241" t="str">
            <v>福岡県朝倉市牛木900-1</v>
          </cell>
          <cell r="L241" t="str">
            <v>0946-24-7070</v>
          </cell>
          <cell r="M241" t="str">
            <v>鳥外</v>
          </cell>
          <cell r="N241" t="str">
            <v>○</v>
          </cell>
          <cell r="O241" t="str">
            <v>○</v>
          </cell>
          <cell r="P241" t="str">
            <v>○</v>
          </cell>
          <cell r="S241" t="str">
            <v>○</v>
          </cell>
          <cell r="T241" t="str">
            <v>○</v>
          </cell>
        </row>
        <row r="242">
          <cell r="B242">
            <v>1</v>
          </cell>
          <cell r="C242">
            <v>193208</v>
          </cell>
          <cell r="D242" t="str">
            <v>04101193208</v>
          </cell>
          <cell r="E242" t="str">
            <v>㈱Ｆ　ＢＡＳＥ</v>
          </cell>
          <cell r="F242">
            <v>42759</v>
          </cell>
          <cell r="G242">
            <v>44584</v>
          </cell>
          <cell r="H242" t="str">
            <v>各努 理恵</v>
          </cell>
          <cell r="I242" t="str">
            <v>ｴﾌﾍﾞｲｽ</v>
          </cell>
          <cell r="J242" t="str">
            <v>838-0065</v>
          </cell>
          <cell r="K242" t="str">
            <v>福岡県朝倉市一木18-25</v>
          </cell>
          <cell r="L242" t="str">
            <v>0946-23-8892</v>
          </cell>
          <cell r="M242" t="str">
            <v>佐外</v>
          </cell>
          <cell r="N242" t="str">
            <v>○</v>
          </cell>
          <cell r="O242" t="str">
            <v>○</v>
          </cell>
          <cell r="P242" t="str">
            <v>○</v>
          </cell>
          <cell r="Q242" t="str">
            <v>○</v>
          </cell>
          <cell r="R242" t="str">
            <v>○</v>
          </cell>
          <cell r="S242" t="str">
            <v>○</v>
          </cell>
          <cell r="T242" t="str">
            <v>○</v>
          </cell>
        </row>
        <row r="243">
          <cell r="B243">
            <v>1</v>
          </cell>
          <cell r="C243">
            <v>180674</v>
          </cell>
          <cell r="D243" t="str">
            <v>04101180674</v>
          </cell>
          <cell r="E243" t="str">
            <v>㈱エム・アイ・ケイ</v>
          </cell>
          <cell r="F243">
            <v>42048</v>
          </cell>
          <cell r="G243">
            <v>43873</v>
          </cell>
          <cell r="H243" t="str">
            <v>井口 昭彦</v>
          </cell>
          <cell r="I243" t="str">
            <v>ｴﾑ･ｱｲ･ｹｲ</v>
          </cell>
          <cell r="J243" t="str">
            <v>850-0936</v>
          </cell>
          <cell r="K243" t="str">
            <v>長崎県長崎市浪の平町1-22マツバビル2F</v>
          </cell>
          <cell r="L243" t="str">
            <v>095-821-5817</v>
          </cell>
          <cell r="M243" t="str">
            <v>佐外</v>
          </cell>
          <cell r="S243" t="str">
            <v>○</v>
          </cell>
          <cell r="T243" t="str">
            <v>○</v>
          </cell>
        </row>
        <row r="244">
          <cell r="B244">
            <v>1</v>
          </cell>
          <cell r="C244">
            <v>152799</v>
          </cell>
          <cell r="D244" t="str">
            <v>04101152799</v>
          </cell>
          <cell r="E244" t="str">
            <v>㈱Ｍ・Ａ・Ｒ</v>
          </cell>
          <cell r="F244">
            <v>42635</v>
          </cell>
          <cell r="G244">
            <v>44460</v>
          </cell>
          <cell r="H244" t="str">
            <v>千々松 哲也</v>
          </cell>
          <cell r="I244" t="str">
            <v>ｴﾑ･ｴｰ･ｱｰﾙ</v>
          </cell>
          <cell r="J244">
            <v>8020018</v>
          </cell>
          <cell r="K244" t="str">
            <v>福岡県北九州市小倉北区中津口1-1-41</v>
          </cell>
          <cell r="L244" t="str">
            <v>093-533-6607</v>
          </cell>
          <cell r="M244" t="str">
            <v>佐外</v>
          </cell>
          <cell r="S244" t="str">
            <v>○</v>
          </cell>
          <cell r="T244" t="str">
            <v>○</v>
          </cell>
        </row>
        <row r="245">
          <cell r="B245">
            <v>6</v>
          </cell>
          <cell r="C245">
            <v>660</v>
          </cell>
          <cell r="D245" t="str">
            <v>04106000660</v>
          </cell>
          <cell r="E245" t="str">
            <v>㈱エムアイ興産</v>
          </cell>
          <cell r="F245">
            <v>43248</v>
          </cell>
          <cell r="G245">
            <v>45804</v>
          </cell>
          <cell r="H245" t="str">
            <v>池田 正喜</v>
          </cell>
          <cell r="I245" t="str">
            <v>ｴﾑｱｲｺｳｻﾝ</v>
          </cell>
          <cell r="J245">
            <v>8580917</v>
          </cell>
          <cell r="K245" t="str">
            <v>長崎県佐世保市愛宕町38-1</v>
          </cell>
          <cell r="L245" t="str">
            <v>0956-26-2010</v>
          </cell>
          <cell r="M245" t="str">
            <v>伊外</v>
          </cell>
          <cell r="S245" t="str">
            <v>○</v>
          </cell>
          <cell r="T245" t="str">
            <v>○</v>
          </cell>
        </row>
        <row r="246">
          <cell r="B246">
            <v>6</v>
          </cell>
          <cell r="C246">
            <v>1040</v>
          </cell>
          <cell r="D246" t="str">
            <v>04106001040</v>
          </cell>
          <cell r="E246" t="str">
            <v>㈲エム・イー・シー</v>
          </cell>
          <cell r="F246">
            <v>43514</v>
          </cell>
          <cell r="G246">
            <v>45339</v>
          </cell>
          <cell r="H246" t="str">
            <v>城座 義昭</v>
          </cell>
          <cell r="I246" t="str">
            <v>ｴﾑｲｰｼｰ</v>
          </cell>
          <cell r="J246">
            <v>8571175</v>
          </cell>
          <cell r="K246" t="str">
            <v>長崎県佐世保市天神町1746</v>
          </cell>
          <cell r="L246" t="str">
            <v>0956-31-2854</v>
          </cell>
          <cell r="M246" t="str">
            <v>伊外</v>
          </cell>
          <cell r="N246" t="str">
            <v>○</v>
          </cell>
          <cell r="O246" t="str">
            <v>○</v>
          </cell>
          <cell r="P246" t="str">
            <v>○</v>
          </cell>
          <cell r="S246" t="str">
            <v>○</v>
          </cell>
          <cell r="T246" t="str">
            <v>○</v>
          </cell>
        </row>
        <row r="247">
          <cell r="B247">
            <v>1</v>
          </cell>
          <cell r="C247">
            <v>200143</v>
          </cell>
          <cell r="D247" t="str">
            <v>04101200143</v>
          </cell>
          <cell r="E247" t="str">
            <v>㈱Ｍ企画</v>
          </cell>
          <cell r="F247">
            <v>43173</v>
          </cell>
          <cell r="G247">
            <v>44998</v>
          </cell>
          <cell r="H247" t="str">
            <v>宮原 健次</v>
          </cell>
          <cell r="I247" t="str">
            <v>ｴﾑｷｶｸ</v>
          </cell>
          <cell r="J247" t="str">
            <v>839-0863</v>
          </cell>
          <cell r="K247" t="str">
            <v>福岡県久留米市国分町1622-1</v>
          </cell>
          <cell r="L247" t="str">
            <v>0942-27-6210</v>
          </cell>
          <cell r="M247" t="str">
            <v>佐外</v>
          </cell>
          <cell r="N247" t="str">
            <v>○</v>
          </cell>
          <cell r="O247" t="str">
            <v>○</v>
          </cell>
          <cell r="S247" t="str">
            <v>○</v>
          </cell>
          <cell r="T247" t="str">
            <v>○</v>
          </cell>
        </row>
        <row r="248">
          <cell r="B248">
            <v>1</v>
          </cell>
          <cell r="C248">
            <v>133911</v>
          </cell>
          <cell r="D248" t="str">
            <v>04101133911</v>
          </cell>
          <cell r="E248" t="str">
            <v>㈲Ｍ・Ｋライン</v>
          </cell>
          <cell r="F248">
            <v>42852</v>
          </cell>
          <cell r="G248">
            <v>44677</v>
          </cell>
          <cell r="H248" t="str">
            <v>甲斐田 久信</v>
          </cell>
          <cell r="I248" t="str">
            <v>ｴﾑｹｲﾗｲﾝ</v>
          </cell>
          <cell r="J248">
            <v>8390253</v>
          </cell>
          <cell r="K248" t="str">
            <v>福岡県柳川市大和町鷹ノ尾685-3</v>
          </cell>
          <cell r="L248" t="str">
            <v>0944-76-2461</v>
          </cell>
          <cell r="M248" t="str">
            <v>佐外</v>
          </cell>
          <cell r="N248" t="str">
            <v>○</v>
          </cell>
          <cell r="P248" t="str">
            <v>○</v>
          </cell>
          <cell r="S248" t="str">
            <v>○</v>
          </cell>
          <cell r="T248" t="str">
            <v>○</v>
          </cell>
        </row>
        <row r="249">
          <cell r="B249">
            <v>5</v>
          </cell>
          <cell r="C249">
            <v>107065</v>
          </cell>
          <cell r="D249" t="str">
            <v>04105107065</v>
          </cell>
          <cell r="E249" t="str">
            <v>㈱エムズ</v>
          </cell>
          <cell r="F249">
            <v>43400</v>
          </cell>
          <cell r="G249">
            <v>45225</v>
          </cell>
          <cell r="H249" t="str">
            <v>松本 淳一</v>
          </cell>
          <cell r="I249" t="str">
            <v>ｴﾑｽﾞ</v>
          </cell>
          <cell r="J249">
            <v>8470327</v>
          </cell>
          <cell r="K249" t="str">
            <v>佐賀県唐津市鎮西町石室79</v>
          </cell>
          <cell r="L249" t="str">
            <v>0955-82-1359</v>
          </cell>
          <cell r="M249" t="str">
            <v>唐内</v>
          </cell>
          <cell r="N249" t="str">
            <v>○</v>
          </cell>
          <cell r="O249" t="str">
            <v>○</v>
          </cell>
          <cell r="P249" t="str">
            <v>○</v>
          </cell>
          <cell r="S249" t="str">
            <v>○</v>
          </cell>
          <cell r="T249" t="str">
            <v>○</v>
          </cell>
        </row>
        <row r="250">
          <cell r="B250">
            <v>7</v>
          </cell>
          <cell r="C250">
            <v>103209</v>
          </cell>
          <cell r="D250" t="str">
            <v>04107103209</v>
          </cell>
          <cell r="E250" t="str">
            <v>㈱エムズクリーンサービス</v>
          </cell>
          <cell r="F250">
            <v>43192</v>
          </cell>
          <cell r="G250">
            <v>45017</v>
          </cell>
          <cell r="H250" t="str">
            <v>原田 三男</v>
          </cell>
          <cell r="I250" t="str">
            <v>ｴﾑｽﾞｸﾘｰﾝｻｰﾋﾞｽ</v>
          </cell>
          <cell r="J250">
            <v>8491112</v>
          </cell>
          <cell r="K250" t="str">
            <v>佐賀県杵島郡白石町大字福田1882-1</v>
          </cell>
          <cell r="L250" t="str">
            <v>0952-84-2953</v>
          </cell>
          <cell r="M250" t="str">
            <v>杵内</v>
          </cell>
          <cell r="O250" t="str">
            <v>○</v>
          </cell>
          <cell r="P250" t="str">
            <v>○</v>
          </cell>
          <cell r="R250" t="str">
            <v>○</v>
          </cell>
          <cell r="S250" t="str">
            <v>○</v>
          </cell>
          <cell r="T250" t="str">
            <v>○</v>
          </cell>
        </row>
        <row r="251">
          <cell r="B251">
            <v>1</v>
          </cell>
          <cell r="C251">
            <v>51264</v>
          </cell>
          <cell r="D251" t="str">
            <v>04101051264</v>
          </cell>
          <cell r="E251" t="str">
            <v>㈱江里口造園</v>
          </cell>
          <cell r="F251">
            <v>43060</v>
          </cell>
          <cell r="G251">
            <v>44885</v>
          </cell>
          <cell r="H251" t="str">
            <v>江里口 義章</v>
          </cell>
          <cell r="I251" t="str">
            <v>ｴﾘｸﾞﾁｿﾞｳｴﾝ</v>
          </cell>
          <cell r="J251">
            <v>8400857</v>
          </cell>
          <cell r="K251" t="str">
            <v>佐賀県佐賀市鍋島町大字八戸1637-4</v>
          </cell>
          <cell r="L251" t="str">
            <v>0952-28-7447</v>
          </cell>
          <cell r="M251" t="str">
            <v>佐内</v>
          </cell>
          <cell r="N251" t="str">
            <v>○</v>
          </cell>
          <cell r="O251" t="str">
            <v>○</v>
          </cell>
          <cell r="S251" t="str">
            <v>○</v>
          </cell>
          <cell r="T251" t="str">
            <v>○</v>
          </cell>
        </row>
        <row r="252">
          <cell r="B252">
            <v>1</v>
          </cell>
          <cell r="C252">
            <v>109006</v>
          </cell>
          <cell r="D252" t="str">
            <v>04101109006</v>
          </cell>
          <cell r="E252" t="str">
            <v>㈲エルアンドアール</v>
          </cell>
          <cell r="F252">
            <v>43606</v>
          </cell>
          <cell r="G252">
            <v>45432</v>
          </cell>
          <cell r="H252" t="str">
            <v>青野 宏</v>
          </cell>
          <cell r="I252" t="str">
            <v>ｴﾙｱﾝﾄﾞｱｰﾙ</v>
          </cell>
          <cell r="J252">
            <v>8070825</v>
          </cell>
          <cell r="K252" t="str">
            <v>福岡県北九州市八幡西区折尾5-5-25-406号</v>
          </cell>
          <cell r="L252" t="str">
            <v>093-695-6558</v>
          </cell>
          <cell r="M252" t="str">
            <v>佐外</v>
          </cell>
          <cell r="N252" t="str">
            <v>○</v>
          </cell>
          <cell r="O252" t="str">
            <v>○</v>
          </cell>
          <cell r="P252" t="str">
            <v>○</v>
          </cell>
          <cell r="Q252" t="str">
            <v>○</v>
          </cell>
          <cell r="R252" t="str">
            <v>○</v>
          </cell>
          <cell r="S252" t="str">
            <v>○</v>
          </cell>
          <cell r="T252" t="str">
            <v>○</v>
          </cell>
        </row>
        <row r="253">
          <cell r="B253">
            <v>1</v>
          </cell>
          <cell r="C253">
            <v>143248</v>
          </cell>
          <cell r="D253" t="str">
            <v>04101143248</v>
          </cell>
          <cell r="E253" t="str">
            <v>㈱ＥＬ　ＳＨＡＤＤＡＩ</v>
          </cell>
          <cell r="F253">
            <v>43304</v>
          </cell>
          <cell r="G253">
            <v>45129</v>
          </cell>
          <cell r="H253" t="str">
            <v>小熊坂 猛</v>
          </cell>
          <cell r="I253" t="str">
            <v>ｴﾙｼｬﾀﾞｲ</v>
          </cell>
          <cell r="J253">
            <v>8350006</v>
          </cell>
          <cell r="K253" t="str">
            <v>福岡県みやま市瀬高町坂田54-1</v>
          </cell>
          <cell r="L253" t="str">
            <v>0944-63-3839</v>
          </cell>
          <cell r="M253" t="str">
            <v>佐外</v>
          </cell>
          <cell r="N253" t="str">
            <v>○</v>
          </cell>
          <cell r="O253" t="str">
            <v>○</v>
          </cell>
          <cell r="P253" t="str">
            <v>○</v>
          </cell>
          <cell r="Q253" t="str">
            <v>○</v>
          </cell>
          <cell r="R253" t="str">
            <v>○</v>
          </cell>
          <cell r="S253" t="str">
            <v>○</v>
          </cell>
          <cell r="T253" t="str">
            <v>○</v>
          </cell>
        </row>
        <row r="254">
          <cell r="B254">
            <v>3</v>
          </cell>
          <cell r="C254">
            <v>135065</v>
          </cell>
          <cell r="D254" t="str">
            <v>04103135065</v>
          </cell>
          <cell r="E254" t="str">
            <v>㈱エレシス</v>
          </cell>
          <cell r="F254">
            <v>42871</v>
          </cell>
          <cell r="G254">
            <v>44696</v>
          </cell>
          <cell r="H254" t="str">
            <v>佐古 努</v>
          </cell>
          <cell r="I254" t="str">
            <v>ｴﾚｼｽ</v>
          </cell>
          <cell r="J254" t="str">
            <v>802-0038</v>
          </cell>
          <cell r="K254" t="str">
            <v>福岡県北九州市小倉北区神幸町９－１４</v>
          </cell>
          <cell r="L254" t="str">
            <v>093-980-6600</v>
          </cell>
          <cell r="M254" t="str">
            <v>鳥外</v>
          </cell>
          <cell r="S254" t="str">
            <v>○</v>
          </cell>
          <cell r="T254" t="str">
            <v>○</v>
          </cell>
        </row>
        <row r="255">
          <cell r="B255">
            <v>3</v>
          </cell>
          <cell r="C255">
            <v>1564</v>
          </cell>
          <cell r="D255" t="str">
            <v>04103001564</v>
          </cell>
          <cell r="E255" t="str">
            <v>エレファントジャパン㈱</v>
          </cell>
          <cell r="F255">
            <v>42059</v>
          </cell>
          <cell r="G255">
            <v>43884</v>
          </cell>
          <cell r="H255" t="str">
            <v>髙橋 枝見</v>
          </cell>
          <cell r="I255" t="str">
            <v>ｴﾚﾌｧﾝﾄｼﾞｬﾊﾟﾝ</v>
          </cell>
          <cell r="J255">
            <v>8700314</v>
          </cell>
          <cell r="K255" t="str">
            <v>大分県大分市大字久土2084-8</v>
          </cell>
          <cell r="L255" t="str">
            <v>097-524-2236</v>
          </cell>
          <cell r="M255" t="str">
            <v>鳥外</v>
          </cell>
          <cell r="N255" t="str">
            <v>○</v>
          </cell>
          <cell r="O255" t="str">
            <v>○</v>
          </cell>
          <cell r="P255" t="str">
            <v>○</v>
          </cell>
          <cell r="Q255" t="str">
            <v>○</v>
          </cell>
          <cell r="R255" t="str">
            <v>○</v>
          </cell>
          <cell r="S255" t="str">
            <v>●</v>
          </cell>
          <cell r="T255" t="str">
            <v>○</v>
          </cell>
        </row>
        <row r="256">
          <cell r="B256">
            <v>3</v>
          </cell>
          <cell r="C256">
            <v>5003</v>
          </cell>
          <cell r="D256" t="str">
            <v>04103005003</v>
          </cell>
          <cell r="E256" t="str">
            <v>㈲オイル・リサイクル</v>
          </cell>
          <cell r="F256">
            <v>43125</v>
          </cell>
          <cell r="G256">
            <v>44950</v>
          </cell>
          <cell r="H256" t="str">
            <v>黒木 周二</v>
          </cell>
          <cell r="I256" t="str">
            <v>ｵｲﾙﾘｻｲｸﾙ</v>
          </cell>
          <cell r="J256">
            <v>8890512</v>
          </cell>
          <cell r="K256" t="str">
            <v>宮崎県延岡市新浜町2-8935-70</v>
          </cell>
          <cell r="L256" t="str">
            <v>0982-37-1233</v>
          </cell>
          <cell r="M256" t="str">
            <v>鳥外</v>
          </cell>
          <cell r="O256" t="str">
            <v>○</v>
          </cell>
          <cell r="P256" t="str">
            <v>○</v>
          </cell>
          <cell r="Q256" t="str">
            <v>○</v>
          </cell>
          <cell r="R256" t="str">
            <v>○</v>
          </cell>
          <cell r="S256" t="str">
            <v>○</v>
          </cell>
          <cell r="T256" t="str">
            <v>○</v>
          </cell>
        </row>
        <row r="257">
          <cell r="B257">
            <v>1</v>
          </cell>
          <cell r="C257">
            <v>35069</v>
          </cell>
          <cell r="D257" t="str">
            <v>04101035069</v>
          </cell>
          <cell r="E257" t="str">
            <v>㈱旺計社</v>
          </cell>
          <cell r="F257">
            <v>42770</v>
          </cell>
          <cell r="G257">
            <v>44595</v>
          </cell>
          <cell r="H257" t="str">
            <v>寺田 朋嗣</v>
          </cell>
          <cell r="I257" t="str">
            <v>ｵｳｹｲｼｬ</v>
          </cell>
          <cell r="J257">
            <v>8030801</v>
          </cell>
          <cell r="K257" t="str">
            <v>福岡県北九州市小倉北区西港町90-7</v>
          </cell>
          <cell r="L257" t="str">
            <v>093-571-1281</v>
          </cell>
          <cell r="M257" t="str">
            <v>佐外</v>
          </cell>
          <cell r="O257" t="str">
            <v>○</v>
          </cell>
          <cell r="Q257" t="str">
            <v>○</v>
          </cell>
          <cell r="R257" t="str">
            <v>○</v>
          </cell>
          <cell r="S257" t="str">
            <v>○</v>
          </cell>
        </row>
        <row r="258">
          <cell r="B258">
            <v>6</v>
          </cell>
          <cell r="C258">
            <v>78280</v>
          </cell>
          <cell r="D258" t="str">
            <v>04106078280</v>
          </cell>
          <cell r="E258" t="str">
            <v>㈱おうず工業</v>
          </cell>
          <cell r="F258">
            <v>43569</v>
          </cell>
          <cell r="G258">
            <v>46125</v>
          </cell>
          <cell r="H258" t="str">
            <v>山﨑 愛</v>
          </cell>
          <cell r="I258" t="str">
            <v>ｵｳｽﾞｺｳｷﾞｮｳ</v>
          </cell>
          <cell r="J258">
            <v>8580965</v>
          </cell>
          <cell r="K258" t="str">
            <v>長崎県佐世保市上本山町1-357</v>
          </cell>
          <cell r="L258" t="str">
            <v>0956-42-8611</v>
          </cell>
          <cell r="M258" t="str">
            <v>伊外</v>
          </cell>
          <cell r="N258" t="str">
            <v>○</v>
          </cell>
          <cell r="O258" t="str">
            <v>○</v>
          </cell>
          <cell r="P258" t="str">
            <v>○</v>
          </cell>
          <cell r="S258" t="str">
            <v>○</v>
          </cell>
          <cell r="T258" t="str">
            <v>○</v>
          </cell>
        </row>
        <row r="259">
          <cell r="B259">
            <v>5</v>
          </cell>
          <cell r="C259">
            <v>111187</v>
          </cell>
          <cell r="D259" t="str">
            <v>04105111187</v>
          </cell>
          <cell r="E259" t="str">
            <v>企業組合相知清掃社</v>
          </cell>
          <cell r="F259">
            <v>43606</v>
          </cell>
          <cell r="G259">
            <v>45432</v>
          </cell>
          <cell r="H259" t="str">
            <v>大門 修二</v>
          </cell>
          <cell r="I259" t="str">
            <v>ｵｳﾁｾｲｿｳｼｬ</v>
          </cell>
          <cell r="J259">
            <v>8493201</v>
          </cell>
          <cell r="K259" t="str">
            <v>佐賀県唐津市相知町相知2044-1</v>
          </cell>
          <cell r="L259" t="str">
            <v>0955-62-3816</v>
          </cell>
          <cell r="M259" t="str">
            <v>唐内</v>
          </cell>
          <cell r="N259" t="str">
            <v>○</v>
          </cell>
          <cell r="O259" t="str">
            <v>○</v>
          </cell>
          <cell r="P259" t="str">
            <v>○</v>
          </cell>
          <cell r="Q259" t="str">
            <v>○</v>
          </cell>
          <cell r="R259" t="str">
            <v>○</v>
          </cell>
          <cell r="S259" t="str">
            <v>☆</v>
          </cell>
          <cell r="T259" t="str">
            <v>○</v>
          </cell>
        </row>
        <row r="260">
          <cell r="B260">
            <v>1</v>
          </cell>
          <cell r="C260">
            <v>192960</v>
          </cell>
          <cell r="D260" t="str">
            <v>04101192960</v>
          </cell>
          <cell r="E260" t="str">
            <v>大石建設㈱</v>
          </cell>
          <cell r="F260">
            <v>42711</v>
          </cell>
          <cell r="G260">
            <v>44536</v>
          </cell>
          <cell r="H260" t="str">
            <v>大石 強</v>
          </cell>
          <cell r="I260" t="str">
            <v>ｵｵｲｼｹﾝｾﾂ</v>
          </cell>
          <cell r="J260">
            <v>8460002</v>
          </cell>
          <cell r="K260" t="str">
            <v>佐賀県多久市北多久町大字小侍722-5</v>
          </cell>
          <cell r="L260" t="str">
            <v>0952-74-2031</v>
          </cell>
          <cell r="M260" t="str">
            <v>佐内</v>
          </cell>
          <cell r="S260" t="str">
            <v>○</v>
          </cell>
        </row>
        <row r="261">
          <cell r="B261">
            <v>1</v>
          </cell>
          <cell r="C261">
            <v>176084</v>
          </cell>
          <cell r="D261" t="str">
            <v>04101176084</v>
          </cell>
          <cell r="E261" t="str">
            <v>大石 泰史</v>
          </cell>
          <cell r="F261">
            <v>43522</v>
          </cell>
          <cell r="G261">
            <v>45347</v>
          </cell>
          <cell r="H261" t="str">
            <v>大石 泰史</v>
          </cell>
          <cell r="I261" t="str">
            <v>ｵｵｲｼﾋﾛﾌﾐ</v>
          </cell>
          <cell r="J261" t="str">
            <v>845-0004</v>
          </cell>
          <cell r="K261" t="str">
            <v>佐賀県小城市小城町松尾4075-7</v>
          </cell>
          <cell r="L261" t="str">
            <v>090-5487-6375</v>
          </cell>
          <cell r="M261" t="str">
            <v>佐内</v>
          </cell>
          <cell r="N261" t="str">
            <v>○</v>
          </cell>
          <cell r="O261" t="str">
            <v>○</v>
          </cell>
          <cell r="P261" t="str">
            <v>○</v>
          </cell>
          <cell r="Q261" t="str">
            <v>○</v>
          </cell>
          <cell r="R261" t="str">
            <v>○</v>
          </cell>
          <cell r="S261" t="str">
            <v>☆</v>
          </cell>
          <cell r="T261" t="str">
            <v>☆</v>
          </cell>
        </row>
        <row r="262">
          <cell r="B262">
            <v>3</v>
          </cell>
          <cell r="C262">
            <v>100644</v>
          </cell>
          <cell r="D262" t="str">
            <v>04103100644</v>
          </cell>
          <cell r="E262" t="str">
            <v>㈱大分サービス</v>
          </cell>
          <cell r="F262">
            <v>43547</v>
          </cell>
          <cell r="G262">
            <v>45373</v>
          </cell>
          <cell r="H262" t="str">
            <v>志堂寺 修</v>
          </cell>
          <cell r="I262" t="str">
            <v>ｵｵｲﾀｻｰﾋﾞｽ</v>
          </cell>
          <cell r="J262">
            <v>8700901</v>
          </cell>
          <cell r="K262" t="str">
            <v>大分県大分市西新地1-32-1</v>
          </cell>
          <cell r="L262" t="str">
            <v>097-551-9150</v>
          </cell>
          <cell r="M262" t="str">
            <v>鳥外</v>
          </cell>
          <cell r="S262" t="str">
            <v>○</v>
          </cell>
        </row>
        <row r="263">
          <cell r="B263">
            <v>3</v>
          </cell>
          <cell r="C263">
            <v>61329</v>
          </cell>
          <cell r="D263" t="str">
            <v>04103061329</v>
          </cell>
          <cell r="E263" t="str">
            <v>㈱大分丸運</v>
          </cell>
          <cell r="F263">
            <v>41909</v>
          </cell>
          <cell r="G263">
            <v>43734</v>
          </cell>
          <cell r="H263" t="str">
            <v>齊藤　徹</v>
          </cell>
          <cell r="I263" t="str">
            <v>ｵｵｲﾀﾏﾙｳﾝ</v>
          </cell>
          <cell r="J263">
            <v>8110102</v>
          </cell>
          <cell r="K263" t="str">
            <v>福岡県糟屋郡新宮町大字立花口2176-28</v>
          </cell>
          <cell r="L263" t="str">
            <v>092-963-0773</v>
          </cell>
          <cell r="M263" t="str">
            <v>鳥外</v>
          </cell>
          <cell r="S263" t="str">
            <v>○</v>
          </cell>
        </row>
        <row r="264">
          <cell r="B264">
            <v>1</v>
          </cell>
          <cell r="C264">
            <v>5383</v>
          </cell>
          <cell r="D264" t="str">
            <v>04101005383</v>
          </cell>
          <cell r="E264" t="str">
            <v>㈲オー・エス収集センター</v>
          </cell>
          <cell r="F264">
            <v>43518</v>
          </cell>
          <cell r="G264">
            <v>45343</v>
          </cell>
          <cell r="H264" t="str">
            <v>野原 雅浩</v>
          </cell>
          <cell r="I264" t="str">
            <v>ｵｰｴｽｼｭｳｼｭｳｾﾝﾀｰ</v>
          </cell>
          <cell r="J264" t="str">
            <v>861-5511</v>
          </cell>
          <cell r="K264" t="str">
            <v>熊本県熊本市北区楠野町1046-2</v>
          </cell>
          <cell r="L264" t="str">
            <v>096-245-0110</v>
          </cell>
          <cell r="M264" t="str">
            <v>佐外</v>
          </cell>
          <cell r="N264" t="str">
            <v>○</v>
          </cell>
          <cell r="O264" t="str">
            <v>○</v>
          </cell>
          <cell r="P264" t="str">
            <v>○</v>
          </cell>
          <cell r="Q264" t="str">
            <v>○</v>
          </cell>
          <cell r="R264" t="str">
            <v>○</v>
          </cell>
          <cell r="S264" t="str">
            <v>○</v>
          </cell>
          <cell r="T264" t="str">
            <v>○</v>
          </cell>
        </row>
        <row r="265">
          <cell r="B265">
            <v>1</v>
          </cell>
          <cell r="C265">
            <v>1865</v>
          </cell>
          <cell r="D265" t="str">
            <v>04101001865</v>
          </cell>
          <cell r="E265" t="str">
            <v>オーエム通商㈱</v>
          </cell>
          <cell r="F265">
            <v>42396</v>
          </cell>
          <cell r="G265">
            <v>44952</v>
          </cell>
          <cell r="H265" t="str">
            <v>岡村 睦夫</v>
          </cell>
          <cell r="I265" t="str">
            <v>ｵｰｴﾑﾂｳｼｮｳ</v>
          </cell>
          <cell r="J265" t="str">
            <v>192-0155</v>
          </cell>
          <cell r="K265" t="str">
            <v>東京都八王子市小津町106-1</v>
          </cell>
          <cell r="L265" t="str">
            <v>042-651-2717</v>
          </cell>
          <cell r="M265" t="str">
            <v>佐外</v>
          </cell>
          <cell r="S265" t="str">
            <v>○</v>
          </cell>
          <cell r="T265" t="str">
            <v>○</v>
          </cell>
        </row>
        <row r="266">
          <cell r="B266">
            <v>1</v>
          </cell>
          <cell r="C266">
            <v>165087</v>
          </cell>
          <cell r="D266" t="str">
            <v>04101165087</v>
          </cell>
          <cell r="E266" t="str">
            <v>大神建設㈱</v>
          </cell>
          <cell r="F266">
            <v>42807</v>
          </cell>
          <cell r="G266">
            <v>44632</v>
          </cell>
          <cell r="H266" t="str">
            <v>大神　義宣</v>
          </cell>
          <cell r="I266" t="str">
            <v>ｵｵｶﾞﾐｹﾝｾﾂ</v>
          </cell>
          <cell r="J266" t="str">
            <v>819-0372</v>
          </cell>
          <cell r="K266" t="str">
            <v>福岡県福岡市西区大字宇田川原214-5</v>
          </cell>
          <cell r="L266" t="str">
            <v>092-806-2988</v>
          </cell>
          <cell r="M266" t="str">
            <v>佐外</v>
          </cell>
          <cell r="S266" t="str">
            <v>○</v>
          </cell>
          <cell r="T266" t="str">
            <v>○</v>
          </cell>
        </row>
        <row r="267">
          <cell r="B267">
            <v>1</v>
          </cell>
          <cell r="C267">
            <v>36974</v>
          </cell>
          <cell r="D267" t="str">
            <v>04101036974</v>
          </cell>
          <cell r="E267" t="str">
            <v>大川金属㈱</v>
          </cell>
          <cell r="F267">
            <v>42635</v>
          </cell>
          <cell r="G267">
            <v>44460</v>
          </cell>
          <cell r="H267" t="str">
            <v>田村 信華</v>
          </cell>
          <cell r="I267" t="str">
            <v>ｵｵｶﾜｷﾝｿﾞｸ</v>
          </cell>
          <cell r="J267">
            <v>8120862</v>
          </cell>
          <cell r="K267" t="str">
            <v>福岡県福岡市博多区大字立花寺531</v>
          </cell>
          <cell r="L267" t="str">
            <v>092-503-6400</v>
          </cell>
          <cell r="M267" t="str">
            <v>佐外</v>
          </cell>
          <cell r="N267" t="str">
            <v>○</v>
          </cell>
          <cell r="O267" t="str">
            <v>○</v>
          </cell>
          <cell r="P267" t="str">
            <v>○</v>
          </cell>
          <cell r="Q267" t="str">
            <v>○</v>
          </cell>
          <cell r="R267" t="str">
            <v>○</v>
          </cell>
          <cell r="S267" t="str">
            <v>○</v>
          </cell>
          <cell r="T267" t="str">
            <v>○</v>
          </cell>
        </row>
        <row r="268">
          <cell r="B268">
            <v>7</v>
          </cell>
          <cell r="C268">
            <v>30477</v>
          </cell>
          <cell r="D268" t="str">
            <v>04107030477</v>
          </cell>
          <cell r="E268" t="str">
            <v>大川内建設㈱</v>
          </cell>
          <cell r="F268">
            <v>42143</v>
          </cell>
          <cell r="G268">
            <v>43969</v>
          </cell>
          <cell r="H268" t="str">
            <v>大川内  学</v>
          </cell>
          <cell r="I268" t="str">
            <v>ｵｵｶﾜﾁｹﾝｾﾂ</v>
          </cell>
          <cell r="J268">
            <v>8491401</v>
          </cell>
          <cell r="K268" t="str">
            <v>佐賀県嬉野市塩田町大字久間甲477-1</v>
          </cell>
          <cell r="L268" t="str">
            <v>0954-66-3109</v>
          </cell>
          <cell r="M268" t="str">
            <v>杵内</v>
          </cell>
        </row>
        <row r="269">
          <cell r="B269">
            <v>1</v>
          </cell>
          <cell r="C269">
            <v>193252</v>
          </cell>
          <cell r="D269" t="str">
            <v>04101193252</v>
          </cell>
          <cell r="E269" t="str">
            <v>㈲おおぎ金属</v>
          </cell>
          <cell r="F269">
            <v>42877</v>
          </cell>
          <cell r="G269">
            <v>44702</v>
          </cell>
          <cell r="H269" t="str">
            <v>宜本 和久</v>
          </cell>
          <cell r="I269" t="str">
            <v>ｵｵｷﾞｷﾝｿﾞｸ</v>
          </cell>
          <cell r="J269">
            <v>7430021</v>
          </cell>
          <cell r="K269" t="str">
            <v>山口県光市浅江6-18-21</v>
          </cell>
          <cell r="L269" t="str">
            <v>0833-72-3365</v>
          </cell>
          <cell r="M269" t="str">
            <v>佐外</v>
          </cell>
          <cell r="P269" t="str">
            <v>○</v>
          </cell>
          <cell r="S269" t="str">
            <v>○</v>
          </cell>
          <cell r="T269" t="str">
            <v>○</v>
          </cell>
        </row>
        <row r="270">
          <cell r="B270">
            <v>5</v>
          </cell>
          <cell r="C270">
            <v>48955</v>
          </cell>
          <cell r="D270" t="str">
            <v>04105048955</v>
          </cell>
          <cell r="E270" t="str">
            <v>㈲大久保商店</v>
          </cell>
          <cell r="F270">
            <v>42905</v>
          </cell>
          <cell r="G270">
            <v>44730</v>
          </cell>
          <cell r="H270" t="str">
            <v>大久保 善夫</v>
          </cell>
          <cell r="I270" t="str">
            <v>ｵｵｸﾎﾞｼｮｳﾃﾝ</v>
          </cell>
          <cell r="J270">
            <v>8470832</v>
          </cell>
          <cell r="K270" t="str">
            <v>佐賀県唐津市石志3245-1</v>
          </cell>
          <cell r="L270" t="str">
            <v>0955-78-2777</v>
          </cell>
          <cell r="M270" t="str">
            <v>唐内</v>
          </cell>
          <cell r="O270" t="str">
            <v>○</v>
          </cell>
          <cell r="S270" t="str">
            <v>○</v>
          </cell>
        </row>
        <row r="271">
          <cell r="B271">
            <v>1</v>
          </cell>
          <cell r="C271">
            <v>150460</v>
          </cell>
          <cell r="D271" t="str">
            <v>04101150460</v>
          </cell>
          <cell r="E271" t="str">
            <v>㈲大里興業</v>
          </cell>
          <cell r="F271">
            <v>41897</v>
          </cell>
          <cell r="G271">
            <v>43722</v>
          </cell>
          <cell r="H271" t="str">
            <v>大里 芳久</v>
          </cell>
          <cell r="I271" t="str">
            <v>ｵｵｻﾄｺｳｷﾞｮｳ</v>
          </cell>
          <cell r="J271" t="str">
            <v>820-0313</v>
          </cell>
          <cell r="K271" t="str">
            <v>福岡県嘉麻市桑野2050ｰ1</v>
          </cell>
          <cell r="L271" t="str">
            <v>0948-57-2188</v>
          </cell>
          <cell r="M271" t="str">
            <v>佐外</v>
          </cell>
          <cell r="P271" t="str">
            <v>○</v>
          </cell>
          <cell r="S271" t="str">
            <v>○</v>
          </cell>
          <cell r="T271" t="str">
            <v>○</v>
          </cell>
        </row>
        <row r="272">
          <cell r="B272">
            <v>3</v>
          </cell>
          <cell r="C272">
            <v>12945</v>
          </cell>
          <cell r="D272" t="str">
            <v>04103012945</v>
          </cell>
          <cell r="E272" t="str">
            <v>㈱大潮</v>
          </cell>
          <cell r="F272">
            <v>42224</v>
          </cell>
          <cell r="G272">
            <v>44050</v>
          </cell>
          <cell r="H272" t="str">
            <v>堤 峰敏</v>
          </cell>
          <cell r="I272" t="str">
            <v>ｵｵｼｵ</v>
          </cell>
          <cell r="J272">
            <v>8360004</v>
          </cell>
          <cell r="K272" t="str">
            <v>福岡県大牟田市大字手鎌1000</v>
          </cell>
          <cell r="L272" t="str">
            <v>0944-55-4148</v>
          </cell>
          <cell r="M272" t="str">
            <v>鳥外</v>
          </cell>
          <cell r="N272" t="str">
            <v>○</v>
          </cell>
          <cell r="O272" t="str">
            <v>○</v>
          </cell>
          <cell r="P272" t="str">
            <v>○</v>
          </cell>
          <cell r="Q272" t="str">
            <v>○</v>
          </cell>
          <cell r="R272" t="str">
            <v>○</v>
          </cell>
          <cell r="S272" t="str">
            <v>○</v>
          </cell>
          <cell r="T272" t="str">
            <v>○</v>
          </cell>
        </row>
        <row r="273">
          <cell r="B273">
            <v>3</v>
          </cell>
          <cell r="C273">
            <v>189534</v>
          </cell>
          <cell r="D273" t="str">
            <v>04103189534</v>
          </cell>
          <cell r="E273" t="str">
            <v>㈱大島組</v>
          </cell>
          <cell r="F273">
            <v>42530</v>
          </cell>
          <cell r="G273">
            <v>44355</v>
          </cell>
          <cell r="H273" t="str">
            <v>大島 弘三</v>
          </cell>
          <cell r="I273" t="str">
            <v>ｵｵｼﾏｸﾞﾐ</v>
          </cell>
          <cell r="J273">
            <v>8410055</v>
          </cell>
          <cell r="K273" t="str">
            <v>佐賀県鳥栖市養父町38</v>
          </cell>
          <cell r="L273" t="str">
            <v>0942-83-2655</v>
          </cell>
          <cell r="M273" t="str">
            <v>鳥内</v>
          </cell>
        </row>
        <row r="274">
          <cell r="B274">
            <v>1</v>
          </cell>
          <cell r="C274">
            <v>7703</v>
          </cell>
          <cell r="D274" t="str">
            <v>04111007703</v>
          </cell>
          <cell r="E274" t="str">
            <v>㈱大島産業</v>
          </cell>
          <cell r="F274">
            <v>42817</v>
          </cell>
          <cell r="G274">
            <v>45373</v>
          </cell>
          <cell r="H274" t="str">
            <v>大島 権人</v>
          </cell>
          <cell r="I274" t="str">
            <v>ｵｵｼﾏｻﾝｷﾞｮｳ</v>
          </cell>
          <cell r="J274">
            <v>8420031</v>
          </cell>
          <cell r="K274" t="str">
            <v>佐賀県神埼郡吉野ヶ里町吉田2469-1</v>
          </cell>
          <cell r="L274" t="str">
            <v>0952-53-4400</v>
          </cell>
          <cell r="M274" t="str">
            <v>佐内</v>
          </cell>
          <cell r="N274" t="str">
            <v>○</v>
          </cell>
          <cell r="O274" t="str">
            <v>○</v>
          </cell>
          <cell r="P274" t="str">
            <v>☆</v>
          </cell>
          <cell r="Q274" t="str">
            <v>○</v>
          </cell>
          <cell r="R274" t="str">
            <v>○</v>
          </cell>
          <cell r="S274" t="str">
            <v>☆</v>
          </cell>
          <cell r="T274" t="str">
            <v>☆</v>
          </cell>
        </row>
        <row r="275">
          <cell r="B275">
            <v>7</v>
          </cell>
          <cell r="C275">
            <v>162610</v>
          </cell>
          <cell r="D275" t="str">
            <v>04107162610</v>
          </cell>
          <cell r="E275" t="str">
            <v>㈲太田尾建設</v>
          </cell>
          <cell r="F275">
            <v>42650</v>
          </cell>
          <cell r="G275">
            <v>44475</v>
          </cell>
          <cell r="H275" t="str">
            <v>太田尾 浩</v>
          </cell>
          <cell r="I275" t="str">
            <v>ｵｵﾀｵｹﾝｾﾂ</v>
          </cell>
          <cell r="J275" t="str">
            <v>849-1311</v>
          </cell>
          <cell r="K275" t="str">
            <v>佐賀県鹿島市大字高津原3885</v>
          </cell>
          <cell r="L275" t="str">
            <v>0954-63-2986</v>
          </cell>
          <cell r="M275" t="str">
            <v>杵内</v>
          </cell>
          <cell r="S275" t="str">
            <v>○</v>
          </cell>
          <cell r="T275" t="str">
            <v>○</v>
          </cell>
        </row>
        <row r="276">
          <cell r="B276">
            <v>1</v>
          </cell>
          <cell r="C276">
            <v>3811</v>
          </cell>
          <cell r="D276" t="str">
            <v>04101003811</v>
          </cell>
          <cell r="E276" t="str">
            <v>大谷化学工業㈱</v>
          </cell>
          <cell r="F276">
            <v>41527</v>
          </cell>
          <cell r="G276">
            <v>44083</v>
          </cell>
          <cell r="H276" t="str">
            <v>大谷 勝己</v>
          </cell>
          <cell r="I276" t="str">
            <v>ｵｵﾀﾆｶｶﾞｸｺｳｷﾞｮｳ</v>
          </cell>
          <cell r="J276">
            <v>8112304</v>
          </cell>
          <cell r="K276" t="str">
            <v>福岡県糟屋郡粕屋町大字仲原2567</v>
          </cell>
          <cell r="L276" t="str">
            <v>092-621-7855</v>
          </cell>
          <cell r="M276" t="str">
            <v>佐外</v>
          </cell>
          <cell r="N276" t="str">
            <v>○</v>
          </cell>
          <cell r="O276" t="str">
            <v>○</v>
          </cell>
          <cell r="P276" t="str">
            <v>○</v>
          </cell>
          <cell r="Q276" t="str">
            <v>○</v>
          </cell>
          <cell r="R276" t="str">
            <v>○</v>
          </cell>
          <cell r="S276" t="str">
            <v>○</v>
          </cell>
          <cell r="T276" t="str">
            <v>○</v>
          </cell>
        </row>
        <row r="277">
          <cell r="B277">
            <v>7</v>
          </cell>
          <cell r="C277">
            <v>31905</v>
          </cell>
          <cell r="D277" t="str">
            <v>04117031905</v>
          </cell>
          <cell r="E277" t="str">
            <v>㈲大塚建設</v>
          </cell>
          <cell r="F277">
            <v>42190</v>
          </cell>
          <cell r="G277">
            <v>44016</v>
          </cell>
          <cell r="H277" t="str">
            <v>大塚 喜代春</v>
          </cell>
          <cell r="I277" t="str">
            <v>ｵｵﾂｶｹﾝｾﾂ</v>
          </cell>
          <cell r="J277">
            <v>8490401</v>
          </cell>
          <cell r="K277" t="str">
            <v>佐賀県杵島郡白石町大字福富4519-2</v>
          </cell>
          <cell r="L277" t="str">
            <v>0952-87-3973</v>
          </cell>
          <cell r="M277" t="str">
            <v>杵内</v>
          </cell>
          <cell r="N277" t="str">
            <v>○</v>
          </cell>
          <cell r="O277" t="str">
            <v>○</v>
          </cell>
          <cell r="P277" t="str">
            <v>○</v>
          </cell>
          <cell r="S277" t="str">
            <v>☆</v>
          </cell>
          <cell r="T277" t="str">
            <v>☆</v>
          </cell>
        </row>
        <row r="278">
          <cell r="B278">
            <v>7</v>
          </cell>
          <cell r="C278">
            <v>143541</v>
          </cell>
          <cell r="D278" t="str">
            <v>04107143541</v>
          </cell>
          <cell r="E278" t="str">
            <v>㈲大塚建設</v>
          </cell>
          <cell r="F278">
            <v>43296</v>
          </cell>
          <cell r="G278">
            <v>45121</v>
          </cell>
          <cell r="H278" t="str">
            <v>大塚 優</v>
          </cell>
          <cell r="I278" t="str">
            <v>ｵｵﾂｶｹﾝｾﾂ</v>
          </cell>
          <cell r="J278">
            <v>8492201</v>
          </cell>
          <cell r="K278" t="str">
            <v>佐賀県武雄市北方町大字志久933-43</v>
          </cell>
          <cell r="L278" t="str">
            <v>0954-36-2212</v>
          </cell>
          <cell r="M278" t="str">
            <v>杵内</v>
          </cell>
          <cell r="S278" t="str">
            <v>○</v>
          </cell>
          <cell r="T278" t="str">
            <v>○</v>
          </cell>
        </row>
        <row r="279">
          <cell r="B279">
            <v>3</v>
          </cell>
          <cell r="C279">
            <v>43519</v>
          </cell>
          <cell r="D279" t="str">
            <v>04103043519</v>
          </cell>
          <cell r="E279" t="str">
            <v>㈱大塚商会</v>
          </cell>
          <cell r="F279">
            <v>43029</v>
          </cell>
          <cell r="G279">
            <v>44854</v>
          </cell>
          <cell r="H279" t="str">
            <v>大塚 泰伸</v>
          </cell>
          <cell r="I279" t="str">
            <v>ｵｵﾂｶｼｮｳｶｲ</v>
          </cell>
          <cell r="J279">
            <v>8340052</v>
          </cell>
          <cell r="K279" t="str">
            <v>福岡県八女市新庄1668</v>
          </cell>
          <cell r="L279" t="str">
            <v>0943-24-2160</v>
          </cell>
          <cell r="M279" t="str">
            <v>鳥外</v>
          </cell>
          <cell r="S279" t="str">
            <v>○</v>
          </cell>
        </row>
        <row r="280">
          <cell r="B280">
            <v>1</v>
          </cell>
          <cell r="C280">
            <v>170500</v>
          </cell>
          <cell r="D280" t="str">
            <v>04101170500</v>
          </cell>
          <cell r="E280" t="str">
            <v>大塚 誠</v>
          </cell>
          <cell r="F280">
            <v>42388</v>
          </cell>
          <cell r="G280">
            <v>44214</v>
          </cell>
          <cell r="H280" t="str">
            <v>大塚 誠</v>
          </cell>
          <cell r="I280" t="str">
            <v>ｵｵﾂｶﾏｺﾄ</v>
          </cell>
          <cell r="J280" t="str">
            <v>820-0311</v>
          </cell>
          <cell r="K280" t="str">
            <v>福岡県嘉麻市上490-3</v>
          </cell>
          <cell r="L280" t="str">
            <v>0948-57-1325</v>
          </cell>
          <cell r="M280" t="str">
            <v>佐外</v>
          </cell>
        </row>
        <row r="281">
          <cell r="B281">
            <v>1</v>
          </cell>
          <cell r="C281">
            <v>192526</v>
          </cell>
          <cell r="D281" t="str">
            <v>04101192526</v>
          </cell>
          <cell r="E281" t="str">
            <v>大塚 裕子</v>
          </cell>
          <cell r="F281">
            <v>42718</v>
          </cell>
          <cell r="G281">
            <v>44543</v>
          </cell>
          <cell r="H281" t="str">
            <v>大塚 裕子</v>
          </cell>
          <cell r="I281" t="str">
            <v>ｵｵﾂｶﾕｳｺ</v>
          </cell>
          <cell r="J281" t="str">
            <v>849-0311</v>
          </cell>
          <cell r="K281" t="str">
            <v>佐賀県佐賀市高木瀬4-1804-21</v>
          </cell>
          <cell r="L281" t="str">
            <v>0952-31-1823</v>
          </cell>
          <cell r="M281" t="str">
            <v>佐内</v>
          </cell>
          <cell r="N281" t="str">
            <v>○</v>
          </cell>
          <cell r="S281" t="str">
            <v>○</v>
          </cell>
          <cell r="T281" t="str">
            <v>○</v>
          </cell>
        </row>
        <row r="282">
          <cell r="B282">
            <v>3</v>
          </cell>
          <cell r="C282">
            <v>2485</v>
          </cell>
          <cell r="D282" t="str">
            <v>04103002485</v>
          </cell>
          <cell r="E282" t="str">
            <v>㈲大津紙源</v>
          </cell>
          <cell r="F282">
            <v>42511</v>
          </cell>
          <cell r="G282">
            <v>44336</v>
          </cell>
          <cell r="H282" t="str">
            <v>大津 康裕</v>
          </cell>
          <cell r="I282" t="str">
            <v>ｵｵﾂｼｹﾞﾝ</v>
          </cell>
          <cell r="J282">
            <v>8340024</v>
          </cell>
          <cell r="K282" t="str">
            <v>福岡県八女市大字津江226-5</v>
          </cell>
          <cell r="L282" t="str">
            <v>0943-22-2685</v>
          </cell>
          <cell r="M282" t="str">
            <v>鳥外</v>
          </cell>
          <cell r="N282" t="str">
            <v>○</v>
          </cell>
          <cell r="O282" t="str">
            <v>○</v>
          </cell>
          <cell r="P282" t="str">
            <v>○</v>
          </cell>
          <cell r="Q282" t="str">
            <v>○</v>
          </cell>
          <cell r="R282" t="str">
            <v>○</v>
          </cell>
          <cell r="S282" t="str">
            <v>○</v>
          </cell>
          <cell r="T282" t="str">
            <v>○</v>
          </cell>
        </row>
        <row r="283">
          <cell r="B283">
            <v>7</v>
          </cell>
          <cell r="C283">
            <v>72246</v>
          </cell>
          <cell r="D283" t="str">
            <v>04107072246</v>
          </cell>
          <cell r="E283" t="str">
            <v>㈲大坪砕石運送</v>
          </cell>
          <cell r="F283">
            <v>42254</v>
          </cell>
          <cell r="G283">
            <v>44080</v>
          </cell>
          <cell r="H283" t="str">
            <v>大坪 義孝</v>
          </cell>
          <cell r="I283" t="str">
            <v>ｵｵﾂﾎﾞｻｲｾｷｳﾝｿｳ</v>
          </cell>
          <cell r="J283">
            <v>8430021</v>
          </cell>
          <cell r="K283" t="str">
            <v>佐賀県武雄市武雄町大字永島17945</v>
          </cell>
          <cell r="L283" t="str">
            <v>0954-23-1616</v>
          </cell>
          <cell r="M283" t="str">
            <v>杵内</v>
          </cell>
        </row>
        <row r="284">
          <cell r="B284">
            <v>1</v>
          </cell>
          <cell r="C284">
            <v>20715</v>
          </cell>
          <cell r="D284" t="str">
            <v>04111020715</v>
          </cell>
          <cell r="E284" t="str">
            <v>大坪産業㈱</v>
          </cell>
          <cell r="F284">
            <v>41834</v>
          </cell>
          <cell r="G284">
            <v>43659</v>
          </cell>
          <cell r="H284" t="str">
            <v>陣内 元治</v>
          </cell>
          <cell r="I284" t="str">
            <v>ｵｵﾂﾎﾞｻﾝｷﾞｮｳ</v>
          </cell>
          <cell r="J284">
            <v>8402223</v>
          </cell>
          <cell r="K284" t="str">
            <v>佐賀県佐賀市東与賀町大字飯盛字中大搦2634-1</v>
          </cell>
          <cell r="L284" t="str">
            <v>0952-45-1563</v>
          </cell>
          <cell r="M284" t="str">
            <v>佐内</v>
          </cell>
          <cell r="N284" t="str">
            <v>○</v>
          </cell>
          <cell r="O284" t="str">
            <v>★</v>
          </cell>
          <cell r="P284" t="str">
            <v>○</v>
          </cell>
          <cell r="Q284" t="str">
            <v>○</v>
          </cell>
          <cell r="R284" t="str">
            <v>○</v>
          </cell>
          <cell r="S284" t="str">
            <v>★</v>
          </cell>
          <cell r="T284" t="str">
            <v>☆</v>
          </cell>
        </row>
        <row r="285">
          <cell r="B285">
            <v>1</v>
          </cell>
          <cell r="C285">
            <v>19127</v>
          </cell>
          <cell r="D285" t="str">
            <v>04101019127</v>
          </cell>
          <cell r="E285" t="str">
            <v>大坪ＧＳＩ㈱</v>
          </cell>
          <cell r="F285">
            <v>42902</v>
          </cell>
          <cell r="G285">
            <v>45458</v>
          </cell>
          <cell r="H285" t="str">
            <v>大坪 尚宏</v>
          </cell>
          <cell r="I285" t="str">
            <v>ｵｵﾂﾎﾞｼﾞｰｴｽｱｲ</v>
          </cell>
          <cell r="J285">
            <v>8390241</v>
          </cell>
          <cell r="K285" t="str">
            <v>福岡県柳川市大和町徳益416</v>
          </cell>
          <cell r="L285" t="str">
            <v>0944-74-6811</v>
          </cell>
          <cell r="M285" t="str">
            <v>佐外</v>
          </cell>
          <cell r="N285" t="str">
            <v>○</v>
          </cell>
          <cell r="O285" t="str">
            <v>○</v>
          </cell>
          <cell r="P285" t="str">
            <v>○</v>
          </cell>
          <cell r="Q285" t="str">
            <v>○</v>
          </cell>
          <cell r="R285" t="str">
            <v>○</v>
          </cell>
          <cell r="S285" t="str">
            <v>○</v>
          </cell>
          <cell r="T285" t="str">
            <v>○</v>
          </cell>
        </row>
        <row r="286">
          <cell r="B286">
            <v>7</v>
          </cell>
          <cell r="C286">
            <v>26982</v>
          </cell>
          <cell r="D286" t="str">
            <v>04117026982</v>
          </cell>
          <cell r="E286" t="str">
            <v>大坪石材㈱</v>
          </cell>
          <cell r="F286">
            <v>42001</v>
          </cell>
          <cell r="G286">
            <v>43826</v>
          </cell>
          <cell r="H286" t="str">
            <v>大坪 久芳</v>
          </cell>
          <cell r="I286" t="str">
            <v>ｵｵﾂﾎﾞｾｷｻﾞｲ</v>
          </cell>
          <cell r="J286">
            <v>8430021</v>
          </cell>
          <cell r="K286" t="str">
            <v>佐賀県武雄市武雄町大字永島17945</v>
          </cell>
          <cell r="L286" t="str">
            <v>0954-23-1616</v>
          </cell>
          <cell r="M286" t="str">
            <v>杵内</v>
          </cell>
        </row>
        <row r="287">
          <cell r="B287">
            <v>3</v>
          </cell>
          <cell r="C287">
            <v>115371</v>
          </cell>
          <cell r="D287" t="str">
            <v>04103115371</v>
          </cell>
          <cell r="E287" t="str">
            <v>大坪 隆司</v>
          </cell>
          <cell r="F287">
            <v>41986</v>
          </cell>
          <cell r="G287">
            <v>43811</v>
          </cell>
          <cell r="H287" t="str">
            <v>大坪 隆司</v>
          </cell>
          <cell r="I287" t="str">
            <v>ｵｵﾂﾎﾞﾀｶｼ</v>
          </cell>
          <cell r="J287">
            <v>8390863</v>
          </cell>
          <cell r="K287" t="str">
            <v>福岡県久留米市国分町528</v>
          </cell>
          <cell r="L287" t="str">
            <v>0942-22-0724</v>
          </cell>
          <cell r="M287" t="str">
            <v>鳥外</v>
          </cell>
          <cell r="S287" t="str">
            <v>○</v>
          </cell>
        </row>
        <row r="288">
          <cell r="B288">
            <v>1</v>
          </cell>
          <cell r="C288">
            <v>174418</v>
          </cell>
          <cell r="D288" t="str">
            <v>04101174418</v>
          </cell>
          <cell r="E288" t="str">
            <v>大坪 啓泰</v>
          </cell>
          <cell r="F288">
            <v>43424</v>
          </cell>
          <cell r="G288">
            <v>45249</v>
          </cell>
          <cell r="H288" t="str">
            <v>大坪 啓泰</v>
          </cell>
          <cell r="I288" t="str">
            <v>ｵｵﾂﾎﾞﾋﾗﾔｽ</v>
          </cell>
          <cell r="J288" t="str">
            <v>849-0926</v>
          </cell>
          <cell r="K288" t="str">
            <v>佐賀県佐賀市若宮1-17-82</v>
          </cell>
          <cell r="L288" t="str">
            <v>0952-48-0055</v>
          </cell>
          <cell r="M288" t="str">
            <v>佐内</v>
          </cell>
          <cell r="S288" t="str">
            <v>○</v>
          </cell>
          <cell r="T288" t="str">
            <v>○</v>
          </cell>
        </row>
        <row r="289">
          <cell r="B289">
            <v>1</v>
          </cell>
          <cell r="C289">
            <v>185546</v>
          </cell>
          <cell r="D289" t="str">
            <v>04101185546</v>
          </cell>
          <cell r="E289" t="str">
            <v>㈲大坪舗道</v>
          </cell>
          <cell r="F289">
            <v>42276</v>
          </cell>
          <cell r="G289">
            <v>44102</v>
          </cell>
          <cell r="H289" t="str">
            <v>大坪 敏文</v>
          </cell>
          <cell r="I289" t="str">
            <v>ｵｵﾂﾎﾞﾎﾄﾞｳ</v>
          </cell>
          <cell r="J289" t="str">
            <v>840-2213</v>
          </cell>
          <cell r="K289" t="str">
            <v>佐賀県佐賀市川副町大字鹿江464</v>
          </cell>
          <cell r="L289" t="str">
            <v>0952-45-7666</v>
          </cell>
          <cell r="M289" t="str">
            <v>佐内</v>
          </cell>
        </row>
        <row r="290">
          <cell r="B290">
            <v>3</v>
          </cell>
          <cell r="C290">
            <v>99477</v>
          </cell>
          <cell r="D290" t="str">
            <v>04103099477</v>
          </cell>
          <cell r="E290" t="str">
            <v>㈲オートリサイクルナカシマ福岡</v>
          </cell>
          <cell r="F290">
            <v>43149</v>
          </cell>
          <cell r="G290">
            <v>44974</v>
          </cell>
          <cell r="H290" t="str">
            <v>中島 邦晃</v>
          </cell>
          <cell r="I290" t="str">
            <v>ｵｰﾄﾘｻｲｸﾙ</v>
          </cell>
          <cell r="J290">
            <v>8180003</v>
          </cell>
          <cell r="K290" t="str">
            <v>福岡県筑紫野市大字山家4073-32</v>
          </cell>
          <cell r="L290" t="str">
            <v>092-926-6298</v>
          </cell>
          <cell r="M290" t="str">
            <v>鳥外</v>
          </cell>
          <cell r="S290" t="str">
            <v>○</v>
          </cell>
          <cell r="T290" t="str">
            <v>○</v>
          </cell>
        </row>
        <row r="291">
          <cell r="B291">
            <v>1</v>
          </cell>
          <cell r="C291">
            <v>162483</v>
          </cell>
          <cell r="D291" t="str">
            <v>04101162483</v>
          </cell>
          <cell r="E291" t="str">
            <v>大西化成㈱</v>
          </cell>
          <cell r="F291">
            <v>42709</v>
          </cell>
          <cell r="G291">
            <v>44534</v>
          </cell>
          <cell r="H291" t="str">
            <v>野瀬 隆司</v>
          </cell>
          <cell r="I291" t="str">
            <v>ｵｵﾆｼｶｾｲ</v>
          </cell>
          <cell r="J291" t="str">
            <v>823-0016</v>
          </cell>
          <cell r="K291" t="str">
            <v>福岡県宮若市四郎丸533-25</v>
          </cell>
          <cell r="L291" t="str">
            <v>0949-32-9293</v>
          </cell>
          <cell r="M291" t="str">
            <v>佐外</v>
          </cell>
          <cell r="S291" t="str">
            <v>●</v>
          </cell>
        </row>
        <row r="292">
          <cell r="B292">
            <v>5</v>
          </cell>
          <cell r="C292">
            <v>196768</v>
          </cell>
          <cell r="D292" t="str">
            <v>04105196768</v>
          </cell>
          <cell r="E292" t="str">
            <v>大西工業㈱</v>
          </cell>
          <cell r="F292">
            <v>42986</v>
          </cell>
          <cell r="G292">
            <v>44811</v>
          </cell>
          <cell r="H292" t="str">
            <v>松尾 俊介</v>
          </cell>
          <cell r="I292" t="str">
            <v>ｵｵﾆｼｺｳｷﾞｮｳ</v>
          </cell>
          <cell r="J292" t="str">
            <v>847-0816</v>
          </cell>
          <cell r="K292" t="str">
            <v>佐賀県唐津市新興町25</v>
          </cell>
          <cell r="L292" t="str">
            <v>0955-73-5178</v>
          </cell>
          <cell r="M292" t="str">
            <v>唐内</v>
          </cell>
          <cell r="O292" t="str">
            <v>●</v>
          </cell>
          <cell r="S292" t="str">
            <v>○</v>
          </cell>
          <cell r="T292" t="str">
            <v>○</v>
          </cell>
        </row>
        <row r="293">
          <cell r="B293">
            <v>5</v>
          </cell>
          <cell r="C293">
            <v>159062</v>
          </cell>
          <cell r="D293" t="str">
            <v>04105159062</v>
          </cell>
          <cell r="E293" t="str">
            <v>㈱大場商事</v>
          </cell>
          <cell r="F293">
            <v>42439</v>
          </cell>
          <cell r="G293">
            <v>44264</v>
          </cell>
          <cell r="H293" t="str">
            <v>大傷 勝夫</v>
          </cell>
          <cell r="I293" t="str">
            <v>ｵｵﾊﾞｼｮｳｼﾞ</v>
          </cell>
          <cell r="J293">
            <v>8493218</v>
          </cell>
          <cell r="K293" t="str">
            <v>佐賀県唐津市相知町中山4542-1</v>
          </cell>
          <cell r="L293" t="str">
            <v>0955-62-3734</v>
          </cell>
          <cell r="M293" t="str">
            <v>唐内</v>
          </cell>
          <cell r="N293" t="str">
            <v>○</v>
          </cell>
          <cell r="O293" t="str">
            <v>○</v>
          </cell>
          <cell r="P293" t="str">
            <v>○</v>
          </cell>
          <cell r="Q293" t="str">
            <v>○</v>
          </cell>
          <cell r="R293" t="str">
            <v>○</v>
          </cell>
          <cell r="S293" t="str">
            <v>○</v>
          </cell>
          <cell r="T293" t="str">
            <v>○</v>
          </cell>
        </row>
        <row r="294">
          <cell r="B294">
            <v>6</v>
          </cell>
          <cell r="C294">
            <v>76265</v>
          </cell>
          <cell r="D294" t="str">
            <v>04116076265</v>
          </cell>
          <cell r="E294" t="str">
            <v>大村 康秀</v>
          </cell>
          <cell r="F294">
            <v>42543</v>
          </cell>
          <cell r="G294">
            <v>44368</v>
          </cell>
          <cell r="H294" t="str">
            <v>大村 康秀</v>
          </cell>
          <cell r="I294" t="str">
            <v>ｵｵﾑﾗﾔｽﾋﾃﾞ</v>
          </cell>
          <cell r="J294" t="str">
            <v>844-0027</v>
          </cell>
          <cell r="K294" t="str">
            <v>佐賀県西松浦郡有田町南原甲238,甲195,甲194-5</v>
          </cell>
          <cell r="L294" t="str">
            <v>0955-42-5610</v>
          </cell>
          <cell r="M294" t="str">
            <v>伊内</v>
          </cell>
          <cell r="S294" t="str">
            <v>☆</v>
          </cell>
        </row>
        <row r="295">
          <cell r="B295">
            <v>1</v>
          </cell>
          <cell r="C295">
            <v>4911</v>
          </cell>
          <cell r="D295" t="str">
            <v>04101004911</v>
          </cell>
          <cell r="E295" t="str">
            <v>㈱大森工業</v>
          </cell>
          <cell r="F295">
            <v>41947</v>
          </cell>
          <cell r="G295">
            <v>43772</v>
          </cell>
          <cell r="H295" t="str">
            <v>森 秀樹</v>
          </cell>
          <cell r="I295" t="str">
            <v>ｵｵﾓﾘｺｳｷﾞｮｳ</v>
          </cell>
          <cell r="J295" t="str">
            <v>802-0014</v>
          </cell>
          <cell r="K295" t="str">
            <v>福岡県北九州市小倉北区砂津1-2-32</v>
          </cell>
          <cell r="L295" t="str">
            <v>093-521-3611</v>
          </cell>
          <cell r="M295" t="str">
            <v>佐内</v>
          </cell>
          <cell r="S295" t="str">
            <v>○</v>
          </cell>
          <cell r="T295" t="str">
            <v>○</v>
          </cell>
        </row>
        <row r="296">
          <cell r="B296">
            <v>1</v>
          </cell>
          <cell r="C296">
            <v>168227</v>
          </cell>
          <cell r="D296" t="str">
            <v>04101168227</v>
          </cell>
          <cell r="E296" t="str">
            <v>㈱オール</v>
          </cell>
          <cell r="F296">
            <v>42389</v>
          </cell>
          <cell r="G296">
            <v>44215</v>
          </cell>
          <cell r="H296" t="str">
            <v>小西 昌彦</v>
          </cell>
          <cell r="I296" t="str">
            <v>ｵｰﾙ</v>
          </cell>
          <cell r="J296" t="str">
            <v>813-0062</v>
          </cell>
          <cell r="K296" t="str">
            <v>福岡県福岡市東区松島3-14-5</v>
          </cell>
          <cell r="L296" t="str">
            <v>092-260-3526</v>
          </cell>
          <cell r="M296" t="str">
            <v>佐外</v>
          </cell>
          <cell r="O296" t="str">
            <v>○</v>
          </cell>
          <cell r="S296" t="str">
            <v>○</v>
          </cell>
          <cell r="T296" t="str">
            <v>○</v>
          </cell>
        </row>
        <row r="297">
          <cell r="B297">
            <v>1</v>
          </cell>
          <cell r="C297">
            <v>121480</v>
          </cell>
          <cell r="D297" t="str">
            <v>04101121480</v>
          </cell>
          <cell r="E297" t="str">
            <v>㈱岡建設</v>
          </cell>
          <cell r="F297">
            <v>42253</v>
          </cell>
          <cell r="G297">
            <v>44079</v>
          </cell>
          <cell r="H297" t="str">
            <v>岡 竜太郎</v>
          </cell>
          <cell r="I297" t="str">
            <v>ｵｶｹﾝｾﾂ</v>
          </cell>
          <cell r="J297">
            <v>8490935</v>
          </cell>
          <cell r="K297" t="str">
            <v>佐賀県佐賀市八戸溝1-8-15</v>
          </cell>
          <cell r="L297" t="str">
            <v>0952-31-4303</v>
          </cell>
          <cell r="M297" t="str">
            <v>佐内</v>
          </cell>
        </row>
        <row r="298">
          <cell r="B298">
            <v>7</v>
          </cell>
          <cell r="C298">
            <v>168901</v>
          </cell>
          <cell r="D298" t="str">
            <v>04107168901</v>
          </cell>
          <cell r="E298" t="str">
            <v>㈲緒方建設</v>
          </cell>
          <cell r="F298">
            <v>43026</v>
          </cell>
          <cell r="G298">
            <v>44851</v>
          </cell>
          <cell r="H298" t="str">
            <v>緒方 典久</v>
          </cell>
          <cell r="I298" t="str">
            <v>ｵｶﾞﾀｹﾝｾﾂ</v>
          </cell>
          <cell r="J298" t="str">
            <v>849-2102</v>
          </cell>
          <cell r="K298" t="str">
            <v>佐賀県杵島郡大町町大字福母1504-1</v>
          </cell>
          <cell r="L298" t="str">
            <v>0952-82-4881</v>
          </cell>
          <cell r="M298" t="str">
            <v>杵内</v>
          </cell>
          <cell r="S298" t="str">
            <v>○</v>
          </cell>
          <cell r="T298" t="str">
            <v>○</v>
          </cell>
        </row>
        <row r="299">
          <cell r="B299">
            <v>1</v>
          </cell>
          <cell r="C299">
            <v>177893</v>
          </cell>
          <cell r="D299" t="str">
            <v>04101177893</v>
          </cell>
          <cell r="E299" t="str">
            <v>小形 忍</v>
          </cell>
          <cell r="F299">
            <v>43649</v>
          </cell>
          <cell r="G299">
            <v>45475</v>
          </cell>
          <cell r="H299" t="str">
            <v>小形 忍</v>
          </cell>
          <cell r="I299" t="str">
            <v>ｵｶﾞﾀｼﾉﾌﾞ</v>
          </cell>
          <cell r="J299" t="str">
            <v>859-4523</v>
          </cell>
          <cell r="K299" t="str">
            <v>長崎県松浦市今福町滑栄免791</v>
          </cell>
          <cell r="L299" t="str">
            <v>0956-74-0202</v>
          </cell>
          <cell r="M299" t="str">
            <v>佐外</v>
          </cell>
          <cell r="S299" t="str">
            <v>○</v>
          </cell>
          <cell r="T299" t="str">
            <v>○</v>
          </cell>
        </row>
        <row r="300">
          <cell r="B300">
            <v>7</v>
          </cell>
          <cell r="C300">
            <v>119568</v>
          </cell>
          <cell r="D300" t="str">
            <v>04107119568</v>
          </cell>
          <cell r="E300" t="str">
            <v>㈲緒方重機</v>
          </cell>
          <cell r="F300">
            <v>42182</v>
          </cell>
          <cell r="G300">
            <v>44008</v>
          </cell>
          <cell r="H300" t="str">
            <v>緒方 馨</v>
          </cell>
          <cell r="I300" t="str">
            <v>ｵｶﾞﾀｼﾞｭｳｷ</v>
          </cell>
          <cell r="J300">
            <v>8430151</v>
          </cell>
          <cell r="K300" t="str">
            <v>佐賀県武雄市若木町大字川古13173</v>
          </cell>
          <cell r="L300" t="str">
            <v>0954-26-2056</v>
          </cell>
          <cell r="M300" t="str">
            <v>杵内</v>
          </cell>
          <cell r="S300" t="str">
            <v>○</v>
          </cell>
          <cell r="T300" t="str">
            <v>○</v>
          </cell>
        </row>
        <row r="301">
          <cell r="B301">
            <v>5</v>
          </cell>
          <cell r="C301">
            <v>197791</v>
          </cell>
          <cell r="D301" t="str">
            <v>04105197791</v>
          </cell>
          <cell r="E301" t="str">
            <v>㈱岡本工業</v>
          </cell>
          <cell r="F301">
            <v>43035</v>
          </cell>
          <cell r="G301">
            <v>44860</v>
          </cell>
          <cell r="H301" t="str">
            <v>岡本　満</v>
          </cell>
          <cell r="I301" t="str">
            <v>ｵｶﾓﾄｺｳｷﾞｮｳ</v>
          </cell>
          <cell r="J301" t="str">
            <v>847-0062</v>
          </cell>
          <cell r="K301" t="str">
            <v>佐賀県唐津市船宮町2585-14</v>
          </cell>
          <cell r="L301" t="str">
            <v>0955-73-1986</v>
          </cell>
          <cell r="M301" t="str">
            <v>唐内</v>
          </cell>
          <cell r="N301" t="str">
            <v>○</v>
          </cell>
          <cell r="O301" t="str">
            <v>○</v>
          </cell>
          <cell r="P301" t="str">
            <v>○</v>
          </cell>
          <cell r="Q301" t="str">
            <v>○</v>
          </cell>
          <cell r="R301" t="str">
            <v>○</v>
          </cell>
          <cell r="S301" t="str">
            <v>○</v>
          </cell>
          <cell r="T301" t="str">
            <v>○</v>
          </cell>
        </row>
        <row r="302">
          <cell r="B302">
            <v>3</v>
          </cell>
          <cell r="C302">
            <v>5189</v>
          </cell>
          <cell r="D302" t="str">
            <v>04103005189</v>
          </cell>
          <cell r="E302" t="str">
            <v>㈱オガワエコノス</v>
          </cell>
          <cell r="F302">
            <v>43575</v>
          </cell>
          <cell r="G302">
            <v>46131</v>
          </cell>
          <cell r="H302" t="str">
            <v>小川 勲</v>
          </cell>
          <cell r="I302" t="str">
            <v>ｵｶﾞﾜｴｺﾉｽ</v>
          </cell>
          <cell r="J302">
            <v>7260001</v>
          </cell>
          <cell r="K302" t="str">
            <v>広島県府中市本山町530-85</v>
          </cell>
          <cell r="L302" t="str">
            <v>0847-41-5804</v>
          </cell>
          <cell r="M302" t="str">
            <v>鳥外</v>
          </cell>
          <cell r="S302" t="str">
            <v>○</v>
          </cell>
          <cell r="T302" t="str">
            <v>○</v>
          </cell>
        </row>
        <row r="303">
          <cell r="B303">
            <v>1</v>
          </cell>
          <cell r="C303">
            <v>101778</v>
          </cell>
          <cell r="D303" t="str">
            <v>04101101778</v>
          </cell>
          <cell r="E303" t="str">
            <v>㈲小川土木</v>
          </cell>
          <cell r="F303">
            <v>43135</v>
          </cell>
          <cell r="G303">
            <v>44960</v>
          </cell>
          <cell r="H303" t="str">
            <v>小川 松一</v>
          </cell>
          <cell r="I303" t="str">
            <v>ｵｶﾞﾜﾄﾞﾎﾞｸ</v>
          </cell>
          <cell r="J303">
            <v>8400213</v>
          </cell>
          <cell r="K303" t="str">
            <v>佐賀県佐賀市大和町大字久留間636-5</v>
          </cell>
          <cell r="L303" t="str">
            <v>0952-62-4649</v>
          </cell>
          <cell r="M303" t="str">
            <v>佐内</v>
          </cell>
        </row>
        <row r="304">
          <cell r="B304">
            <v>1</v>
          </cell>
          <cell r="C304">
            <v>159509</v>
          </cell>
          <cell r="D304" t="str">
            <v>04101159509</v>
          </cell>
          <cell r="E304" t="str">
            <v>㈱小城クリーン環境</v>
          </cell>
          <cell r="F304">
            <v>42473</v>
          </cell>
          <cell r="G304">
            <v>44298</v>
          </cell>
          <cell r="H304" t="str">
            <v>久納 章美</v>
          </cell>
          <cell r="I304" t="str">
            <v>ｵｷﾞｸﾘｰﾝｶﾝｷｮｳ</v>
          </cell>
          <cell r="J304">
            <v>8490301</v>
          </cell>
          <cell r="K304" t="str">
            <v>佐賀県小城市牛津町乙柳867-7</v>
          </cell>
          <cell r="L304" t="str">
            <v>0952-66-4968</v>
          </cell>
          <cell r="M304" t="str">
            <v>佐内</v>
          </cell>
          <cell r="N304" t="str">
            <v>○</v>
          </cell>
          <cell r="O304" t="str">
            <v>○</v>
          </cell>
          <cell r="P304" t="str">
            <v>○</v>
          </cell>
          <cell r="Q304" t="str">
            <v>○</v>
          </cell>
          <cell r="R304" t="str">
            <v>○</v>
          </cell>
          <cell r="S304" t="str">
            <v>○</v>
          </cell>
          <cell r="T304" t="str">
            <v>○</v>
          </cell>
        </row>
        <row r="305">
          <cell r="B305">
            <v>1</v>
          </cell>
          <cell r="C305">
            <v>142961</v>
          </cell>
          <cell r="D305" t="str">
            <v>04101142961</v>
          </cell>
          <cell r="E305" t="str">
            <v>小城重機建設㈱</v>
          </cell>
          <cell r="F305">
            <v>43250</v>
          </cell>
          <cell r="G305">
            <v>45075</v>
          </cell>
          <cell r="H305" t="str">
            <v>北川 弘樹</v>
          </cell>
          <cell r="I305" t="str">
            <v>ｵｷﾞｼﾞｭｳｷｹﾝｾﾂ</v>
          </cell>
          <cell r="J305">
            <v>8400861</v>
          </cell>
          <cell r="K305" t="str">
            <v>佐賀県佐賀市嘉瀬町大字中原2025-8</v>
          </cell>
          <cell r="L305" t="str">
            <v>0952-22-7333</v>
          </cell>
          <cell r="M305" t="str">
            <v>佐内</v>
          </cell>
          <cell r="O305" t="str">
            <v>○</v>
          </cell>
          <cell r="S305" t="str">
            <v>○</v>
          </cell>
          <cell r="T305" t="str">
            <v>○</v>
          </cell>
        </row>
        <row r="306">
          <cell r="B306">
            <v>1</v>
          </cell>
          <cell r="C306">
            <v>133482</v>
          </cell>
          <cell r="D306" t="str">
            <v>04101133482</v>
          </cell>
          <cell r="E306" t="str">
            <v>㈲小城新生興業社</v>
          </cell>
          <cell r="F306">
            <v>42771</v>
          </cell>
          <cell r="G306">
            <v>44596</v>
          </cell>
          <cell r="H306" t="str">
            <v>橋村 和夫</v>
          </cell>
          <cell r="I306" t="str">
            <v>ｵｷﾞｼﾝｾｲｺｳｷﾞｮｳｼｬ</v>
          </cell>
          <cell r="J306">
            <v>8450022</v>
          </cell>
          <cell r="K306" t="str">
            <v>佐賀県小城市三日月町久米2508-1</v>
          </cell>
          <cell r="L306" t="str">
            <v>0952-72-3091</v>
          </cell>
          <cell r="M306" t="str">
            <v>佐内</v>
          </cell>
          <cell r="O306" t="str">
            <v>○</v>
          </cell>
          <cell r="P306" t="str">
            <v>○</v>
          </cell>
          <cell r="Q306" t="str">
            <v>○</v>
          </cell>
          <cell r="R306" t="str">
            <v>○</v>
          </cell>
          <cell r="S306" t="str">
            <v>○</v>
          </cell>
          <cell r="T306" t="str">
            <v>○</v>
          </cell>
        </row>
        <row r="307">
          <cell r="B307">
            <v>1</v>
          </cell>
          <cell r="C307">
            <v>150667</v>
          </cell>
          <cell r="D307" t="str">
            <v>04101150667</v>
          </cell>
          <cell r="E307" t="str">
            <v>筬島 照美</v>
          </cell>
          <cell r="F307">
            <v>41877</v>
          </cell>
          <cell r="G307">
            <v>43702</v>
          </cell>
          <cell r="H307" t="str">
            <v>筬島 照美</v>
          </cell>
          <cell r="I307" t="str">
            <v>ｵｻｼﾞﾏﾃﾙﾐ</v>
          </cell>
          <cell r="J307">
            <v>8420061</v>
          </cell>
          <cell r="K307" t="str">
            <v>佐賀県神埼市千代田町詫田64-3</v>
          </cell>
          <cell r="L307" t="str">
            <v>0952-44-2138</v>
          </cell>
          <cell r="M307" t="str">
            <v>佐内</v>
          </cell>
          <cell r="S307" t="str">
            <v>○</v>
          </cell>
        </row>
        <row r="308">
          <cell r="B308">
            <v>7</v>
          </cell>
          <cell r="C308">
            <v>161603</v>
          </cell>
          <cell r="D308" t="str">
            <v>04107161603</v>
          </cell>
          <cell r="E308" t="str">
            <v>㈱小田建設</v>
          </cell>
          <cell r="F308">
            <v>42593</v>
          </cell>
          <cell r="G308">
            <v>44418</v>
          </cell>
          <cell r="H308" t="str">
            <v>小田 良博</v>
          </cell>
          <cell r="I308" t="str">
            <v>ｵﾀﾞｹﾝｾﾂ</v>
          </cell>
          <cell r="J308">
            <v>8430014</v>
          </cell>
          <cell r="K308" t="str">
            <v>佐賀県武雄市橘町大字永島4269</v>
          </cell>
          <cell r="L308" t="str">
            <v>0954-23-2421</v>
          </cell>
          <cell r="M308" t="str">
            <v>杵内</v>
          </cell>
          <cell r="S308" t="str">
            <v>○</v>
          </cell>
          <cell r="T308" t="str">
            <v>○</v>
          </cell>
        </row>
        <row r="309">
          <cell r="B309">
            <v>7</v>
          </cell>
          <cell r="C309">
            <v>72205</v>
          </cell>
          <cell r="D309" t="str">
            <v>04107072205</v>
          </cell>
          <cell r="E309" t="str">
            <v>小田 晴美</v>
          </cell>
          <cell r="F309">
            <v>42241</v>
          </cell>
          <cell r="G309">
            <v>44067</v>
          </cell>
          <cell r="H309" t="str">
            <v>小田 晴美</v>
          </cell>
          <cell r="I309" t="str">
            <v>ｵﾀﾞﾊﾙﾐ</v>
          </cell>
          <cell r="J309">
            <v>8430021</v>
          </cell>
          <cell r="K309" t="str">
            <v>佐賀県武雄市武雄町大字永島17791-1</v>
          </cell>
          <cell r="L309" t="str">
            <v>0954-23-5292</v>
          </cell>
          <cell r="M309" t="str">
            <v>杵内</v>
          </cell>
          <cell r="T309" t="str">
            <v>○</v>
          </cell>
        </row>
        <row r="310">
          <cell r="B310">
            <v>5</v>
          </cell>
          <cell r="C310">
            <v>175789</v>
          </cell>
          <cell r="D310" t="str">
            <v>04105175789</v>
          </cell>
          <cell r="E310" t="str">
            <v>鬼木 久美子</v>
          </cell>
          <cell r="F310">
            <v>43485</v>
          </cell>
          <cell r="G310">
            <v>45310</v>
          </cell>
          <cell r="H310" t="str">
            <v>鬼木 久美子</v>
          </cell>
          <cell r="I310" t="str">
            <v>ｵﾆｷｸﾐｺ</v>
          </cell>
          <cell r="J310" t="str">
            <v>847-0111</v>
          </cell>
          <cell r="K310" t="str">
            <v>佐賀県唐津市佐志2426</v>
          </cell>
          <cell r="L310" t="str">
            <v>0955-74-7725</v>
          </cell>
          <cell r="M310" t="str">
            <v>唐内</v>
          </cell>
          <cell r="O310" t="str">
            <v>○</v>
          </cell>
          <cell r="S310" t="str">
            <v>○</v>
          </cell>
        </row>
        <row r="311">
          <cell r="B311">
            <v>7</v>
          </cell>
          <cell r="C311">
            <v>25640</v>
          </cell>
          <cell r="D311" t="str">
            <v>04107025640</v>
          </cell>
          <cell r="E311" t="str">
            <v>㈲小野運輸</v>
          </cell>
          <cell r="F311">
            <v>41958</v>
          </cell>
          <cell r="G311">
            <v>43783</v>
          </cell>
          <cell r="H311" t="str">
            <v>小野 淸美</v>
          </cell>
          <cell r="I311" t="str">
            <v>ｵﾉｳﾝﾕ</v>
          </cell>
          <cell r="J311">
            <v>8491203</v>
          </cell>
          <cell r="K311" t="str">
            <v>佐賀県杵島郡白石町大字戸ケ里3660-1</v>
          </cell>
          <cell r="L311" t="str">
            <v>0954-65-5070</v>
          </cell>
          <cell r="M311" t="str">
            <v>杵内</v>
          </cell>
          <cell r="N311" t="str">
            <v>○</v>
          </cell>
          <cell r="O311" t="str">
            <v>○</v>
          </cell>
          <cell r="P311" t="str">
            <v>○</v>
          </cell>
          <cell r="Q311" t="str">
            <v>○</v>
          </cell>
          <cell r="R311" t="str">
            <v>○</v>
          </cell>
          <cell r="S311" t="str">
            <v>○</v>
          </cell>
          <cell r="T311" t="str">
            <v>○</v>
          </cell>
        </row>
        <row r="312">
          <cell r="B312">
            <v>5</v>
          </cell>
          <cell r="C312">
            <v>200427</v>
          </cell>
          <cell r="D312" t="str">
            <v>04105200427</v>
          </cell>
          <cell r="E312" t="str">
            <v>㈱小野建設</v>
          </cell>
          <cell r="F312">
            <v>42799</v>
          </cell>
          <cell r="G312">
            <v>44624</v>
          </cell>
          <cell r="H312" t="str">
            <v>小野 勝広</v>
          </cell>
          <cell r="I312" t="str">
            <v>ｵﾉｹﾝｾﾂ</v>
          </cell>
          <cell r="J312" t="str">
            <v>847-1501</v>
          </cell>
          <cell r="K312" t="str">
            <v>佐賀県東松浦郡玄海町大字今村6723</v>
          </cell>
          <cell r="L312" t="str">
            <v>0955-51-9300</v>
          </cell>
          <cell r="M312" t="str">
            <v>唐内</v>
          </cell>
          <cell r="N312" t="str">
            <v>○</v>
          </cell>
          <cell r="O312" t="str">
            <v>○</v>
          </cell>
          <cell r="S312" t="str">
            <v>○</v>
          </cell>
        </row>
        <row r="313">
          <cell r="B313">
            <v>1</v>
          </cell>
          <cell r="C313">
            <v>83163</v>
          </cell>
          <cell r="D313" t="str">
            <v>04101083163</v>
          </cell>
          <cell r="E313" t="str">
            <v>㈲小野商店</v>
          </cell>
          <cell r="F313">
            <v>42871</v>
          </cell>
          <cell r="G313">
            <v>44696</v>
          </cell>
          <cell r="H313" t="str">
            <v>小野 政利</v>
          </cell>
          <cell r="I313" t="str">
            <v>ｵﾉｼｮｳﾃﾝ</v>
          </cell>
          <cell r="J313">
            <v>8360016</v>
          </cell>
          <cell r="K313" t="str">
            <v>福岡県大牟田市北磯町2-1</v>
          </cell>
          <cell r="L313" t="str">
            <v>0944-56-1647</v>
          </cell>
          <cell r="M313" t="str">
            <v>佐外</v>
          </cell>
          <cell r="N313" t="str">
            <v>○</v>
          </cell>
          <cell r="O313" t="str">
            <v>○</v>
          </cell>
          <cell r="P313" t="str">
            <v>○</v>
          </cell>
          <cell r="Q313" t="str">
            <v>○</v>
          </cell>
          <cell r="R313" t="str">
            <v>○</v>
          </cell>
          <cell r="S313" t="str">
            <v>○</v>
          </cell>
          <cell r="T313" t="str">
            <v>○</v>
          </cell>
        </row>
        <row r="314">
          <cell r="B314">
            <v>3</v>
          </cell>
          <cell r="C314">
            <v>4419</v>
          </cell>
          <cell r="D314" t="str">
            <v>04103004419</v>
          </cell>
          <cell r="E314" t="str">
            <v>小野田通運㈱</v>
          </cell>
          <cell r="F314">
            <v>43624</v>
          </cell>
          <cell r="G314">
            <v>45450</v>
          </cell>
          <cell r="H314" t="str">
            <v>竹中　進</v>
          </cell>
          <cell r="I314" t="str">
            <v>ｵﾉﾀﾞﾂｳｳﾝ</v>
          </cell>
          <cell r="J314">
            <v>7560802</v>
          </cell>
          <cell r="K314" t="str">
            <v>山口県山陽小野田市栄町7-6</v>
          </cell>
          <cell r="L314" t="str">
            <v>0836-83-2758</v>
          </cell>
          <cell r="M314" t="str">
            <v>鳥外</v>
          </cell>
          <cell r="N314" t="str">
            <v>○</v>
          </cell>
          <cell r="O314" t="str">
            <v>○</v>
          </cell>
          <cell r="P314" t="str">
            <v>○</v>
          </cell>
          <cell r="Q314" t="str">
            <v>○</v>
          </cell>
          <cell r="R314" t="str">
            <v>○</v>
          </cell>
          <cell r="S314" t="str">
            <v>○</v>
          </cell>
        </row>
        <row r="315">
          <cell r="B315">
            <v>1</v>
          </cell>
          <cell r="C315">
            <v>80618</v>
          </cell>
          <cell r="D315" t="str">
            <v>04101080618</v>
          </cell>
          <cell r="E315" t="str">
            <v>小野 達也</v>
          </cell>
          <cell r="F315">
            <v>42646</v>
          </cell>
          <cell r="G315">
            <v>44471</v>
          </cell>
          <cell r="H315" t="str">
            <v>小野 達也</v>
          </cell>
          <cell r="I315" t="str">
            <v>ｵﾉﾀﾂﾔ</v>
          </cell>
          <cell r="J315" t="str">
            <v>870-1143</v>
          </cell>
          <cell r="K315" t="str">
            <v>大分県大分市大字田尻750-16</v>
          </cell>
          <cell r="L315" t="str">
            <v>097-568-7086</v>
          </cell>
          <cell r="M315" t="str">
            <v>佐外</v>
          </cell>
          <cell r="N315" t="str">
            <v>○</v>
          </cell>
          <cell r="O315" t="str">
            <v>○</v>
          </cell>
          <cell r="S315" t="str">
            <v>○</v>
          </cell>
          <cell r="T315" t="str">
            <v>○</v>
          </cell>
        </row>
        <row r="316">
          <cell r="B316">
            <v>7</v>
          </cell>
          <cell r="C316">
            <v>31049</v>
          </cell>
          <cell r="D316" t="str">
            <v>04107031049</v>
          </cell>
          <cell r="E316" t="str">
            <v>㈲オノ海苔機械店</v>
          </cell>
          <cell r="F316">
            <v>42161</v>
          </cell>
          <cell r="G316">
            <v>43987</v>
          </cell>
          <cell r="H316" t="str">
            <v>東嶋 克彦</v>
          </cell>
          <cell r="I316" t="str">
            <v>ｵﾉﾉﾘｷｶｲﾃﾝ</v>
          </cell>
          <cell r="J316">
            <v>8491201</v>
          </cell>
          <cell r="K316" t="str">
            <v>佐賀県杵島郡白石町大字牛屋3398</v>
          </cell>
          <cell r="L316" t="str">
            <v>0954-65-3380</v>
          </cell>
          <cell r="M316" t="str">
            <v>杵内</v>
          </cell>
          <cell r="S316" t="str">
            <v>○</v>
          </cell>
          <cell r="T316" t="str">
            <v>○</v>
          </cell>
        </row>
        <row r="317">
          <cell r="B317">
            <v>7</v>
          </cell>
          <cell r="C317">
            <v>122095</v>
          </cell>
          <cell r="D317" t="str">
            <v>04107122095</v>
          </cell>
          <cell r="E317" t="str">
            <v>小野 弘樹</v>
          </cell>
          <cell r="F317">
            <v>42274</v>
          </cell>
          <cell r="G317">
            <v>44100</v>
          </cell>
          <cell r="H317" t="str">
            <v>小野 弘樹</v>
          </cell>
          <cell r="I317" t="str">
            <v>ｵﾉﾋﾛｷ</v>
          </cell>
          <cell r="J317">
            <v>8491203</v>
          </cell>
          <cell r="K317" t="str">
            <v>佐賀県杵島郡白石町大字牛屋4014-1,4016-1</v>
          </cell>
          <cell r="L317" t="str">
            <v>090-1920-0158</v>
          </cell>
          <cell r="M317" t="str">
            <v>杵内</v>
          </cell>
          <cell r="N317" t="str">
            <v>○</v>
          </cell>
          <cell r="O317" t="str">
            <v>○</v>
          </cell>
          <cell r="P317" t="str">
            <v>○</v>
          </cell>
          <cell r="Q317" t="str">
            <v>○</v>
          </cell>
          <cell r="R317" t="str">
            <v>○</v>
          </cell>
          <cell r="S317" t="str">
            <v>○</v>
          </cell>
          <cell r="T317" t="str">
            <v>○</v>
          </cell>
        </row>
        <row r="318">
          <cell r="B318">
            <v>1</v>
          </cell>
          <cell r="C318">
            <v>29460</v>
          </cell>
          <cell r="D318" t="str">
            <v>04101029460</v>
          </cell>
          <cell r="E318" t="str">
            <v>飫肥通産㈱</v>
          </cell>
          <cell r="F318">
            <v>42166</v>
          </cell>
          <cell r="G318">
            <v>43992</v>
          </cell>
          <cell r="H318" t="str">
            <v>桒村 文昭</v>
          </cell>
          <cell r="I318" t="str">
            <v>ｵﾋﾞﾂｳｻﾝ</v>
          </cell>
          <cell r="J318" t="str">
            <v>887-0015</v>
          </cell>
          <cell r="K318" t="str">
            <v>宮崎県日南市大字平野1147-1</v>
          </cell>
          <cell r="L318" t="str">
            <v>0987-23-5125</v>
          </cell>
          <cell r="M318" t="str">
            <v>佐外</v>
          </cell>
          <cell r="S318" t="str">
            <v>○</v>
          </cell>
        </row>
        <row r="319">
          <cell r="B319">
            <v>1</v>
          </cell>
          <cell r="C319">
            <v>156869</v>
          </cell>
          <cell r="D319" t="str">
            <v>04101156869</v>
          </cell>
          <cell r="E319" t="str">
            <v>㈱おほ建設</v>
          </cell>
          <cell r="F319">
            <v>42285</v>
          </cell>
          <cell r="G319">
            <v>44111</v>
          </cell>
          <cell r="H319" t="str">
            <v>於保 浩己</v>
          </cell>
          <cell r="I319" t="str">
            <v>ｵﾎｹﾝｾﾂ</v>
          </cell>
          <cell r="J319">
            <v>8400211</v>
          </cell>
          <cell r="K319" t="str">
            <v>佐賀県佐賀市大和町大字東山田2832-2</v>
          </cell>
          <cell r="L319" t="str">
            <v>0952-62-3358</v>
          </cell>
          <cell r="M319" t="str">
            <v>佐内</v>
          </cell>
          <cell r="S319" t="str">
            <v>○</v>
          </cell>
        </row>
        <row r="320">
          <cell r="B320">
            <v>1</v>
          </cell>
          <cell r="C320">
            <v>189849</v>
          </cell>
          <cell r="D320" t="str">
            <v>04101189849</v>
          </cell>
          <cell r="E320" t="str">
            <v>於保 新二</v>
          </cell>
          <cell r="F320">
            <v>42579</v>
          </cell>
          <cell r="G320">
            <v>44404</v>
          </cell>
          <cell r="H320" t="str">
            <v>於保 新二</v>
          </cell>
          <cell r="I320" t="str">
            <v>ｵﾎｼﾞﾝｼﾞ</v>
          </cell>
          <cell r="J320">
            <v>8490906</v>
          </cell>
          <cell r="K320" t="str">
            <v>佐賀県佐賀市金立町大字金立1588-1</v>
          </cell>
          <cell r="L320" t="str">
            <v>0952-98-1021</v>
          </cell>
          <cell r="M320" t="str">
            <v>佐内</v>
          </cell>
          <cell r="S320" t="str">
            <v>○</v>
          </cell>
        </row>
        <row r="321">
          <cell r="B321">
            <v>5</v>
          </cell>
          <cell r="C321">
            <v>160887</v>
          </cell>
          <cell r="D321" t="str">
            <v>04105160887</v>
          </cell>
          <cell r="E321" t="str">
            <v>㈲カイ商事</v>
          </cell>
          <cell r="F321">
            <v>42675</v>
          </cell>
          <cell r="G321">
            <v>44500</v>
          </cell>
          <cell r="H321" t="str">
            <v>野﨑 竜広</v>
          </cell>
          <cell r="I321" t="str">
            <v>ｶｲｼｮｳｼﾞ</v>
          </cell>
          <cell r="J321">
            <v>8470121</v>
          </cell>
          <cell r="K321" t="str">
            <v>佐賀県唐津市鳩川7221-79</v>
          </cell>
          <cell r="L321" t="str">
            <v>0955-79-6868</v>
          </cell>
          <cell r="M321" t="str">
            <v>唐内</v>
          </cell>
        </row>
        <row r="322">
          <cell r="B322">
            <v>1</v>
          </cell>
          <cell r="C322">
            <v>85793</v>
          </cell>
          <cell r="D322" t="str">
            <v>04101085793</v>
          </cell>
          <cell r="E322" t="str">
            <v>㈲開成商事</v>
          </cell>
          <cell r="F322">
            <v>42931</v>
          </cell>
          <cell r="G322">
            <v>44756</v>
          </cell>
          <cell r="H322" t="str">
            <v>時津 保廣</v>
          </cell>
          <cell r="I322" t="str">
            <v>ｶｲｾｲｼｮｳｼﾞ</v>
          </cell>
          <cell r="J322">
            <v>8490202</v>
          </cell>
          <cell r="K322" t="str">
            <v>佐賀県佐賀市久保田町大字久富3385-1</v>
          </cell>
          <cell r="L322" t="str">
            <v>0952-68-3454</v>
          </cell>
          <cell r="M322" t="str">
            <v>佐内</v>
          </cell>
          <cell r="N322" t="str">
            <v>○</v>
          </cell>
          <cell r="O322" t="str">
            <v>○</v>
          </cell>
          <cell r="P322" t="str">
            <v>○</v>
          </cell>
          <cell r="S322" t="str">
            <v>○</v>
          </cell>
          <cell r="T322" t="str">
            <v>○</v>
          </cell>
        </row>
        <row r="323">
          <cell r="B323">
            <v>1</v>
          </cell>
          <cell r="C323">
            <v>29170</v>
          </cell>
          <cell r="D323" t="str">
            <v>04101029170</v>
          </cell>
          <cell r="E323" t="str">
            <v>海津重機㈱</v>
          </cell>
          <cell r="F323">
            <v>41917</v>
          </cell>
          <cell r="G323">
            <v>43742</v>
          </cell>
          <cell r="H323" t="str">
            <v>石原 亥吉</v>
          </cell>
          <cell r="I323" t="str">
            <v>ｶｲﾂﾞｼﾞｭｳｷ</v>
          </cell>
          <cell r="J323">
            <v>8191571</v>
          </cell>
          <cell r="K323" t="str">
            <v>福岡県糸島市高祖7-22</v>
          </cell>
          <cell r="L323" t="str">
            <v>092-323-8341</v>
          </cell>
          <cell r="M323" t="str">
            <v>佐外</v>
          </cell>
          <cell r="N323" t="str">
            <v>○</v>
          </cell>
          <cell r="O323" t="str">
            <v>○</v>
          </cell>
          <cell r="P323" t="str">
            <v>○</v>
          </cell>
          <cell r="Q323" t="str">
            <v>○</v>
          </cell>
          <cell r="R323" t="str">
            <v>○</v>
          </cell>
          <cell r="S323" t="str">
            <v>○</v>
          </cell>
          <cell r="T323" t="str">
            <v>○</v>
          </cell>
        </row>
        <row r="324">
          <cell r="B324">
            <v>1</v>
          </cell>
          <cell r="C324">
            <v>115978</v>
          </cell>
          <cell r="D324" t="str">
            <v>04101115978</v>
          </cell>
          <cell r="E324" t="str">
            <v>㈱開店市場</v>
          </cell>
          <cell r="F324">
            <v>43549</v>
          </cell>
          <cell r="G324">
            <v>45375</v>
          </cell>
          <cell r="H324" t="str">
            <v>酒井 智浩</v>
          </cell>
          <cell r="I324" t="str">
            <v>ｶｲﾃﾝｲﾁﾊﾞ</v>
          </cell>
          <cell r="J324" t="str">
            <v>816-4822</v>
          </cell>
          <cell r="K324" t="str">
            <v>福岡県春日市春日公園7丁目88番</v>
          </cell>
          <cell r="L324" t="str">
            <v>092-558-3328</v>
          </cell>
          <cell r="M324" t="str">
            <v>佐外</v>
          </cell>
          <cell r="S324" t="str">
            <v>○</v>
          </cell>
          <cell r="T324" t="str">
            <v>○</v>
          </cell>
        </row>
        <row r="325">
          <cell r="B325">
            <v>1</v>
          </cell>
          <cell r="C325">
            <v>181363</v>
          </cell>
          <cell r="D325" t="str">
            <v>04101181363</v>
          </cell>
          <cell r="E325" t="str">
            <v>㈱海野商会</v>
          </cell>
          <cell r="F325">
            <v>43060</v>
          </cell>
          <cell r="G325">
            <v>44885</v>
          </cell>
          <cell r="H325" t="str">
            <v>海野 康徳</v>
          </cell>
          <cell r="I325" t="str">
            <v>ｶｲﾉｼｮｳｶｲ</v>
          </cell>
          <cell r="J325" t="str">
            <v>726-0012</v>
          </cell>
          <cell r="K325" t="str">
            <v>広島県府中市中須町383-8</v>
          </cell>
          <cell r="L325" t="str">
            <v>0847-45-8687</v>
          </cell>
          <cell r="M325" t="str">
            <v>佐外</v>
          </cell>
          <cell r="N325" t="str">
            <v>〇</v>
          </cell>
          <cell r="O325" t="str">
            <v>〇</v>
          </cell>
          <cell r="P325" t="str">
            <v>〇</v>
          </cell>
          <cell r="Q325" t="str">
            <v>〇</v>
          </cell>
          <cell r="R325" t="str">
            <v>〇</v>
          </cell>
          <cell r="S325" t="str">
            <v>○</v>
          </cell>
          <cell r="T325" t="str">
            <v>○</v>
          </cell>
        </row>
        <row r="326">
          <cell r="B326">
            <v>1</v>
          </cell>
          <cell r="C326">
            <v>199907</v>
          </cell>
          <cell r="D326" t="str">
            <v>04101199907</v>
          </cell>
          <cell r="E326" t="str">
            <v>㈱甲斐野造園土木</v>
          </cell>
          <cell r="F326">
            <v>43129</v>
          </cell>
          <cell r="G326">
            <v>44954</v>
          </cell>
          <cell r="H326" t="str">
            <v>貝野 秀敏</v>
          </cell>
          <cell r="I326" t="str">
            <v>ｶｲﾉｿﾞｳｴﾝﾄﾞﾎﾞｸ</v>
          </cell>
          <cell r="J326" t="str">
            <v>840-0501</v>
          </cell>
          <cell r="K326" t="str">
            <v>佐賀県佐賀市富士町大字古湯2175-1</v>
          </cell>
          <cell r="L326" t="str">
            <v>0952-58-3459</v>
          </cell>
          <cell r="M326" t="str">
            <v>佐内</v>
          </cell>
          <cell r="S326" t="str">
            <v>○</v>
          </cell>
          <cell r="T326" t="str">
            <v>○</v>
          </cell>
        </row>
        <row r="327">
          <cell r="B327">
            <v>1</v>
          </cell>
          <cell r="C327">
            <v>157183</v>
          </cell>
          <cell r="D327" t="str">
            <v>04101157183</v>
          </cell>
          <cell r="E327" t="str">
            <v>甲斐 廣幸</v>
          </cell>
          <cell r="F327">
            <v>41906</v>
          </cell>
          <cell r="G327">
            <v>43731</v>
          </cell>
          <cell r="H327" t="str">
            <v>甲斐 廣幸</v>
          </cell>
          <cell r="I327" t="str">
            <v>ｶｲﾋﾛﾕｷ</v>
          </cell>
          <cell r="J327" t="str">
            <v>851-2108</v>
          </cell>
          <cell r="K327" t="str">
            <v>長崎県西彼杵郡時津町日並郷3806</v>
          </cell>
          <cell r="L327" t="str">
            <v>095-886-8122</v>
          </cell>
          <cell r="M327" t="str">
            <v>佐外</v>
          </cell>
          <cell r="P327" t="str">
            <v>○</v>
          </cell>
          <cell r="S327" t="str">
            <v>○</v>
          </cell>
          <cell r="T327" t="str">
            <v>○</v>
          </cell>
        </row>
        <row r="328">
          <cell r="B328">
            <v>6</v>
          </cell>
          <cell r="C328">
            <v>81306</v>
          </cell>
          <cell r="D328" t="str">
            <v>04106081306</v>
          </cell>
          <cell r="E328" t="str">
            <v>㈱鏡運送</v>
          </cell>
          <cell r="F328">
            <v>42760</v>
          </cell>
          <cell r="G328">
            <v>44585</v>
          </cell>
          <cell r="H328" t="str">
            <v>前田 純男</v>
          </cell>
          <cell r="I328" t="str">
            <v>ｶｶﾞﾐｳﾝｿｳ</v>
          </cell>
          <cell r="J328">
            <v>8494256</v>
          </cell>
          <cell r="K328" t="str">
            <v>佐賀県伊万里市山代町久原2976-30</v>
          </cell>
          <cell r="L328" t="str">
            <v>0955-21-2021</v>
          </cell>
          <cell r="M328" t="str">
            <v>伊内</v>
          </cell>
          <cell r="N328" t="str">
            <v>○</v>
          </cell>
          <cell r="O328" t="str">
            <v>○</v>
          </cell>
          <cell r="P328" t="str">
            <v>○</v>
          </cell>
          <cell r="Q328" t="str">
            <v>○</v>
          </cell>
          <cell r="R328" t="str">
            <v>○</v>
          </cell>
          <cell r="S328" t="str">
            <v>○</v>
          </cell>
          <cell r="T328" t="str">
            <v>○</v>
          </cell>
        </row>
        <row r="329">
          <cell r="B329">
            <v>1</v>
          </cell>
          <cell r="C329">
            <v>158249</v>
          </cell>
          <cell r="D329" t="str">
            <v>04111158249</v>
          </cell>
          <cell r="E329" t="str">
            <v>㈱カガミ・エコ・ネット</v>
          </cell>
          <cell r="F329">
            <v>42510</v>
          </cell>
          <cell r="G329">
            <v>44335</v>
          </cell>
          <cell r="H329" t="str">
            <v>野田 周二郎</v>
          </cell>
          <cell r="I329" t="str">
            <v>ｶｶﾞﾐｴｺﾈｯﾄ</v>
          </cell>
          <cell r="J329" t="str">
            <v>842-0102</v>
          </cell>
          <cell r="K329" t="str">
            <v>佐賀県神埼郡吉野ヶ里町石動409-6</v>
          </cell>
          <cell r="L329" t="str">
            <v>0952-53-0069</v>
          </cell>
          <cell r="M329" t="str">
            <v>佐内</v>
          </cell>
          <cell r="N329" t="str">
            <v>○</v>
          </cell>
          <cell r="O329" t="str">
            <v>☆</v>
          </cell>
          <cell r="P329" t="str">
            <v>○</v>
          </cell>
          <cell r="Q329" t="str">
            <v>○</v>
          </cell>
          <cell r="R329" t="str">
            <v>○</v>
          </cell>
          <cell r="S329" t="str">
            <v>☆</v>
          </cell>
          <cell r="T329" t="str">
            <v>☆</v>
          </cell>
        </row>
        <row r="330">
          <cell r="B330">
            <v>1</v>
          </cell>
          <cell r="C330">
            <v>41293</v>
          </cell>
          <cell r="D330" t="str">
            <v>04101041293</v>
          </cell>
          <cell r="E330" t="str">
            <v>㈱柿木コーポレーション</v>
          </cell>
          <cell r="F330">
            <v>42886</v>
          </cell>
          <cell r="G330">
            <v>44711</v>
          </cell>
          <cell r="H330" t="str">
            <v>柿木 正治</v>
          </cell>
          <cell r="I330" t="str">
            <v>ｶｷﾉｷｺｰﾎﾟﾚｰｼｮﾝ</v>
          </cell>
          <cell r="J330">
            <v>8300114</v>
          </cell>
          <cell r="K330" t="str">
            <v>福岡県久留米市三潴町福光321</v>
          </cell>
          <cell r="L330" t="str">
            <v>0942-54-9088</v>
          </cell>
          <cell r="M330" t="str">
            <v>佐外</v>
          </cell>
          <cell r="S330" t="str">
            <v>○</v>
          </cell>
        </row>
        <row r="331">
          <cell r="B331">
            <v>1</v>
          </cell>
          <cell r="C331">
            <v>8052</v>
          </cell>
          <cell r="D331" t="str">
            <v>04101008052</v>
          </cell>
          <cell r="E331" t="str">
            <v>㈱柿原建設</v>
          </cell>
          <cell r="F331">
            <v>42836</v>
          </cell>
          <cell r="G331">
            <v>44661</v>
          </cell>
          <cell r="H331" t="str">
            <v>柿原 良至</v>
          </cell>
          <cell r="I331" t="str">
            <v>ｶｷﾊﾗｹﾝｾﾂ</v>
          </cell>
          <cell r="J331">
            <v>8380214</v>
          </cell>
          <cell r="K331" t="str">
            <v>福岡県朝倉郡筑前町東小田字片牟田78-6</v>
          </cell>
          <cell r="L331" t="str">
            <v>0946-42-3161</v>
          </cell>
          <cell r="M331" t="str">
            <v>佐外</v>
          </cell>
          <cell r="S331" t="str">
            <v>○</v>
          </cell>
          <cell r="T331" t="str">
            <v>○</v>
          </cell>
        </row>
        <row r="332">
          <cell r="B332">
            <v>1</v>
          </cell>
          <cell r="C332">
            <v>76171</v>
          </cell>
          <cell r="D332" t="str">
            <v>04101076171</v>
          </cell>
          <cell r="E332" t="str">
            <v>㈱柿本建設</v>
          </cell>
          <cell r="F332">
            <v>42465</v>
          </cell>
          <cell r="G332">
            <v>44290</v>
          </cell>
          <cell r="H332" t="str">
            <v>柿本 豊　</v>
          </cell>
          <cell r="I332" t="str">
            <v>ｶｷﾓﾄｹﾝｾﾂ</v>
          </cell>
          <cell r="J332" t="str">
            <v>842-0015</v>
          </cell>
          <cell r="K332" t="str">
            <v>佐賀県神埼市神埼町尾崎3784-3</v>
          </cell>
          <cell r="L332" t="str">
            <v>0952-53-4655</v>
          </cell>
          <cell r="M332" t="str">
            <v>佐内</v>
          </cell>
          <cell r="O332" t="str">
            <v>○</v>
          </cell>
        </row>
        <row r="333">
          <cell r="B333">
            <v>3</v>
          </cell>
          <cell r="C333">
            <v>76009</v>
          </cell>
          <cell r="D333" t="str">
            <v>04103076009</v>
          </cell>
          <cell r="E333" t="str">
            <v>鶴大運輸㈲</v>
          </cell>
          <cell r="F333">
            <v>43123</v>
          </cell>
          <cell r="G333">
            <v>44948</v>
          </cell>
          <cell r="H333" t="str">
            <v>安達 香生</v>
          </cell>
          <cell r="I333" t="str">
            <v>ｶｸﾀﾞｲｳﾝﾕ</v>
          </cell>
          <cell r="J333">
            <v>8618083</v>
          </cell>
          <cell r="K333" t="str">
            <v>熊本県熊本市北区楡木1-3-50</v>
          </cell>
          <cell r="L333" t="str">
            <v>096-339-1621</v>
          </cell>
          <cell r="M333" t="str">
            <v>鳥外</v>
          </cell>
          <cell r="N333" t="str">
            <v>○</v>
          </cell>
          <cell r="S333" t="str">
            <v>○</v>
          </cell>
          <cell r="T333" t="str">
            <v>○</v>
          </cell>
        </row>
        <row r="334">
          <cell r="B334">
            <v>1</v>
          </cell>
          <cell r="C334">
            <v>29975</v>
          </cell>
          <cell r="D334" t="str">
            <v>04101029975</v>
          </cell>
          <cell r="E334" t="str">
            <v>鹿児島荷役海陸運輸㈱</v>
          </cell>
          <cell r="F334">
            <v>41976</v>
          </cell>
          <cell r="G334">
            <v>43801</v>
          </cell>
          <cell r="H334" t="str">
            <v>杉木 保隆</v>
          </cell>
          <cell r="I334" t="str">
            <v>ｶｺﾞｼﾏﾆｴｷｶｲﾘｸｳﾝﾕ</v>
          </cell>
          <cell r="J334">
            <v>8910132</v>
          </cell>
          <cell r="K334" t="str">
            <v>鹿児島県鹿児島市七ツ島1-79</v>
          </cell>
          <cell r="L334" t="str">
            <v>099-263-0289</v>
          </cell>
          <cell r="M334" t="str">
            <v>佐外</v>
          </cell>
          <cell r="N334" t="str">
            <v>○</v>
          </cell>
          <cell r="O334" t="str">
            <v>○</v>
          </cell>
          <cell r="P334" t="str">
            <v>○</v>
          </cell>
          <cell r="Q334" t="str">
            <v>○</v>
          </cell>
          <cell r="R334" t="str">
            <v>○</v>
          </cell>
          <cell r="S334" t="str">
            <v>○</v>
          </cell>
          <cell r="T334" t="str">
            <v>○</v>
          </cell>
        </row>
        <row r="335">
          <cell r="B335">
            <v>1</v>
          </cell>
          <cell r="C335">
            <v>138810</v>
          </cell>
          <cell r="D335" t="str">
            <v>04101138810</v>
          </cell>
          <cell r="E335" t="str">
            <v>鹿児島プロフーズ㈱</v>
          </cell>
          <cell r="F335">
            <v>43678</v>
          </cell>
          <cell r="G335">
            <v>45504</v>
          </cell>
          <cell r="H335" t="str">
            <v>石神 眞人</v>
          </cell>
          <cell r="I335" t="str">
            <v>ｶｺﾞｼﾏﾌﾟﾛﾌｰｽﾞ</v>
          </cell>
          <cell r="J335">
            <v>8992103</v>
          </cell>
          <cell r="K335" t="str">
            <v>鹿児島県いちき串木野市大里2762</v>
          </cell>
          <cell r="L335" t="str">
            <v>0996-36-2157</v>
          </cell>
          <cell r="M335" t="str">
            <v>佐外</v>
          </cell>
        </row>
        <row r="336">
          <cell r="B336">
            <v>1</v>
          </cell>
          <cell r="C336">
            <v>142404</v>
          </cell>
          <cell r="D336" t="str">
            <v>04101142404</v>
          </cell>
          <cell r="E336" t="str">
            <v>架材産業㈱</v>
          </cell>
          <cell r="F336">
            <v>42340</v>
          </cell>
          <cell r="G336">
            <v>44166</v>
          </cell>
          <cell r="H336" t="str">
            <v>森永 哲也</v>
          </cell>
          <cell r="I336" t="str">
            <v>ｶｻﾞｲｻﾝｷﾞｮｳ</v>
          </cell>
          <cell r="J336" t="str">
            <v>815-0033</v>
          </cell>
          <cell r="K336" t="str">
            <v>福岡県福岡市南区大楠1-15-7</v>
          </cell>
          <cell r="L336" t="str">
            <v>092-521-5009</v>
          </cell>
          <cell r="M336" t="str">
            <v>佐外</v>
          </cell>
          <cell r="O336" t="str">
            <v>○</v>
          </cell>
          <cell r="P336" t="str">
            <v>○</v>
          </cell>
          <cell r="Q336" t="str">
            <v>○</v>
          </cell>
          <cell r="R336" t="str">
            <v>○</v>
          </cell>
          <cell r="S336" t="str">
            <v>○</v>
          </cell>
          <cell r="T336" t="str">
            <v>○</v>
          </cell>
        </row>
        <row r="337">
          <cell r="B337">
            <v>5</v>
          </cell>
          <cell r="C337">
            <v>162055</v>
          </cell>
          <cell r="D337" t="str">
            <v>04105162055</v>
          </cell>
          <cell r="E337" t="str">
            <v>笠原建設㈱</v>
          </cell>
          <cell r="F337">
            <v>42620</v>
          </cell>
          <cell r="G337">
            <v>44445</v>
          </cell>
          <cell r="H337" t="str">
            <v>笠原 秀子</v>
          </cell>
          <cell r="I337" t="str">
            <v>ｶｻﾊﾗｹﾝｾﾂ</v>
          </cell>
          <cell r="J337">
            <v>8470861</v>
          </cell>
          <cell r="K337" t="str">
            <v>佐賀県唐津市二タ子3-1-1</v>
          </cell>
          <cell r="L337" t="str">
            <v>0955-73-5108</v>
          </cell>
          <cell r="M337" t="str">
            <v>唐内</v>
          </cell>
          <cell r="N337" t="str">
            <v>○</v>
          </cell>
          <cell r="O337" t="str">
            <v>○</v>
          </cell>
          <cell r="S337" t="str">
            <v>○</v>
          </cell>
        </row>
        <row r="338">
          <cell r="B338">
            <v>1</v>
          </cell>
          <cell r="C338">
            <v>37668</v>
          </cell>
          <cell r="D338" t="str">
            <v>04101037668</v>
          </cell>
          <cell r="E338" t="str">
            <v>梶原産業㈱</v>
          </cell>
          <cell r="F338">
            <v>42600</v>
          </cell>
          <cell r="G338">
            <v>44425</v>
          </cell>
          <cell r="H338" t="str">
            <v>梶原 義勝</v>
          </cell>
          <cell r="I338" t="str">
            <v>ｶｼﾞﾊﾗｻﾝｷﾞｮｳ</v>
          </cell>
          <cell r="J338">
            <v>8250002</v>
          </cell>
          <cell r="K338" t="str">
            <v>福岡県田川市大字伊田2550-15</v>
          </cell>
          <cell r="L338" t="str">
            <v>0947-42-6765</v>
          </cell>
          <cell r="M338" t="str">
            <v>佐外</v>
          </cell>
          <cell r="N338" t="str">
            <v>○</v>
          </cell>
          <cell r="O338" t="str">
            <v>○</v>
          </cell>
          <cell r="P338" t="str">
            <v>○</v>
          </cell>
          <cell r="Q338" t="str">
            <v>○</v>
          </cell>
          <cell r="R338" t="str">
            <v>○</v>
          </cell>
          <cell r="S338" t="str">
            <v>○</v>
          </cell>
          <cell r="T338" t="str">
            <v>○</v>
          </cell>
        </row>
        <row r="339">
          <cell r="B339">
            <v>1</v>
          </cell>
          <cell r="C339">
            <v>107809</v>
          </cell>
          <cell r="D339" t="str">
            <v>04101107809</v>
          </cell>
          <cell r="E339" t="str">
            <v>㈲鹿島工業</v>
          </cell>
          <cell r="F339">
            <v>42689</v>
          </cell>
          <cell r="G339">
            <v>44514</v>
          </cell>
          <cell r="H339" t="str">
            <v>広瀬　勝也</v>
          </cell>
          <cell r="I339" t="str">
            <v>ｶｼﾏｺｳｷﾞｮｳ</v>
          </cell>
          <cell r="J339">
            <v>8500961</v>
          </cell>
          <cell r="K339" t="str">
            <v>長崎県長崎市小ヶ倉町3-466-3</v>
          </cell>
          <cell r="L339" t="str">
            <v>095-879-2008</v>
          </cell>
          <cell r="M339" t="str">
            <v>佐外</v>
          </cell>
          <cell r="O339" t="str">
            <v>○</v>
          </cell>
          <cell r="P339" t="str">
            <v>○</v>
          </cell>
          <cell r="S339" t="str">
            <v>○</v>
          </cell>
        </row>
        <row r="340">
          <cell r="B340">
            <v>7</v>
          </cell>
          <cell r="C340">
            <v>134174</v>
          </cell>
          <cell r="D340" t="str">
            <v>04107134174</v>
          </cell>
          <cell r="E340" t="str">
            <v>鹿島興産㈱</v>
          </cell>
          <cell r="F340">
            <v>42969</v>
          </cell>
          <cell r="G340">
            <v>44794</v>
          </cell>
          <cell r="H340" t="str">
            <v>川﨑 年英</v>
          </cell>
          <cell r="I340" t="str">
            <v>ｶｼﾏｺｳｻﾝ</v>
          </cell>
          <cell r="J340" t="str">
            <v>849-1304</v>
          </cell>
          <cell r="K340" t="str">
            <v>佐賀県鹿島市大字中村1591-3</v>
          </cell>
          <cell r="L340" t="str">
            <v>0954-63-1615</v>
          </cell>
          <cell r="M340" t="str">
            <v>杵内</v>
          </cell>
          <cell r="S340" t="str">
            <v>○</v>
          </cell>
          <cell r="T340" t="str">
            <v>○</v>
          </cell>
        </row>
        <row r="341">
          <cell r="B341">
            <v>8</v>
          </cell>
          <cell r="C341">
            <v>18832</v>
          </cell>
          <cell r="D341" t="str">
            <v>04118018832</v>
          </cell>
          <cell r="E341" t="str">
            <v>㈲鹿島清掃社</v>
          </cell>
          <cell r="F341">
            <v>42898</v>
          </cell>
          <cell r="G341">
            <v>44723</v>
          </cell>
          <cell r="H341" t="str">
            <v>有森 懐</v>
          </cell>
          <cell r="I341" t="str">
            <v>ｶｼﾏｾｲｿｳｼｬ</v>
          </cell>
          <cell r="J341">
            <v>8491314</v>
          </cell>
          <cell r="K341" t="str">
            <v>佐賀県鹿島市大字山浦丁408</v>
          </cell>
          <cell r="L341" t="str">
            <v>0954-63-3994</v>
          </cell>
          <cell r="M341" t="str">
            <v>杵内</v>
          </cell>
          <cell r="N341" t="str">
            <v>○</v>
          </cell>
          <cell r="O341" t="str">
            <v>○</v>
          </cell>
          <cell r="P341" t="str">
            <v>☆</v>
          </cell>
          <cell r="Q341" t="str">
            <v>☆</v>
          </cell>
          <cell r="R341" t="str">
            <v>☆</v>
          </cell>
          <cell r="S341" t="str">
            <v>☆</v>
          </cell>
          <cell r="T341" t="str">
            <v>○</v>
          </cell>
        </row>
        <row r="342">
          <cell r="B342">
            <v>1</v>
          </cell>
          <cell r="C342">
            <v>11446</v>
          </cell>
          <cell r="D342" t="str">
            <v>04101011446</v>
          </cell>
          <cell r="E342" t="str">
            <v>梶原興業運輸㈱</v>
          </cell>
          <cell r="F342">
            <v>42234</v>
          </cell>
          <cell r="G342">
            <v>44060</v>
          </cell>
          <cell r="H342" t="str">
            <v>梶原 健一</v>
          </cell>
          <cell r="I342" t="str">
            <v>ｶｼﾞﾜﾗｺｳｷﾞｮｳｳﾝﾕ</v>
          </cell>
          <cell r="J342">
            <v>8770003</v>
          </cell>
          <cell r="K342" t="str">
            <v>大分県日田市大字北豆田1284-1</v>
          </cell>
          <cell r="L342" t="str">
            <v>0973-23-5643</v>
          </cell>
          <cell r="M342" t="str">
            <v>佐外</v>
          </cell>
          <cell r="S342" t="str">
            <v>○</v>
          </cell>
        </row>
        <row r="343">
          <cell r="B343">
            <v>3</v>
          </cell>
          <cell r="C343">
            <v>27318</v>
          </cell>
          <cell r="D343" t="str">
            <v>04103027318</v>
          </cell>
          <cell r="E343" t="str">
            <v>㈱一典工業</v>
          </cell>
          <cell r="F343">
            <v>43668</v>
          </cell>
          <cell r="G343">
            <v>45494</v>
          </cell>
          <cell r="H343" t="str">
            <v>安陪 和典</v>
          </cell>
          <cell r="I343" t="str">
            <v>ｶｽﾞﾉﾘｺｳｷﾞｮｳ</v>
          </cell>
          <cell r="J343">
            <v>8160848</v>
          </cell>
          <cell r="K343" t="str">
            <v>福岡県朝倉市馬田806-1</v>
          </cell>
          <cell r="L343" t="str">
            <v>0946-22-2008</v>
          </cell>
          <cell r="M343" t="str">
            <v>鳥外</v>
          </cell>
          <cell r="N343" t="str">
            <v>○</v>
          </cell>
          <cell r="O343" t="str">
            <v>●</v>
          </cell>
          <cell r="S343" t="str">
            <v>○</v>
          </cell>
        </row>
        <row r="344">
          <cell r="B344">
            <v>1</v>
          </cell>
          <cell r="C344">
            <v>117427</v>
          </cell>
          <cell r="D344" t="str">
            <v>04101117427</v>
          </cell>
          <cell r="E344" t="str">
            <v>㈲片桐設備</v>
          </cell>
          <cell r="F344">
            <v>42496</v>
          </cell>
          <cell r="G344">
            <v>44321</v>
          </cell>
          <cell r="H344" t="str">
            <v>片桐 了</v>
          </cell>
          <cell r="I344" t="str">
            <v>ｶﾀｷﾞﾘｾﾂﾋﾞ</v>
          </cell>
          <cell r="J344">
            <v>8700311</v>
          </cell>
          <cell r="K344" t="str">
            <v>大分県大分市大字木田831-6</v>
          </cell>
          <cell r="L344" t="str">
            <v>097-592-5583</v>
          </cell>
          <cell r="M344" t="str">
            <v>佐外</v>
          </cell>
          <cell r="S344" t="str">
            <v>○</v>
          </cell>
          <cell r="T344" t="str">
            <v>○</v>
          </cell>
        </row>
        <row r="345">
          <cell r="B345">
            <v>3</v>
          </cell>
          <cell r="C345">
            <v>111855</v>
          </cell>
          <cell r="D345" t="str">
            <v>04103111855</v>
          </cell>
          <cell r="E345" t="str">
            <v>㈲片山金属</v>
          </cell>
          <cell r="F345">
            <v>43662</v>
          </cell>
          <cell r="G345">
            <v>45488</v>
          </cell>
          <cell r="H345" t="str">
            <v>片山 龍一</v>
          </cell>
          <cell r="I345" t="str">
            <v>ｶﾀﾔﾏｷﾝｿﾞｸ</v>
          </cell>
          <cell r="J345">
            <v>8300064</v>
          </cell>
          <cell r="K345" t="str">
            <v>福岡県久留米市荒木町藤田1485-1</v>
          </cell>
          <cell r="L345" t="str">
            <v>0942-22-4747</v>
          </cell>
          <cell r="M345" t="str">
            <v>鳥外</v>
          </cell>
          <cell r="S345" t="str">
            <v>○</v>
          </cell>
          <cell r="T345" t="str">
            <v>○</v>
          </cell>
        </row>
        <row r="346">
          <cell r="B346">
            <v>1</v>
          </cell>
          <cell r="C346">
            <v>155367</v>
          </cell>
          <cell r="D346" t="str">
            <v>04101155367</v>
          </cell>
          <cell r="E346" t="str">
            <v>㈱加月組</v>
          </cell>
          <cell r="F346">
            <v>42290</v>
          </cell>
          <cell r="G346">
            <v>44116</v>
          </cell>
          <cell r="H346" t="str">
            <v>加月 隆一</v>
          </cell>
          <cell r="I346" t="str">
            <v>ｶﾂｷｸﾞﾐ</v>
          </cell>
          <cell r="J346">
            <v>8390851</v>
          </cell>
          <cell r="K346" t="str">
            <v>福岡県久留米市御井町打越1973-1</v>
          </cell>
          <cell r="L346" t="str">
            <v>0942-44-2283</v>
          </cell>
          <cell r="M346" t="str">
            <v>佐外</v>
          </cell>
          <cell r="N346" t="str">
            <v>○</v>
          </cell>
          <cell r="S346" t="str">
            <v>○</v>
          </cell>
          <cell r="T346" t="str">
            <v>○</v>
          </cell>
        </row>
        <row r="347">
          <cell r="B347">
            <v>1</v>
          </cell>
          <cell r="C347">
            <v>192690</v>
          </cell>
          <cell r="D347" t="str">
            <v>04101192690</v>
          </cell>
          <cell r="E347" t="str">
            <v>甲木 直也</v>
          </cell>
          <cell r="F347">
            <v>42704</v>
          </cell>
          <cell r="G347">
            <v>44529</v>
          </cell>
          <cell r="H347" t="str">
            <v>甲木 直也</v>
          </cell>
          <cell r="I347" t="str">
            <v>ｶﾂｷﾅｵﾔ</v>
          </cell>
          <cell r="J347">
            <v>8340081</v>
          </cell>
          <cell r="K347" t="str">
            <v>福岡県八女市立花町山崎967</v>
          </cell>
          <cell r="L347" t="str">
            <v>0943-23-2537</v>
          </cell>
          <cell r="M347" t="str">
            <v>佐外</v>
          </cell>
          <cell r="N347" t="str">
            <v>○</v>
          </cell>
          <cell r="O347" t="str">
            <v>○</v>
          </cell>
          <cell r="P347" t="str">
            <v>○</v>
          </cell>
          <cell r="Q347" t="str">
            <v>○</v>
          </cell>
          <cell r="R347" t="str">
            <v>○</v>
          </cell>
          <cell r="S347" t="str">
            <v>○</v>
          </cell>
          <cell r="T347" t="str">
            <v>○</v>
          </cell>
        </row>
        <row r="348">
          <cell r="B348">
            <v>1</v>
          </cell>
          <cell r="C348">
            <v>24412</v>
          </cell>
          <cell r="D348" t="str">
            <v>04101024412</v>
          </cell>
          <cell r="E348" t="str">
            <v>甲木 英樹</v>
          </cell>
          <cell r="F348">
            <v>41917</v>
          </cell>
          <cell r="G348">
            <v>43742</v>
          </cell>
          <cell r="H348" t="str">
            <v>甲木 英樹</v>
          </cell>
          <cell r="I348" t="str">
            <v>ｶﾂｷﾋﾃﾞｷ</v>
          </cell>
          <cell r="J348">
            <v>8340081</v>
          </cell>
          <cell r="K348" t="str">
            <v>福岡県八女市立花町山崎967</v>
          </cell>
          <cell r="L348" t="str">
            <v>0943-23-2537</v>
          </cell>
          <cell r="M348" t="str">
            <v>佐外</v>
          </cell>
          <cell r="N348" t="str">
            <v>○</v>
          </cell>
          <cell r="S348" t="str">
            <v>○</v>
          </cell>
          <cell r="T348" t="str">
            <v>○</v>
          </cell>
        </row>
        <row r="349">
          <cell r="B349">
            <v>1</v>
          </cell>
          <cell r="C349">
            <v>169109</v>
          </cell>
          <cell r="D349" t="str">
            <v>04101169109</v>
          </cell>
          <cell r="E349" t="str">
            <v>香月 弘幸</v>
          </cell>
          <cell r="F349">
            <v>43116</v>
          </cell>
          <cell r="G349">
            <v>44941</v>
          </cell>
          <cell r="H349" t="str">
            <v>香月 弘幸</v>
          </cell>
          <cell r="I349" t="str">
            <v>ｶﾂｷﾋﾛﾕｷ</v>
          </cell>
          <cell r="J349">
            <v>8490921</v>
          </cell>
          <cell r="K349" t="str">
            <v>佐賀県佐賀市高木瀬西6-7-1</v>
          </cell>
          <cell r="L349" t="str">
            <v>0952-33-4023</v>
          </cell>
          <cell r="M349" t="str">
            <v>佐内</v>
          </cell>
          <cell r="S349" t="str">
            <v>○</v>
          </cell>
        </row>
        <row r="350">
          <cell r="B350">
            <v>1</v>
          </cell>
          <cell r="C350">
            <v>108657</v>
          </cell>
          <cell r="D350" t="str">
            <v>04101108657</v>
          </cell>
          <cell r="E350" t="str">
            <v>㈲加藤産業</v>
          </cell>
          <cell r="F350">
            <v>42344</v>
          </cell>
          <cell r="G350">
            <v>44170</v>
          </cell>
          <cell r="H350" t="str">
            <v>加藤 喬士</v>
          </cell>
          <cell r="I350" t="str">
            <v>ｶﾄｳｻﾝｷﾞｮｳ</v>
          </cell>
          <cell r="J350">
            <v>7510883</v>
          </cell>
          <cell r="K350" t="str">
            <v>山口県下関市長府扇町6-21</v>
          </cell>
          <cell r="L350" t="str">
            <v>083-250-9615</v>
          </cell>
          <cell r="M350" t="str">
            <v>佐外</v>
          </cell>
          <cell r="N350" t="str">
            <v>○</v>
          </cell>
          <cell r="O350" t="str">
            <v>○</v>
          </cell>
          <cell r="P350" t="str">
            <v>○</v>
          </cell>
          <cell r="Q350" t="str">
            <v>○</v>
          </cell>
          <cell r="R350" t="str">
            <v>○</v>
          </cell>
          <cell r="S350" t="str">
            <v>○</v>
          </cell>
          <cell r="T350" t="str">
            <v>○</v>
          </cell>
        </row>
        <row r="351">
          <cell r="B351">
            <v>3</v>
          </cell>
          <cell r="C351">
            <v>112994</v>
          </cell>
          <cell r="D351" t="str">
            <v>04103112994</v>
          </cell>
          <cell r="E351" t="str">
            <v>㈲金本商会</v>
          </cell>
          <cell r="F351">
            <v>42326</v>
          </cell>
          <cell r="G351">
            <v>44152</v>
          </cell>
          <cell r="H351" t="str">
            <v>金本 幸喜</v>
          </cell>
          <cell r="I351" t="str">
            <v>ｶﾅﾓﾄｼｮｳｶｲ</v>
          </cell>
          <cell r="J351">
            <v>8381303</v>
          </cell>
          <cell r="K351" t="str">
            <v>福岡県朝倉市比良松618-2</v>
          </cell>
          <cell r="L351" t="str">
            <v>0946-52-0253</v>
          </cell>
          <cell r="M351" t="str">
            <v>鳥外</v>
          </cell>
          <cell r="N351" t="str">
            <v>○</v>
          </cell>
          <cell r="P351" t="str">
            <v>○</v>
          </cell>
          <cell r="S351" t="str">
            <v>○</v>
          </cell>
          <cell r="T351" t="str">
            <v>○</v>
          </cell>
        </row>
        <row r="352">
          <cell r="B352">
            <v>5</v>
          </cell>
          <cell r="C352">
            <v>121049</v>
          </cell>
          <cell r="D352" t="str">
            <v>04105121049</v>
          </cell>
          <cell r="E352" t="str">
            <v>金山 英植</v>
          </cell>
          <cell r="F352">
            <v>42245</v>
          </cell>
          <cell r="G352">
            <v>44071</v>
          </cell>
          <cell r="H352" t="str">
            <v>金山 英植</v>
          </cell>
          <cell r="I352" t="str">
            <v>ｶﾅﾔﾏｴｲｼｮｸ</v>
          </cell>
          <cell r="J352">
            <v>8470005</v>
          </cell>
          <cell r="K352" t="str">
            <v>佐賀県唐津市養母田鬼塚4-2</v>
          </cell>
          <cell r="L352" t="str">
            <v>0955-73-1549</v>
          </cell>
          <cell r="M352" t="str">
            <v>唐内</v>
          </cell>
          <cell r="S352" t="str">
            <v>○</v>
          </cell>
        </row>
        <row r="353">
          <cell r="B353">
            <v>1</v>
          </cell>
          <cell r="C353">
            <v>104988</v>
          </cell>
          <cell r="D353" t="str">
            <v>04101104988</v>
          </cell>
          <cell r="E353" t="str">
            <v>㈲金山・商店</v>
          </cell>
          <cell r="F353">
            <v>43712</v>
          </cell>
          <cell r="G353">
            <v>45538</v>
          </cell>
          <cell r="H353" t="str">
            <v>八尾 康秀</v>
          </cell>
          <cell r="I353" t="str">
            <v>ｶﾅﾔﾏｼｮｳﾃﾝ</v>
          </cell>
          <cell r="J353">
            <v>7380034</v>
          </cell>
          <cell r="K353" t="str">
            <v>広島県廿日市市宮内1-3-7</v>
          </cell>
          <cell r="L353" t="str">
            <v>0829-39-7260</v>
          </cell>
          <cell r="M353" t="str">
            <v>佐外</v>
          </cell>
          <cell r="O353" t="str">
            <v>○</v>
          </cell>
          <cell r="P353" t="str">
            <v>○</v>
          </cell>
          <cell r="Q353" t="str">
            <v>○</v>
          </cell>
          <cell r="R353" t="str">
            <v>○</v>
          </cell>
          <cell r="S353" t="str">
            <v>○</v>
          </cell>
          <cell r="T353" t="str">
            <v>○</v>
          </cell>
        </row>
        <row r="354">
          <cell r="B354">
            <v>1</v>
          </cell>
          <cell r="C354">
            <v>8360</v>
          </cell>
          <cell r="D354" t="str">
            <v>04101008360</v>
          </cell>
          <cell r="E354" t="str">
            <v>㈱兼子</v>
          </cell>
          <cell r="F354">
            <v>41938</v>
          </cell>
          <cell r="G354">
            <v>43763</v>
          </cell>
          <cell r="H354" t="str">
            <v>兼子 卓三</v>
          </cell>
          <cell r="I354" t="str">
            <v>ｶﾈｺ</v>
          </cell>
          <cell r="J354">
            <v>4240204</v>
          </cell>
          <cell r="K354" t="str">
            <v>静岡県静岡市清水区興津中町990</v>
          </cell>
          <cell r="L354" t="str">
            <v>054-369-1178</v>
          </cell>
          <cell r="M354" t="str">
            <v>佐外</v>
          </cell>
          <cell r="O354" t="str">
            <v>〇</v>
          </cell>
          <cell r="P354" t="str">
            <v>〇</v>
          </cell>
          <cell r="Q354" t="str">
            <v>〇</v>
          </cell>
          <cell r="R354" t="str">
            <v>〇</v>
          </cell>
          <cell r="S354" t="str">
            <v>○</v>
          </cell>
          <cell r="T354" t="str">
            <v>○</v>
          </cell>
        </row>
        <row r="355">
          <cell r="B355">
            <v>1</v>
          </cell>
          <cell r="C355">
            <v>200636</v>
          </cell>
          <cell r="D355" t="str">
            <v>04101200636</v>
          </cell>
          <cell r="E355" t="str">
            <v>金子　大助</v>
          </cell>
          <cell r="F355">
            <v>43206</v>
          </cell>
          <cell r="G355">
            <v>45031</v>
          </cell>
          <cell r="H355" t="str">
            <v>金子　大助</v>
          </cell>
          <cell r="I355" t="str">
            <v>ｶﾈｺ ﾀﾞｲｽｹ</v>
          </cell>
          <cell r="J355" t="str">
            <v>849-0861</v>
          </cell>
          <cell r="K355" t="str">
            <v>福岡県久留米市合川町25番地11</v>
          </cell>
          <cell r="L355" t="str">
            <v>0942-43-1055</v>
          </cell>
          <cell r="M355" t="str">
            <v>佐外</v>
          </cell>
          <cell r="S355" t="str">
            <v>○</v>
          </cell>
          <cell r="T355" t="str">
            <v>○</v>
          </cell>
        </row>
        <row r="356">
          <cell r="B356">
            <v>3</v>
          </cell>
          <cell r="C356">
            <v>29855</v>
          </cell>
          <cell r="D356" t="str">
            <v>04103029855</v>
          </cell>
          <cell r="E356" t="str">
            <v>㈱金田商店</v>
          </cell>
          <cell r="F356">
            <v>42807</v>
          </cell>
          <cell r="G356">
            <v>44632</v>
          </cell>
          <cell r="H356" t="str">
            <v>金田 基義</v>
          </cell>
          <cell r="I356" t="str">
            <v>ｶﾈﾀﾞｼｮｳﾃﾝ</v>
          </cell>
          <cell r="J356">
            <v>8000063</v>
          </cell>
          <cell r="K356" t="str">
            <v>福岡県北九州市門司区大里本町1-7-15</v>
          </cell>
          <cell r="L356" t="str">
            <v>093-381-2280</v>
          </cell>
          <cell r="M356" t="str">
            <v>鳥外</v>
          </cell>
          <cell r="P356" t="str">
            <v>○</v>
          </cell>
          <cell r="S356" t="str">
            <v>○</v>
          </cell>
          <cell r="T356" t="str">
            <v>○</v>
          </cell>
        </row>
        <row r="357">
          <cell r="B357">
            <v>5</v>
          </cell>
          <cell r="C357">
            <v>62262</v>
          </cell>
          <cell r="D357" t="str">
            <v>04105062262</v>
          </cell>
          <cell r="E357" t="str">
            <v>兼田 洋一</v>
          </cell>
          <cell r="F357">
            <v>43633</v>
          </cell>
          <cell r="G357">
            <v>45459</v>
          </cell>
          <cell r="H357" t="str">
            <v>兼田 洋一</v>
          </cell>
          <cell r="I357" t="str">
            <v>ｶﾈﾀﾞﾖｳｲﾁ</v>
          </cell>
          <cell r="J357">
            <v>8470104</v>
          </cell>
          <cell r="K357" t="str">
            <v>佐賀県唐津市桜町884-17</v>
          </cell>
          <cell r="L357" t="str">
            <v>0955-72-6318</v>
          </cell>
          <cell r="M357" t="str">
            <v>唐内</v>
          </cell>
          <cell r="S357" t="str">
            <v>○</v>
          </cell>
          <cell r="T357" t="str">
            <v>○</v>
          </cell>
        </row>
        <row r="358">
          <cell r="B358">
            <v>1</v>
          </cell>
          <cell r="C358">
            <v>197899</v>
          </cell>
          <cell r="D358" t="str">
            <v>04101197899</v>
          </cell>
          <cell r="E358" t="str">
            <v>㈱鐘福組</v>
          </cell>
          <cell r="F358">
            <v>43028</v>
          </cell>
          <cell r="G358">
            <v>44853</v>
          </cell>
          <cell r="H358" t="str">
            <v>金村 康平</v>
          </cell>
          <cell r="I358" t="str">
            <v>ｶﾈﾌｸｸﾞﾐ</v>
          </cell>
          <cell r="J358" t="str">
            <v>832-0089</v>
          </cell>
          <cell r="K358" t="str">
            <v>福岡県柳川市田脇206-3</v>
          </cell>
          <cell r="L358" t="str">
            <v>0944-73-7916</v>
          </cell>
          <cell r="M358" t="str">
            <v>佐外</v>
          </cell>
          <cell r="N358" t="str">
            <v>○</v>
          </cell>
          <cell r="O358" t="str">
            <v>○</v>
          </cell>
          <cell r="P358" t="str">
            <v>○</v>
          </cell>
          <cell r="Q358" t="str">
            <v>○</v>
          </cell>
          <cell r="R358" t="str">
            <v>○</v>
          </cell>
          <cell r="S358" t="str">
            <v>○</v>
          </cell>
          <cell r="T358" t="str">
            <v>○</v>
          </cell>
        </row>
        <row r="359">
          <cell r="B359">
            <v>1</v>
          </cell>
          <cell r="C359">
            <v>65887</v>
          </cell>
          <cell r="D359" t="str">
            <v>04101065887</v>
          </cell>
          <cell r="E359" t="str">
            <v>㈱カネムラエコワークス</v>
          </cell>
          <cell r="F359">
            <v>42710</v>
          </cell>
          <cell r="G359">
            <v>44535</v>
          </cell>
          <cell r="H359" t="str">
            <v>金村 康平</v>
          </cell>
          <cell r="I359" t="str">
            <v>ｶﾈﾑﾗｴｺﾜｰｸｽ</v>
          </cell>
          <cell r="J359">
            <v>8690412</v>
          </cell>
          <cell r="K359" t="str">
            <v>熊本県宇土市岩古曽町2063-1</v>
          </cell>
          <cell r="L359" t="str">
            <v>0964-22-0715</v>
          </cell>
          <cell r="M359" t="str">
            <v>佐外</v>
          </cell>
          <cell r="S359" t="str">
            <v>○</v>
          </cell>
          <cell r="T359" t="str">
            <v>○</v>
          </cell>
        </row>
        <row r="360">
          <cell r="B360">
            <v>3</v>
          </cell>
          <cell r="C360">
            <v>61942</v>
          </cell>
          <cell r="D360" t="str">
            <v>04103061942</v>
          </cell>
          <cell r="E360" t="str">
            <v>㈱紙資源</v>
          </cell>
          <cell r="F360">
            <v>43624</v>
          </cell>
          <cell r="G360">
            <v>45450</v>
          </cell>
          <cell r="H360" t="str">
            <v>大津 正和</v>
          </cell>
          <cell r="I360" t="str">
            <v>ｶﾐｼｹﾞﾝ</v>
          </cell>
          <cell r="J360">
            <v>8120051</v>
          </cell>
          <cell r="K360" t="str">
            <v>福岡県福岡市東区箱崎ふ頭4-1-37</v>
          </cell>
          <cell r="L360" t="str">
            <v>092-651-8870</v>
          </cell>
          <cell r="M360" t="str">
            <v>鳥外</v>
          </cell>
          <cell r="N360" t="str">
            <v>○</v>
          </cell>
          <cell r="O360" t="str">
            <v>○</v>
          </cell>
          <cell r="P360" t="str">
            <v>○</v>
          </cell>
          <cell r="Q360" t="str">
            <v>○</v>
          </cell>
          <cell r="R360" t="str">
            <v>○</v>
          </cell>
          <cell r="S360" t="str">
            <v>○</v>
          </cell>
          <cell r="T360" t="str">
            <v>○</v>
          </cell>
        </row>
        <row r="361">
          <cell r="B361">
            <v>8</v>
          </cell>
          <cell r="C361">
            <v>17340</v>
          </cell>
          <cell r="D361" t="str">
            <v>04108017340</v>
          </cell>
          <cell r="E361" t="str">
            <v>㈱神近建設</v>
          </cell>
          <cell r="F361">
            <v>43581</v>
          </cell>
          <cell r="G361">
            <v>45407</v>
          </cell>
          <cell r="H361" t="str">
            <v>神近 利久</v>
          </cell>
          <cell r="I361" t="str">
            <v>ｶﾐﾁｶｹﾝｾﾂ</v>
          </cell>
          <cell r="J361">
            <v>8430302</v>
          </cell>
          <cell r="K361" t="str">
            <v>佐賀県嬉野市嬉野町大字下野丙1746</v>
          </cell>
          <cell r="L361" t="str">
            <v>0954-43-1861</v>
          </cell>
          <cell r="M361" t="str">
            <v>杵内</v>
          </cell>
          <cell r="S361" t="str">
            <v>○</v>
          </cell>
          <cell r="T361" t="str">
            <v>○</v>
          </cell>
        </row>
        <row r="362">
          <cell r="B362">
            <v>1</v>
          </cell>
          <cell r="C362">
            <v>53184</v>
          </cell>
          <cell r="D362" t="str">
            <v>04101053184</v>
          </cell>
          <cell r="E362" t="str">
            <v>上三川運輸㈱</v>
          </cell>
          <cell r="F362">
            <v>43612</v>
          </cell>
          <cell r="G362">
            <v>45438</v>
          </cell>
          <cell r="H362" t="str">
            <v>千葉 秀郎</v>
          </cell>
          <cell r="I362" t="str">
            <v>ｶﾐﾉｶﾜｳﾝﾕ</v>
          </cell>
          <cell r="J362" t="str">
            <v>329-0617</v>
          </cell>
          <cell r="K362" t="str">
            <v>栃木県河内郡上三川町大字上蒲生1972-1</v>
          </cell>
          <cell r="L362" t="str">
            <v>0285-56-5473</v>
          </cell>
          <cell r="M362" t="str">
            <v>佐外</v>
          </cell>
          <cell r="N362" t="str">
            <v>○</v>
          </cell>
          <cell r="O362" t="str">
            <v>○</v>
          </cell>
          <cell r="P362" t="str">
            <v>○</v>
          </cell>
          <cell r="Q362" t="str">
            <v>○</v>
          </cell>
          <cell r="R362" t="str">
            <v>○</v>
          </cell>
          <cell r="S362" t="str">
            <v>○</v>
          </cell>
          <cell r="T362" t="str">
            <v>○</v>
          </cell>
        </row>
        <row r="363">
          <cell r="B363">
            <v>1</v>
          </cell>
          <cell r="C363">
            <v>78282</v>
          </cell>
          <cell r="D363" t="str">
            <v>04101078282</v>
          </cell>
          <cell r="E363" t="str">
            <v>㈱上山建設</v>
          </cell>
          <cell r="F363">
            <v>43220</v>
          </cell>
          <cell r="G363">
            <v>45045</v>
          </cell>
          <cell r="H363" t="str">
            <v>上山 誠</v>
          </cell>
          <cell r="I363" t="str">
            <v>ｶﾐﾔﾏｹﾝｾﾂ</v>
          </cell>
          <cell r="J363" t="str">
            <v>859-3702</v>
          </cell>
          <cell r="K363" t="str">
            <v>長崎県東彼杵郡波佐見町湯無田郷849-1</v>
          </cell>
          <cell r="L363" t="str">
            <v>0956-85-6000</v>
          </cell>
          <cell r="M363" t="str">
            <v>佐外</v>
          </cell>
          <cell r="O363" t="str">
            <v>○</v>
          </cell>
          <cell r="S363" t="str">
            <v>○</v>
          </cell>
        </row>
        <row r="364">
          <cell r="B364">
            <v>1</v>
          </cell>
          <cell r="C364">
            <v>166093</v>
          </cell>
          <cell r="D364" t="str">
            <v>04101166093</v>
          </cell>
          <cell r="E364" t="str">
            <v>㈲嘉村運輸</v>
          </cell>
          <cell r="F364">
            <v>42866</v>
          </cell>
          <cell r="G364">
            <v>44691</v>
          </cell>
          <cell r="H364" t="str">
            <v>嘉村 誠一</v>
          </cell>
          <cell r="I364" t="str">
            <v>ｶﾑﾗｳﾝﾕ</v>
          </cell>
          <cell r="J364" t="str">
            <v>840-0501</v>
          </cell>
          <cell r="K364" t="str">
            <v>佐賀県佐賀市富士町大字古湯817-1</v>
          </cell>
          <cell r="L364" t="str">
            <v>0952-58-2178</v>
          </cell>
          <cell r="M364" t="str">
            <v>佐内</v>
          </cell>
          <cell r="N364" t="str">
            <v>○</v>
          </cell>
          <cell r="S364" t="str">
            <v>○</v>
          </cell>
          <cell r="T364" t="str">
            <v>○</v>
          </cell>
        </row>
        <row r="365">
          <cell r="B365">
            <v>1</v>
          </cell>
          <cell r="C365">
            <v>146447</v>
          </cell>
          <cell r="D365" t="str">
            <v>04101146447</v>
          </cell>
          <cell r="E365" t="str">
            <v>嘉村 浩文</v>
          </cell>
          <cell r="F365">
            <v>43460</v>
          </cell>
          <cell r="G365">
            <v>45285</v>
          </cell>
          <cell r="H365" t="str">
            <v>嘉村 浩文</v>
          </cell>
          <cell r="I365" t="str">
            <v>ｶﾑﾗﾋﾛﾌﾐ</v>
          </cell>
          <cell r="J365">
            <v>8402104</v>
          </cell>
          <cell r="K365" t="str">
            <v>佐賀県佐賀市諸富町大字徳富2027-5</v>
          </cell>
          <cell r="L365" t="str">
            <v>0952-47-6875</v>
          </cell>
          <cell r="M365" t="str">
            <v>佐内</v>
          </cell>
          <cell r="O365" t="str">
            <v>○</v>
          </cell>
          <cell r="S365" t="str">
            <v>○</v>
          </cell>
          <cell r="T365" t="str">
            <v>○</v>
          </cell>
        </row>
        <row r="366">
          <cell r="B366">
            <v>1</v>
          </cell>
          <cell r="C366">
            <v>172453</v>
          </cell>
          <cell r="D366" t="str">
            <v>04101172453</v>
          </cell>
          <cell r="E366" t="str">
            <v>華洋通商㈱</v>
          </cell>
          <cell r="F366">
            <v>43261</v>
          </cell>
          <cell r="G366">
            <v>45086</v>
          </cell>
          <cell r="H366" t="str">
            <v>伊 秀武</v>
          </cell>
          <cell r="I366" t="str">
            <v>ｶﾖｳﾂｳｼｮｳ</v>
          </cell>
          <cell r="J366" t="str">
            <v>819-0051</v>
          </cell>
          <cell r="K366" t="str">
            <v>福岡県福岡市西区大字羽根戸67-1</v>
          </cell>
          <cell r="L366" t="str">
            <v>092-812-1860</v>
          </cell>
          <cell r="M366" t="str">
            <v>佐外</v>
          </cell>
          <cell r="P366" t="str">
            <v>○</v>
          </cell>
          <cell r="Q366" t="str">
            <v>○</v>
          </cell>
          <cell r="R366" t="str">
            <v>○</v>
          </cell>
          <cell r="S366" t="str">
            <v>○</v>
          </cell>
          <cell r="T366" t="str">
            <v>○</v>
          </cell>
        </row>
        <row r="367">
          <cell r="B367">
            <v>5</v>
          </cell>
          <cell r="C367">
            <v>144969</v>
          </cell>
          <cell r="D367" t="str">
            <v>04105144969</v>
          </cell>
          <cell r="E367" t="str">
            <v>㈲唐津環境整備センター</v>
          </cell>
          <cell r="F367">
            <v>43388</v>
          </cell>
          <cell r="G367">
            <v>45213</v>
          </cell>
          <cell r="H367" t="str">
            <v>熊本 康子</v>
          </cell>
          <cell r="I367" t="str">
            <v>ｶﾗﾂｶﾝｷｮｳｾｲﾋﾞｾﾝﾀｰ</v>
          </cell>
          <cell r="J367">
            <v>8470033</v>
          </cell>
          <cell r="K367" t="str">
            <v>佐賀県唐津市久里836-3</v>
          </cell>
          <cell r="L367" t="str">
            <v>0955-78-1645</v>
          </cell>
          <cell r="M367" t="str">
            <v>唐内</v>
          </cell>
          <cell r="S367" t="str">
            <v>○</v>
          </cell>
          <cell r="T367" t="str">
            <v>○</v>
          </cell>
        </row>
        <row r="368">
          <cell r="B368">
            <v>5</v>
          </cell>
          <cell r="C368">
            <v>205486</v>
          </cell>
          <cell r="D368" t="str">
            <v>04105205486</v>
          </cell>
          <cell r="E368" t="str">
            <v>唐津港運輸㈱</v>
          </cell>
          <cell r="F368">
            <v>43500</v>
          </cell>
          <cell r="G368">
            <v>45325</v>
          </cell>
          <cell r="H368" t="str">
            <v>合力 劭</v>
          </cell>
          <cell r="I368" t="str">
            <v>ｶﾗﾂｺｳｳﾝﾕ</v>
          </cell>
          <cell r="J368" t="str">
            <v>847-0101</v>
          </cell>
          <cell r="K368" t="str">
            <v>佐賀県唐津市中瀬通10-31</v>
          </cell>
          <cell r="L368" t="str">
            <v>0955-72-3131</v>
          </cell>
          <cell r="M368" t="str">
            <v>唐内</v>
          </cell>
          <cell r="O368" t="str">
            <v>○</v>
          </cell>
        </row>
        <row r="369">
          <cell r="B369">
            <v>5</v>
          </cell>
          <cell r="C369">
            <v>4133</v>
          </cell>
          <cell r="D369" t="str">
            <v>04105004133</v>
          </cell>
          <cell r="E369" t="str">
            <v>㈱唐津砕石</v>
          </cell>
          <cell r="F369">
            <v>43262</v>
          </cell>
          <cell r="G369">
            <v>45087</v>
          </cell>
          <cell r="H369" t="str">
            <v>渡邉 正一</v>
          </cell>
          <cell r="I369" t="str">
            <v>ｶﾗﾂｻｲｾｷ</v>
          </cell>
          <cell r="J369">
            <v>8470101</v>
          </cell>
          <cell r="K369" t="str">
            <v>佐賀県唐津市中瀬通10-3</v>
          </cell>
          <cell r="L369" t="str">
            <v>0955-73-8783</v>
          </cell>
          <cell r="M369" t="str">
            <v>唐内</v>
          </cell>
          <cell r="S369" t="str">
            <v>○</v>
          </cell>
        </row>
        <row r="370">
          <cell r="B370">
            <v>5</v>
          </cell>
          <cell r="C370">
            <v>133507</v>
          </cell>
          <cell r="D370" t="str">
            <v>04105133507</v>
          </cell>
          <cell r="E370" t="str">
            <v>㈲唐津緑化サービス</v>
          </cell>
          <cell r="F370">
            <v>42792</v>
          </cell>
          <cell r="G370">
            <v>44617</v>
          </cell>
          <cell r="H370" t="str">
            <v>惠藤 元文</v>
          </cell>
          <cell r="I370" t="str">
            <v>ｶﾗﾂﾘｮｸｶｻｰﾋﾞｽ</v>
          </cell>
          <cell r="J370">
            <v>8493203</v>
          </cell>
          <cell r="K370" t="str">
            <v>佐賀県唐津市相知町平山上乙837</v>
          </cell>
          <cell r="L370" t="str">
            <v>0955-62-2068</v>
          </cell>
          <cell r="M370" t="str">
            <v>唐内</v>
          </cell>
          <cell r="S370" t="str">
            <v>○</v>
          </cell>
        </row>
        <row r="371">
          <cell r="B371">
            <v>1</v>
          </cell>
          <cell r="C371">
            <v>71013</v>
          </cell>
          <cell r="D371" t="str">
            <v>04101071013</v>
          </cell>
          <cell r="E371" t="str">
            <v>川井工業㈲</v>
          </cell>
          <cell r="F371">
            <v>43532</v>
          </cell>
          <cell r="G371">
            <v>45358</v>
          </cell>
          <cell r="H371" t="str">
            <v>川井 光雄</v>
          </cell>
          <cell r="I371" t="str">
            <v>ｶﾜｲｺｳｷﾞｮｳ</v>
          </cell>
          <cell r="J371" t="str">
            <v>819-0043</v>
          </cell>
          <cell r="K371" t="str">
            <v>福岡県福岡市西区野方2-40-7</v>
          </cell>
          <cell r="L371" t="str">
            <v>092-811-4555</v>
          </cell>
          <cell r="M371" t="str">
            <v>佐外</v>
          </cell>
          <cell r="S371" t="str">
            <v>○</v>
          </cell>
          <cell r="T371" t="str">
            <v>○</v>
          </cell>
        </row>
        <row r="372">
          <cell r="B372">
            <v>3</v>
          </cell>
          <cell r="C372">
            <v>68829</v>
          </cell>
          <cell r="D372" t="str">
            <v>04103068829</v>
          </cell>
          <cell r="E372" t="str">
            <v>㈲賀和運送</v>
          </cell>
          <cell r="F372">
            <v>42144</v>
          </cell>
          <cell r="G372">
            <v>43970</v>
          </cell>
          <cell r="H372" t="str">
            <v>寺田 栄藏</v>
          </cell>
          <cell r="I372" t="str">
            <v>ｶﾞﾜｳﾝｿｳ</v>
          </cell>
          <cell r="J372">
            <v>8380016</v>
          </cell>
          <cell r="K372" t="str">
            <v>福岡県朝倉市下渕1478-2</v>
          </cell>
          <cell r="L372" t="str">
            <v>0946-22-9397</v>
          </cell>
          <cell r="M372" t="str">
            <v>鳥外</v>
          </cell>
        </row>
        <row r="373">
          <cell r="B373">
            <v>8</v>
          </cell>
          <cell r="C373">
            <v>16645</v>
          </cell>
          <cell r="D373" t="str">
            <v>04108016645</v>
          </cell>
          <cell r="E373" t="str">
            <v>㈱川口金属</v>
          </cell>
          <cell r="F373">
            <v>42147</v>
          </cell>
          <cell r="G373">
            <v>43973</v>
          </cell>
          <cell r="H373" t="str">
            <v>川口 允</v>
          </cell>
          <cell r="I373" t="str">
            <v>ｶﾜｸﾞﾁｷﾝｿﾞｸ</v>
          </cell>
          <cell r="J373">
            <v>8510116</v>
          </cell>
          <cell r="K373" t="str">
            <v>長崎県長崎市東町2369</v>
          </cell>
          <cell r="L373" t="str">
            <v>095-839-1024</v>
          </cell>
          <cell r="M373" t="str">
            <v>杵外</v>
          </cell>
          <cell r="N373" t="str">
            <v>○</v>
          </cell>
          <cell r="O373" t="str">
            <v>○</v>
          </cell>
          <cell r="P373" t="str">
            <v>○</v>
          </cell>
          <cell r="Q373" t="str">
            <v>○</v>
          </cell>
          <cell r="R373" t="str">
            <v>○</v>
          </cell>
          <cell r="S373" t="str">
            <v>○</v>
          </cell>
          <cell r="T373" t="str">
            <v>○</v>
          </cell>
        </row>
        <row r="374">
          <cell r="B374">
            <v>3</v>
          </cell>
          <cell r="C374">
            <v>25943</v>
          </cell>
          <cell r="D374" t="str">
            <v>04103025943</v>
          </cell>
          <cell r="E374" t="str">
            <v>㈱川口建設</v>
          </cell>
          <cell r="F374">
            <v>43619</v>
          </cell>
          <cell r="G374">
            <v>45445</v>
          </cell>
          <cell r="H374" t="str">
            <v>川口 康治</v>
          </cell>
          <cell r="I374" t="str">
            <v>ｶﾜｸﾞﾁｹﾝｾﾂ</v>
          </cell>
          <cell r="J374">
            <v>8380031</v>
          </cell>
          <cell r="K374" t="str">
            <v>福岡県朝倉市屋永字西原4288-1</v>
          </cell>
          <cell r="L374" t="str">
            <v>0946-22-8097</v>
          </cell>
          <cell r="M374" t="str">
            <v>鳥外</v>
          </cell>
          <cell r="S374" t="str">
            <v>○</v>
          </cell>
          <cell r="T374" t="str">
            <v>○</v>
          </cell>
        </row>
        <row r="375">
          <cell r="B375">
            <v>1</v>
          </cell>
          <cell r="C375">
            <v>209952</v>
          </cell>
          <cell r="D375" t="str">
            <v>04101209952</v>
          </cell>
          <cell r="E375" t="str">
            <v>川口 祐廣</v>
          </cell>
          <cell r="F375">
            <v>43637</v>
          </cell>
          <cell r="G375">
            <v>45463</v>
          </cell>
          <cell r="H375" t="str">
            <v>川口 祐廣</v>
          </cell>
          <cell r="I375" t="str">
            <v>ｶﾜｸﾞﾁﾏｻﾋﾛ</v>
          </cell>
          <cell r="J375" t="str">
            <v>840-2222</v>
          </cell>
          <cell r="K375" t="str">
            <v>佐賀県佐賀市東与賀町大字田中423-8</v>
          </cell>
          <cell r="L375" t="str">
            <v>080-5605-4857</v>
          </cell>
          <cell r="M375" t="str">
            <v>佐内</v>
          </cell>
          <cell r="S375" t="str">
            <v>○</v>
          </cell>
          <cell r="T375" t="str">
            <v>○</v>
          </cell>
        </row>
        <row r="376">
          <cell r="B376">
            <v>6</v>
          </cell>
          <cell r="C376">
            <v>200805</v>
          </cell>
          <cell r="D376" t="str">
            <v>04106200805</v>
          </cell>
          <cell r="E376" t="str">
            <v>㈲川崎建装</v>
          </cell>
          <cell r="F376">
            <v>43185</v>
          </cell>
          <cell r="G376">
            <v>45010</v>
          </cell>
          <cell r="H376" t="str">
            <v>川崎 義徳</v>
          </cell>
          <cell r="I376" t="str">
            <v>ｶﾜｻｷｹﾝｿｳ</v>
          </cell>
          <cell r="J376" t="str">
            <v>849-5262</v>
          </cell>
          <cell r="K376" t="str">
            <v>佐賀県伊万里市松浦町中野原3671</v>
          </cell>
          <cell r="L376" t="str">
            <v>0955-26-2847</v>
          </cell>
          <cell r="M376" t="str">
            <v>伊内</v>
          </cell>
          <cell r="S376" t="str">
            <v>○</v>
          </cell>
          <cell r="T376" t="str">
            <v>○</v>
          </cell>
        </row>
        <row r="377">
          <cell r="B377">
            <v>7</v>
          </cell>
          <cell r="C377">
            <v>162052</v>
          </cell>
          <cell r="D377" t="str">
            <v>04107162052</v>
          </cell>
          <cell r="E377" t="str">
            <v>㈲かわさき造園土木</v>
          </cell>
          <cell r="F377">
            <v>42618</v>
          </cell>
          <cell r="G377">
            <v>44443</v>
          </cell>
          <cell r="H377" t="str">
            <v>川﨑 けい子</v>
          </cell>
          <cell r="I377" t="str">
            <v>ｶﾜｻｷｿﾞｳｴﾝﾄﾞﾎﾞｸ</v>
          </cell>
          <cell r="J377">
            <v>8491116</v>
          </cell>
          <cell r="K377" t="str">
            <v>佐賀県杵島郡白石町大字横手1245-4</v>
          </cell>
          <cell r="L377" t="str">
            <v>0952-84-4468</v>
          </cell>
          <cell r="M377" t="str">
            <v>杵内</v>
          </cell>
          <cell r="O377" t="str">
            <v>○</v>
          </cell>
          <cell r="P377" t="str">
            <v>○</v>
          </cell>
          <cell r="S377" t="str">
            <v>○</v>
          </cell>
          <cell r="T377" t="str">
            <v>○</v>
          </cell>
        </row>
        <row r="378">
          <cell r="B378">
            <v>8</v>
          </cell>
          <cell r="C378">
            <v>59148</v>
          </cell>
          <cell r="D378" t="str">
            <v>04108059148</v>
          </cell>
          <cell r="E378" t="str">
            <v>㈲川下建設</v>
          </cell>
          <cell r="F378">
            <v>43512</v>
          </cell>
          <cell r="G378">
            <v>45337</v>
          </cell>
          <cell r="H378" t="str">
            <v>川下 俊樹</v>
          </cell>
          <cell r="I378" t="str">
            <v>ｶﾜｼﾀｹﾝｾﾂ</v>
          </cell>
          <cell r="J378">
            <v>8491611</v>
          </cell>
          <cell r="K378" t="str">
            <v>佐賀県藤津郡太良町大字大浦戊758-8</v>
          </cell>
          <cell r="L378" t="str">
            <v>0954-68-2517</v>
          </cell>
          <cell r="M378" t="str">
            <v>杵内</v>
          </cell>
          <cell r="S378" t="str">
            <v>○</v>
          </cell>
          <cell r="T378" t="str">
            <v>○</v>
          </cell>
        </row>
        <row r="379">
          <cell r="B379">
            <v>1</v>
          </cell>
          <cell r="C379">
            <v>177361</v>
          </cell>
          <cell r="D379" t="str">
            <v>04101177361</v>
          </cell>
          <cell r="E379" t="str">
            <v>川島 真一</v>
          </cell>
          <cell r="F379">
            <v>43699</v>
          </cell>
          <cell r="G379">
            <v>45525</v>
          </cell>
          <cell r="H379" t="str">
            <v>川島 真一</v>
          </cell>
          <cell r="I379" t="str">
            <v>ｶﾜｼﾏｼﾝｲﾁ</v>
          </cell>
          <cell r="J379" t="str">
            <v>830-0054</v>
          </cell>
          <cell r="K379" t="str">
            <v>福岡県久留米市藤光町102-6</v>
          </cell>
          <cell r="L379" t="str">
            <v>0942-22-8537</v>
          </cell>
          <cell r="M379" t="str">
            <v>佐外</v>
          </cell>
          <cell r="N379" t="str">
            <v>○</v>
          </cell>
          <cell r="O379" t="str">
            <v>○</v>
          </cell>
          <cell r="S379" t="str">
            <v>○</v>
          </cell>
          <cell r="T379" t="str">
            <v>○</v>
          </cell>
        </row>
        <row r="380">
          <cell r="B380">
            <v>3</v>
          </cell>
          <cell r="C380">
            <v>64986</v>
          </cell>
          <cell r="D380" t="str">
            <v>04103064986</v>
          </cell>
          <cell r="E380" t="str">
            <v>㈲川副工業</v>
          </cell>
          <cell r="F380">
            <v>42946</v>
          </cell>
          <cell r="G380">
            <v>44771</v>
          </cell>
          <cell r="H380" t="str">
            <v>川副 倫生</v>
          </cell>
          <cell r="I380" t="str">
            <v>ｶﾜｿｴｺｳｷﾞｮｳ</v>
          </cell>
          <cell r="J380">
            <v>8401103</v>
          </cell>
          <cell r="K380" t="str">
            <v>佐賀県三養基郡みやき町大字坂口999-1</v>
          </cell>
          <cell r="L380" t="str">
            <v>0942-96-2088</v>
          </cell>
          <cell r="M380" t="str">
            <v>鳥内</v>
          </cell>
          <cell r="S380" t="str">
            <v>○</v>
          </cell>
          <cell r="T380" t="str">
            <v>○</v>
          </cell>
        </row>
        <row r="381">
          <cell r="B381">
            <v>1</v>
          </cell>
          <cell r="C381">
            <v>155279</v>
          </cell>
          <cell r="D381" t="str">
            <v>04111155279</v>
          </cell>
          <cell r="E381" t="str">
            <v>川副 正司</v>
          </cell>
          <cell r="F381">
            <v>42225</v>
          </cell>
          <cell r="G381">
            <v>44051</v>
          </cell>
          <cell r="H381" t="str">
            <v>川副 正司</v>
          </cell>
          <cell r="I381" t="str">
            <v>ｶﾜｿｴﾏｻｼﾞ</v>
          </cell>
          <cell r="J381" t="str">
            <v>840-2222</v>
          </cell>
          <cell r="K381" t="str">
            <v>佐賀県佐賀市東与賀町大字田中108-4</v>
          </cell>
          <cell r="L381" t="str">
            <v>0952-45-2125</v>
          </cell>
          <cell r="M381" t="str">
            <v>佐内</v>
          </cell>
          <cell r="N381" t="str">
            <v>☆</v>
          </cell>
          <cell r="O381" t="str">
            <v>☆</v>
          </cell>
          <cell r="P381" t="str">
            <v>☆</v>
          </cell>
          <cell r="S381" t="str">
            <v>☆</v>
          </cell>
          <cell r="T381" t="str">
            <v>☆</v>
          </cell>
        </row>
        <row r="382">
          <cell r="B382">
            <v>7</v>
          </cell>
          <cell r="C382">
            <v>167189</v>
          </cell>
          <cell r="D382" t="str">
            <v>04107167189</v>
          </cell>
          <cell r="E382" t="str">
            <v>㈱川武潜水興業</v>
          </cell>
          <cell r="F382">
            <v>42939</v>
          </cell>
          <cell r="G382">
            <v>44764</v>
          </cell>
          <cell r="H382" t="str">
            <v>川下 淑子</v>
          </cell>
          <cell r="I382" t="str">
            <v>ｶﾜﾀｹｾﾝｽｲｺｳｷﾞｮｳ</v>
          </cell>
          <cell r="J382" t="str">
            <v>849-1613</v>
          </cell>
          <cell r="K382" t="str">
            <v>佐賀県藤津郡太良町大字大浦丙1501-5</v>
          </cell>
          <cell r="L382" t="str">
            <v>0954-68-9070</v>
          </cell>
          <cell r="M382" t="str">
            <v>杵内</v>
          </cell>
          <cell r="N382" t="str">
            <v>○</v>
          </cell>
          <cell r="O382" t="str">
            <v>○</v>
          </cell>
          <cell r="P382" t="str">
            <v>○</v>
          </cell>
          <cell r="S382" t="str">
            <v>○</v>
          </cell>
          <cell r="T382" t="str">
            <v>○</v>
          </cell>
        </row>
        <row r="383">
          <cell r="B383">
            <v>7</v>
          </cell>
          <cell r="C383">
            <v>205659</v>
          </cell>
          <cell r="D383" t="str">
            <v>04107205659</v>
          </cell>
          <cell r="E383" t="str">
            <v>㈱川内工業</v>
          </cell>
          <cell r="F383">
            <v>43511</v>
          </cell>
          <cell r="G383">
            <v>45336</v>
          </cell>
          <cell r="H383" t="str">
            <v>川内 孝徳</v>
          </cell>
          <cell r="I383" t="str">
            <v>ｶﾜﾁｺｳｷﾞｮｳ</v>
          </cell>
          <cell r="J383">
            <v>8430301</v>
          </cell>
          <cell r="K383" t="str">
            <v>佐賀県嬉野市嬉野町大字下宿乙383-3</v>
          </cell>
          <cell r="L383" t="str">
            <v>0954-42-2575</v>
          </cell>
          <cell r="M383" t="str">
            <v>杵内</v>
          </cell>
          <cell r="S383" t="str">
            <v>○</v>
          </cell>
          <cell r="T383" t="str">
            <v>○</v>
          </cell>
        </row>
        <row r="384">
          <cell r="B384">
            <v>7</v>
          </cell>
          <cell r="C384">
            <v>68762</v>
          </cell>
          <cell r="D384" t="str">
            <v>04107068762</v>
          </cell>
          <cell r="E384" t="str">
            <v>㈱川内設備工業</v>
          </cell>
          <cell r="F384">
            <v>42105</v>
          </cell>
          <cell r="G384">
            <v>43931</v>
          </cell>
          <cell r="H384" t="str">
            <v>川内 修</v>
          </cell>
          <cell r="I384" t="str">
            <v>ｶﾜﾁｾﾂﾋﾞｺｳｷﾞｮｳ</v>
          </cell>
          <cell r="J384">
            <v>8430022</v>
          </cell>
          <cell r="K384" t="str">
            <v>佐賀県武雄市武雄町大字武雄93-1</v>
          </cell>
          <cell r="L384" t="str">
            <v>0954-22-2318</v>
          </cell>
          <cell r="M384" t="str">
            <v>杵内</v>
          </cell>
        </row>
        <row r="385">
          <cell r="B385">
            <v>1</v>
          </cell>
          <cell r="C385">
            <v>12641</v>
          </cell>
          <cell r="D385" t="str">
            <v>04101012641</v>
          </cell>
          <cell r="E385" t="str">
            <v>河津産業㈲</v>
          </cell>
          <cell r="F385">
            <v>43069</v>
          </cell>
          <cell r="G385">
            <v>45625</v>
          </cell>
          <cell r="H385" t="str">
            <v>河津 浩一</v>
          </cell>
          <cell r="I385" t="str">
            <v>ｶﾜﾂﾞｻﾝｷﾞｮｳ</v>
          </cell>
          <cell r="J385">
            <v>8221405</v>
          </cell>
          <cell r="K385" t="str">
            <v>福岡県田川郡香春町大字中津原1974-2</v>
          </cell>
          <cell r="L385" t="str">
            <v>0947-44-7065</v>
          </cell>
          <cell r="M385" t="str">
            <v>佐外</v>
          </cell>
          <cell r="N385" t="str">
            <v>○</v>
          </cell>
          <cell r="O385" t="str">
            <v>○</v>
          </cell>
          <cell r="P385" t="str">
            <v>○</v>
          </cell>
          <cell r="Q385" t="str">
            <v>○</v>
          </cell>
          <cell r="R385" t="str">
            <v>○</v>
          </cell>
          <cell r="S385" t="str">
            <v>○</v>
          </cell>
          <cell r="T385" t="str">
            <v>○</v>
          </cell>
        </row>
        <row r="386">
          <cell r="B386">
            <v>1</v>
          </cell>
          <cell r="C386">
            <v>75268</v>
          </cell>
          <cell r="D386" t="str">
            <v>04101075268</v>
          </cell>
          <cell r="E386" t="str">
            <v>河津造園㈱</v>
          </cell>
          <cell r="F386">
            <v>43514</v>
          </cell>
          <cell r="G386">
            <v>45339</v>
          </cell>
          <cell r="H386" t="str">
            <v>小野晃良</v>
          </cell>
          <cell r="I386" t="str">
            <v>ｶﾜﾂﾞｿﾞｳｴﾝ</v>
          </cell>
          <cell r="J386" t="str">
            <v>861-8038</v>
          </cell>
          <cell r="K386" t="str">
            <v>熊本県熊本市中央区水前寺3-3-25</v>
          </cell>
          <cell r="L386" t="str">
            <v>096-380-9644</v>
          </cell>
          <cell r="M386" t="str">
            <v>佐外</v>
          </cell>
          <cell r="S386" t="str">
            <v>○</v>
          </cell>
          <cell r="T386" t="str">
            <v>○</v>
          </cell>
        </row>
        <row r="387">
          <cell r="B387">
            <v>1</v>
          </cell>
          <cell r="C387">
            <v>36333</v>
          </cell>
          <cell r="D387" t="str">
            <v>04101036333</v>
          </cell>
          <cell r="E387" t="str">
            <v>㈱河東興業</v>
          </cell>
          <cell r="F387">
            <v>43150</v>
          </cell>
          <cell r="G387">
            <v>44975</v>
          </cell>
          <cell r="H387" t="str">
            <v>河東 秀幸</v>
          </cell>
          <cell r="I387" t="str">
            <v>ｶﾜﾄｳｺｳｷﾞｮｳ</v>
          </cell>
          <cell r="J387" t="str">
            <v>821-0011</v>
          </cell>
          <cell r="K387" t="str">
            <v>福岡県嘉麻市牛隈934-7</v>
          </cell>
          <cell r="L387" t="str">
            <v>0948-52-0888</v>
          </cell>
          <cell r="M387" t="str">
            <v>佐外</v>
          </cell>
          <cell r="S387" t="str">
            <v>○</v>
          </cell>
          <cell r="T387" t="str">
            <v>○</v>
          </cell>
        </row>
        <row r="388">
          <cell r="B388">
            <v>3</v>
          </cell>
          <cell r="C388">
            <v>126227</v>
          </cell>
          <cell r="D388" t="str">
            <v>04103126227</v>
          </cell>
          <cell r="E388" t="str">
            <v>河野 賢輔</v>
          </cell>
          <cell r="F388">
            <v>42463</v>
          </cell>
          <cell r="G388">
            <v>44288</v>
          </cell>
          <cell r="H388" t="str">
            <v>河野 賢輔</v>
          </cell>
          <cell r="I388" t="str">
            <v>ｶﾜﾉｹﾝｽｹ</v>
          </cell>
          <cell r="J388">
            <v>8490102</v>
          </cell>
          <cell r="K388" t="str">
            <v>佐賀県三養基郡みやき町簑原648</v>
          </cell>
          <cell r="L388" t="str">
            <v>0942-94-2031</v>
          </cell>
          <cell r="M388" t="str">
            <v>鳥内</v>
          </cell>
          <cell r="S388" t="str">
            <v>○</v>
          </cell>
        </row>
        <row r="389">
          <cell r="B389">
            <v>6</v>
          </cell>
          <cell r="C389">
            <v>186853</v>
          </cell>
          <cell r="D389" t="str">
            <v>04106186853</v>
          </cell>
          <cell r="E389" t="str">
            <v>㈱川原</v>
          </cell>
          <cell r="F389">
            <v>42346</v>
          </cell>
          <cell r="G389">
            <v>44172</v>
          </cell>
          <cell r="H389" t="str">
            <v>川原 康紀</v>
          </cell>
          <cell r="I389" t="str">
            <v>ｶﾜﾊﾗ</v>
          </cell>
          <cell r="J389" t="str">
            <v>849-1324</v>
          </cell>
          <cell r="K389" t="str">
            <v>（処分業）佐賀県鹿島市大字飯田甲4770</v>
          </cell>
          <cell r="L389" t="str">
            <v>0954-67-7500</v>
          </cell>
          <cell r="M389" t="str">
            <v>伊内</v>
          </cell>
          <cell r="N389" t="str">
            <v>●</v>
          </cell>
          <cell r="O389" t="str">
            <v>○</v>
          </cell>
        </row>
        <row r="390">
          <cell r="B390">
            <v>1</v>
          </cell>
          <cell r="C390">
            <v>99124</v>
          </cell>
          <cell r="D390" t="str">
            <v>04111099124</v>
          </cell>
          <cell r="E390" t="str">
            <v>川原 栄一</v>
          </cell>
          <cell r="F390">
            <v>43004</v>
          </cell>
          <cell r="G390">
            <v>44829</v>
          </cell>
          <cell r="H390" t="str">
            <v>川原 栄一</v>
          </cell>
          <cell r="I390" t="str">
            <v>ｶﾜﾊﾗｴｲｲﾁ</v>
          </cell>
          <cell r="J390">
            <v>8490901</v>
          </cell>
          <cell r="K390" t="str">
            <v>佐賀県佐賀市久保泉町大字川久保171-1</v>
          </cell>
          <cell r="L390" t="str">
            <v>0952-98-0385</v>
          </cell>
          <cell r="M390" t="str">
            <v>佐内</v>
          </cell>
          <cell r="N390" t="str">
            <v>○</v>
          </cell>
          <cell r="O390" t="str">
            <v>●</v>
          </cell>
          <cell r="P390" t="str">
            <v>○</v>
          </cell>
          <cell r="S390" t="str">
            <v>○</v>
          </cell>
          <cell r="T390" t="str">
            <v>☆</v>
          </cell>
        </row>
        <row r="391">
          <cell r="B391">
            <v>3</v>
          </cell>
          <cell r="C391">
            <v>97942</v>
          </cell>
          <cell r="D391" t="str">
            <v>04103097942</v>
          </cell>
          <cell r="E391" t="str">
            <v>㈲河本商店</v>
          </cell>
          <cell r="F391">
            <v>42990</v>
          </cell>
          <cell r="G391">
            <v>44815</v>
          </cell>
          <cell r="H391" t="str">
            <v>金 義雄</v>
          </cell>
          <cell r="I391" t="str">
            <v>ｶﾜﾓﾄｼｮｳﾃﾝ</v>
          </cell>
          <cell r="J391">
            <v>8120001</v>
          </cell>
          <cell r="K391" t="str">
            <v>福岡県福岡市博多区大井1-3-11</v>
          </cell>
          <cell r="L391" t="str">
            <v>092-621-8372</v>
          </cell>
          <cell r="M391" t="str">
            <v>鳥外</v>
          </cell>
          <cell r="N391" t="str">
            <v>○</v>
          </cell>
          <cell r="P391" t="str">
            <v>○</v>
          </cell>
          <cell r="S391" t="str">
            <v>○</v>
          </cell>
          <cell r="T391" t="str">
            <v>○</v>
          </cell>
        </row>
        <row r="392">
          <cell r="B392">
            <v>5</v>
          </cell>
          <cell r="C392">
            <v>81562</v>
          </cell>
          <cell r="D392" t="str">
            <v>04105081562</v>
          </cell>
          <cell r="E392" t="str">
            <v>㈱環境エンジニアリング</v>
          </cell>
          <cell r="F392">
            <v>42709</v>
          </cell>
          <cell r="G392">
            <v>44534</v>
          </cell>
          <cell r="H392" t="str">
            <v>中山 虎三</v>
          </cell>
          <cell r="I392" t="str">
            <v>ｶﾝｷｮｳｴﾝｼﾞﾆｱﾘﾝｸﾞ</v>
          </cell>
          <cell r="J392">
            <v>8470831</v>
          </cell>
          <cell r="K392" t="str">
            <v>佐賀県唐津市千々賀4-5</v>
          </cell>
          <cell r="L392" t="str">
            <v>0955-78-2978</v>
          </cell>
          <cell r="M392" t="str">
            <v>唐内</v>
          </cell>
          <cell r="N392" t="str">
            <v>○</v>
          </cell>
          <cell r="O392" t="str">
            <v>○</v>
          </cell>
          <cell r="P392" t="str">
            <v>○</v>
          </cell>
          <cell r="S392" t="str">
            <v>○</v>
          </cell>
          <cell r="T392" t="str">
            <v>○</v>
          </cell>
        </row>
        <row r="393">
          <cell r="B393">
            <v>5</v>
          </cell>
          <cell r="C393">
            <v>1927</v>
          </cell>
          <cell r="D393" t="str">
            <v>04105001927</v>
          </cell>
          <cell r="E393" t="str">
            <v>㈱環境開発</v>
          </cell>
          <cell r="F393">
            <v>43510</v>
          </cell>
          <cell r="G393">
            <v>45335</v>
          </cell>
          <cell r="H393" t="str">
            <v>牟田 義彦</v>
          </cell>
          <cell r="I393" t="str">
            <v>ｶﾝｷｮｳｶｲﾊﾂ</v>
          </cell>
          <cell r="J393">
            <v>8120041</v>
          </cell>
          <cell r="K393" t="str">
            <v>福岡県福岡市博多区吉塚6-6-36</v>
          </cell>
          <cell r="L393" t="str">
            <v>092-611-5231</v>
          </cell>
          <cell r="M393" t="str">
            <v>唐外</v>
          </cell>
          <cell r="N393" t="str">
            <v>○</v>
          </cell>
          <cell r="O393" t="str">
            <v>○</v>
          </cell>
          <cell r="P393" t="str">
            <v>○</v>
          </cell>
          <cell r="Q393" t="str">
            <v>○</v>
          </cell>
          <cell r="R393" t="str">
            <v>○</v>
          </cell>
          <cell r="S393" t="str">
            <v>○</v>
          </cell>
          <cell r="T393" t="str">
            <v>○</v>
          </cell>
        </row>
        <row r="394">
          <cell r="B394">
            <v>1</v>
          </cell>
          <cell r="C394">
            <v>9057</v>
          </cell>
          <cell r="D394" t="str">
            <v>04111009057</v>
          </cell>
          <cell r="E394" t="str">
            <v>㈲環境開発センター</v>
          </cell>
          <cell r="F394">
            <v>42855</v>
          </cell>
          <cell r="G394">
            <v>44680</v>
          </cell>
          <cell r="H394" t="str">
            <v>内藤 洋子</v>
          </cell>
          <cell r="I394" t="str">
            <v>ｶﾝｷｮｳｶｲﾊﾂｾﾝﾀｰ</v>
          </cell>
          <cell r="J394">
            <v>8420121</v>
          </cell>
          <cell r="K394" t="str">
            <v>佐賀県神埼市神埼町志波屋1738-1</v>
          </cell>
          <cell r="L394" t="str">
            <v>0952-52-2729</v>
          </cell>
          <cell r="M394" t="str">
            <v>佐内</v>
          </cell>
          <cell r="N394" t="str">
            <v>☆</v>
          </cell>
          <cell r="O394" t="str">
            <v>☆</v>
          </cell>
          <cell r="P394" t="str">
            <v>☆</v>
          </cell>
          <cell r="Q394" t="str">
            <v>☆</v>
          </cell>
          <cell r="R394" t="str">
            <v>☆</v>
          </cell>
          <cell r="S394" t="str">
            <v>☆</v>
          </cell>
          <cell r="T394" t="str">
            <v>○</v>
          </cell>
        </row>
        <row r="395">
          <cell r="B395">
            <v>5</v>
          </cell>
          <cell r="C395">
            <v>128260</v>
          </cell>
          <cell r="D395" t="str">
            <v>04105128260</v>
          </cell>
          <cell r="E395" t="str">
            <v>㈲環境技建</v>
          </cell>
          <cell r="F395">
            <v>42543</v>
          </cell>
          <cell r="G395">
            <v>44368</v>
          </cell>
          <cell r="H395" t="str">
            <v>坂井 香織</v>
          </cell>
          <cell r="I395" t="str">
            <v>ｶﾝｷｮｳｷﾞｹﾝ</v>
          </cell>
          <cell r="J395">
            <v>8470401</v>
          </cell>
          <cell r="K395" t="str">
            <v>佐賀県唐津市鎮西町名護屋1648-1</v>
          </cell>
          <cell r="L395" t="str">
            <v>0955-82-4836</v>
          </cell>
          <cell r="M395" t="str">
            <v>唐内</v>
          </cell>
          <cell r="N395" t="str">
            <v>○</v>
          </cell>
          <cell r="O395" t="str">
            <v>○</v>
          </cell>
          <cell r="P395" t="str">
            <v>○</v>
          </cell>
          <cell r="Q395" t="str">
            <v>○</v>
          </cell>
          <cell r="R395" t="str">
            <v>○</v>
          </cell>
          <cell r="S395" t="str">
            <v>○</v>
          </cell>
          <cell r="T395" t="str">
            <v>○</v>
          </cell>
        </row>
        <row r="396">
          <cell r="B396">
            <v>3</v>
          </cell>
          <cell r="C396">
            <v>70249</v>
          </cell>
          <cell r="D396" t="str">
            <v>04103070249</v>
          </cell>
          <cell r="E396" t="str">
            <v>㈲環境建設</v>
          </cell>
          <cell r="F396">
            <v>42604</v>
          </cell>
          <cell r="G396">
            <v>44429</v>
          </cell>
          <cell r="H396" t="str">
            <v>手嶋 芳光</v>
          </cell>
          <cell r="I396" t="str">
            <v>ｶﾝｷｮｳｹﾝｾﾂ</v>
          </cell>
          <cell r="J396" t="str">
            <v>830-0027</v>
          </cell>
          <cell r="K396" t="str">
            <v>福岡県久留米市長門石4-322-27</v>
          </cell>
          <cell r="L396" t="str">
            <v>0942-65-4372</v>
          </cell>
          <cell r="M396" t="str">
            <v>鳥外</v>
          </cell>
          <cell r="O396" t="str">
            <v>●</v>
          </cell>
        </row>
        <row r="397">
          <cell r="B397">
            <v>6</v>
          </cell>
          <cell r="C397">
            <v>164337</v>
          </cell>
          <cell r="D397" t="str">
            <v>04106164337</v>
          </cell>
          <cell r="E397" t="str">
            <v>㈱環境資源開発</v>
          </cell>
          <cell r="F397">
            <v>42752</v>
          </cell>
          <cell r="G397">
            <v>44577</v>
          </cell>
          <cell r="H397" t="str">
            <v>西村 浩彰</v>
          </cell>
          <cell r="I397" t="str">
            <v>ｶﾝｷｮｳｼｹﾞﾝｶｲﾊﾂ</v>
          </cell>
          <cell r="J397" t="str">
            <v>849-5263</v>
          </cell>
          <cell r="K397" t="str">
            <v>佐賀県伊万里市松浦町山形5245</v>
          </cell>
          <cell r="L397" t="str">
            <v>090-8229-7029</v>
          </cell>
          <cell r="M397" t="str">
            <v>伊内</v>
          </cell>
          <cell r="N397" t="str">
            <v>○</v>
          </cell>
          <cell r="O397" t="str">
            <v>○</v>
          </cell>
          <cell r="P397" t="str">
            <v>○</v>
          </cell>
          <cell r="Q397" t="str">
            <v>○</v>
          </cell>
          <cell r="R397" t="str">
            <v>○</v>
          </cell>
          <cell r="S397" t="str">
            <v>○</v>
          </cell>
          <cell r="T397" t="str">
            <v>○</v>
          </cell>
        </row>
        <row r="398">
          <cell r="B398">
            <v>1</v>
          </cell>
          <cell r="C398">
            <v>5799</v>
          </cell>
          <cell r="D398" t="str">
            <v>04101005799</v>
          </cell>
          <cell r="E398" t="str">
            <v>㈱環境施設</v>
          </cell>
          <cell r="F398">
            <v>43660</v>
          </cell>
          <cell r="G398">
            <v>45486</v>
          </cell>
          <cell r="H398" t="str">
            <v>田中 直継</v>
          </cell>
          <cell r="I398" t="str">
            <v>ｶﾝｷｮｳｼｾﾂ</v>
          </cell>
          <cell r="J398" t="str">
            <v>819-0001</v>
          </cell>
          <cell r="K398" t="str">
            <v>福岡県福岡市西区小戸3-50-20</v>
          </cell>
          <cell r="L398" t="str">
            <v>092-894-6168</v>
          </cell>
          <cell r="M398" t="str">
            <v>佐外</v>
          </cell>
          <cell r="N398" t="str">
            <v>○</v>
          </cell>
          <cell r="O398" t="str">
            <v>○</v>
          </cell>
          <cell r="P398" t="str">
            <v>○</v>
          </cell>
          <cell r="Q398" t="str">
            <v>○</v>
          </cell>
          <cell r="R398" t="str">
            <v>○</v>
          </cell>
          <cell r="S398" t="str">
            <v>○</v>
          </cell>
          <cell r="T398" t="str">
            <v>○</v>
          </cell>
        </row>
        <row r="399">
          <cell r="B399">
            <v>7</v>
          </cell>
          <cell r="C399">
            <v>126607</v>
          </cell>
          <cell r="D399" t="str">
            <v>04107126607</v>
          </cell>
          <cell r="E399" t="str">
            <v>㈱環境ＳＴＲ</v>
          </cell>
          <cell r="F399">
            <v>43019</v>
          </cell>
          <cell r="G399">
            <v>45575</v>
          </cell>
          <cell r="H399" t="str">
            <v>渕上 哲</v>
          </cell>
          <cell r="I399" t="str">
            <v>ｶﾝｷｮｳｽﾀｰ</v>
          </cell>
          <cell r="J399">
            <v>8490504</v>
          </cell>
          <cell r="K399" t="str">
            <v>佐賀県杵島郡江北町大字八町626</v>
          </cell>
          <cell r="L399" t="str">
            <v>0952-71-6334</v>
          </cell>
          <cell r="M399" t="str">
            <v>杵内</v>
          </cell>
          <cell r="Q399" t="str">
            <v>○</v>
          </cell>
          <cell r="R399" t="str">
            <v>○</v>
          </cell>
          <cell r="S399" t="str">
            <v>○</v>
          </cell>
          <cell r="T399" t="str">
            <v>○</v>
          </cell>
        </row>
        <row r="400">
          <cell r="B400">
            <v>6</v>
          </cell>
          <cell r="C400">
            <v>36107</v>
          </cell>
          <cell r="D400" t="str">
            <v>04116036107</v>
          </cell>
          <cell r="E400" t="str">
            <v>㈲環境整備事業センター</v>
          </cell>
          <cell r="F400">
            <v>42353</v>
          </cell>
          <cell r="G400">
            <v>44179</v>
          </cell>
          <cell r="H400" t="str">
            <v>中島 親</v>
          </cell>
          <cell r="I400" t="str">
            <v>ｶﾝｷｮｳｾｲﾋﾞｼﾞｷﾞｮｳｾﾝﾀｰ</v>
          </cell>
          <cell r="J400">
            <v>8440023</v>
          </cell>
          <cell r="K400" t="str">
            <v>佐賀県西松浦郡有田町丸尾丙2722-59</v>
          </cell>
          <cell r="L400" t="str">
            <v>0955-43-3631</v>
          </cell>
          <cell r="M400" t="str">
            <v>伊内</v>
          </cell>
          <cell r="N400" t="str">
            <v>☆</v>
          </cell>
          <cell r="O400" t="str">
            <v>○</v>
          </cell>
          <cell r="P400" t="str">
            <v>☆</v>
          </cell>
          <cell r="Q400" t="str">
            <v>☆</v>
          </cell>
          <cell r="R400" t="str">
            <v>☆</v>
          </cell>
          <cell r="S400" t="str">
            <v>☆</v>
          </cell>
          <cell r="T400" t="str">
            <v>☆</v>
          </cell>
        </row>
        <row r="401">
          <cell r="B401">
            <v>1</v>
          </cell>
          <cell r="C401">
            <v>160387</v>
          </cell>
          <cell r="D401" t="str">
            <v>04101160387</v>
          </cell>
          <cell r="E401" t="str">
            <v>カンキョウテクノロジー㈱</v>
          </cell>
          <cell r="F401">
            <v>42534</v>
          </cell>
          <cell r="G401">
            <v>44359</v>
          </cell>
          <cell r="H401" t="str">
            <v>前田 繁紹</v>
          </cell>
          <cell r="I401" t="str">
            <v>ｶﾝｷｮｳﾃｸﾉﾛｼﾞｰ</v>
          </cell>
          <cell r="J401">
            <v>8580918</v>
          </cell>
          <cell r="K401" t="str">
            <v>長崎県佐世保市相浦町1563</v>
          </cell>
          <cell r="L401" t="str">
            <v>0956-42-3717</v>
          </cell>
          <cell r="M401" t="str">
            <v>佐外</v>
          </cell>
          <cell r="S401" t="str">
            <v>○</v>
          </cell>
          <cell r="T401" t="str">
            <v>○</v>
          </cell>
        </row>
        <row r="402">
          <cell r="B402">
            <v>1</v>
          </cell>
          <cell r="C402">
            <v>167577</v>
          </cell>
          <cell r="D402" t="str">
            <v>04101167577</v>
          </cell>
          <cell r="E402" t="str">
            <v>環境リサイクルエネルギー㈱</v>
          </cell>
          <cell r="F402">
            <v>43153</v>
          </cell>
          <cell r="G402">
            <v>44978</v>
          </cell>
          <cell r="H402" t="str">
            <v>外間 広志</v>
          </cell>
          <cell r="I402" t="str">
            <v>ｶﾝｷｮｳﾘｻｲｸﾙｴﾈﾙｷﾞｰ</v>
          </cell>
          <cell r="J402" t="str">
            <v>857-0852</v>
          </cell>
          <cell r="K402" t="str">
            <v>長崎県佐世保市干尽町3-47</v>
          </cell>
          <cell r="L402" t="str">
            <v>0956-20-4222</v>
          </cell>
          <cell r="M402" t="str">
            <v>佐外</v>
          </cell>
          <cell r="O402" t="str">
            <v>○</v>
          </cell>
          <cell r="P402" t="str">
            <v>○</v>
          </cell>
          <cell r="Q402" t="str">
            <v>○</v>
          </cell>
          <cell r="R402" t="str">
            <v>○</v>
          </cell>
          <cell r="S402" t="str">
            <v>○</v>
          </cell>
          <cell r="T402" t="str">
            <v>○</v>
          </cell>
        </row>
        <row r="403">
          <cell r="B403">
            <v>6</v>
          </cell>
          <cell r="C403">
            <v>113658</v>
          </cell>
          <cell r="D403" t="str">
            <v>04106113658</v>
          </cell>
          <cell r="E403" t="str">
            <v>神﨑 正雄</v>
          </cell>
          <cell r="F403">
            <v>41987</v>
          </cell>
          <cell r="G403">
            <v>43812</v>
          </cell>
          <cell r="H403" t="str">
            <v>神﨑 正雄</v>
          </cell>
          <cell r="I403" t="str">
            <v>ｶﾝｻﾞｷﾏｻｵ</v>
          </cell>
          <cell r="J403" t="str">
            <v>857-0114</v>
          </cell>
          <cell r="K403" t="str">
            <v>長崎県佐世保市小舟町44-1 A-4</v>
          </cell>
          <cell r="L403" t="str">
            <v>090-9796-2530</v>
          </cell>
          <cell r="M403" t="str">
            <v>伊外</v>
          </cell>
          <cell r="S403" t="str">
            <v>○</v>
          </cell>
          <cell r="T403" t="str">
            <v>○</v>
          </cell>
        </row>
        <row r="404">
          <cell r="B404">
            <v>5</v>
          </cell>
          <cell r="C404">
            <v>185583</v>
          </cell>
          <cell r="D404" t="str">
            <v>04105185583</v>
          </cell>
          <cell r="E404" t="str">
            <v>㈱管商</v>
          </cell>
          <cell r="F404">
            <v>42306</v>
          </cell>
          <cell r="G404">
            <v>44132</v>
          </cell>
          <cell r="H404" t="str">
            <v>石川 道商</v>
          </cell>
          <cell r="I404" t="str">
            <v>ｶﾝｼｮｳ</v>
          </cell>
          <cell r="J404" t="str">
            <v>847-0004</v>
          </cell>
          <cell r="K404" t="str">
            <v>佐賀県唐津市養母田902-6</v>
          </cell>
          <cell r="L404" t="str">
            <v>0955-65-9555</v>
          </cell>
          <cell r="M404" t="str">
            <v>唐内</v>
          </cell>
          <cell r="S404" t="str">
            <v>○</v>
          </cell>
        </row>
        <row r="405">
          <cell r="B405">
            <v>6</v>
          </cell>
          <cell r="C405">
            <v>124393</v>
          </cell>
          <cell r="D405" t="str">
            <v>04116124393</v>
          </cell>
          <cell r="E405" t="str">
            <v>㈱カンセイ</v>
          </cell>
          <cell r="F405">
            <v>42393</v>
          </cell>
          <cell r="G405">
            <v>44219</v>
          </cell>
          <cell r="H405" t="str">
            <v>平野 健太郎</v>
          </cell>
          <cell r="I405" t="str">
            <v>ｶﾝｾｲ</v>
          </cell>
          <cell r="J405">
            <v>8480045</v>
          </cell>
          <cell r="K405" t="str">
            <v>佐賀県伊万里市松島町88-1</v>
          </cell>
          <cell r="L405" t="str">
            <v>0955-22-6138</v>
          </cell>
          <cell r="M405" t="str">
            <v>伊内</v>
          </cell>
          <cell r="O405" t="str">
            <v>★</v>
          </cell>
        </row>
        <row r="406">
          <cell r="B406">
            <v>3</v>
          </cell>
          <cell r="C406">
            <v>9635</v>
          </cell>
          <cell r="D406" t="str">
            <v>04103009635</v>
          </cell>
          <cell r="E406" t="str">
            <v>管清工業㈱</v>
          </cell>
          <cell r="F406">
            <v>42767</v>
          </cell>
          <cell r="G406">
            <v>44592</v>
          </cell>
          <cell r="H406" t="str">
            <v>長谷川 健司</v>
          </cell>
          <cell r="I406" t="str">
            <v>ｶﾝｾｲｺｳｷﾞｮｳ</v>
          </cell>
          <cell r="J406" t="str">
            <v>812-0892</v>
          </cell>
          <cell r="K406" t="str">
            <v>福岡県福岡市博多区東那珂2-17-28</v>
          </cell>
          <cell r="L406" t="str">
            <v>092-451-3991</v>
          </cell>
          <cell r="M406" t="str">
            <v>鳥外</v>
          </cell>
          <cell r="O406" t="str">
            <v>○</v>
          </cell>
          <cell r="P406" t="str">
            <v>○</v>
          </cell>
          <cell r="S406" t="str">
            <v>○</v>
          </cell>
        </row>
        <row r="407">
          <cell r="B407">
            <v>1</v>
          </cell>
          <cell r="C407">
            <v>123439</v>
          </cell>
          <cell r="D407" t="str">
            <v>04101123439</v>
          </cell>
          <cell r="E407" t="str">
            <v>環整工業㈲</v>
          </cell>
          <cell r="F407">
            <v>42346</v>
          </cell>
          <cell r="G407">
            <v>44172</v>
          </cell>
          <cell r="H407" t="str">
            <v>内藤 大蔵</v>
          </cell>
          <cell r="I407" t="str">
            <v>ｶﾝｾｲｺｳｷﾞｮｳ</v>
          </cell>
          <cell r="J407">
            <v>8420121</v>
          </cell>
          <cell r="K407" t="str">
            <v>佐賀県神埼市神埼町志波屋1738-1</v>
          </cell>
          <cell r="L407" t="str">
            <v>0952-52-2718</v>
          </cell>
          <cell r="M407" t="str">
            <v>佐内</v>
          </cell>
          <cell r="O407" t="str">
            <v>○</v>
          </cell>
          <cell r="P407" t="str">
            <v>○</v>
          </cell>
          <cell r="Q407" t="str">
            <v>●</v>
          </cell>
          <cell r="R407" t="str">
            <v>●</v>
          </cell>
          <cell r="S407" t="str">
            <v>○</v>
          </cell>
          <cell r="T407" t="str">
            <v>○</v>
          </cell>
        </row>
        <row r="408">
          <cell r="B408">
            <v>1</v>
          </cell>
          <cell r="C408">
            <v>45666</v>
          </cell>
          <cell r="D408" t="str">
            <v>04101045666</v>
          </cell>
          <cell r="E408" t="str">
            <v>㈱神田商店</v>
          </cell>
          <cell r="F408">
            <v>43493</v>
          </cell>
          <cell r="G408">
            <v>45318</v>
          </cell>
          <cell r="H408" t="str">
            <v>城本 潤</v>
          </cell>
          <cell r="I408" t="str">
            <v>ｶﾝﾀﾞｼｮｳﾃﾝ</v>
          </cell>
          <cell r="J408" t="str">
            <v>824-0511</v>
          </cell>
          <cell r="K408" t="str">
            <v>福岡県田川郡大任町大字今任原1068-5</v>
          </cell>
          <cell r="L408" t="str">
            <v>0947-41-8686</v>
          </cell>
          <cell r="M408" t="str">
            <v>佐外</v>
          </cell>
          <cell r="N408" t="str">
            <v>○</v>
          </cell>
          <cell r="O408" t="str">
            <v>○</v>
          </cell>
          <cell r="P408" t="str">
            <v>○</v>
          </cell>
          <cell r="Q408" t="str">
            <v>○</v>
          </cell>
          <cell r="R408" t="str">
            <v>○</v>
          </cell>
          <cell r="S408" t="str">
            <v>○</v>
          </cell>
          <cell r="T408" t="str">
            <v>○</v>
          </cell>
        </row>
        <row r="409">
          <cell r="B409">
            <v>1</v>
          </cell>
          <cell r="C409">
            <v>83632</v>
          </cell>
          <cell r="D409" t="str">
            <v>04101083632</v>
          </cell>
          <cell r="E409" t="str">
            <v>㈱関門海陸</v>
          </cell>
          <cell r="F409">
            <v>42905</v>
          </cell>
          <cell r="G409">
            <v>44730</v>
          </cell>
          <cell r="H409" t="str">
            <v>石井 裕</v>
          </cell>
          <cell r="I409" t="str">
            <v>ｶﾝﾓﾝｶｲﾘｸ</v>
          </cell>
          <cell r="J409">
            <v>8114311</v>
          </cell>
          <cell r="K409" t="str">
            <v>福岡県遠賀郡遠賀町老良238-1</v>
          </cell>
          <cell r="L409" t="str">
            <v>093-291-3707</v>
          </cell>
          <cell r="M409" t="str">
            <v>佐外</v>
          </cell>
          <cell r="O409" t="str">
            <v>○</v>
          </cell>
          <cell r="Q409" t="str">
            <v>○</v>
          </cell>
          <cell r="S409" t="str">
            <v>○</v>
          </cell>
        </row>
        <row r="410">
          <cell r="B410">
            <v>1</v>
          </cell>
          <cell r="C410">
            <v>64113</v>
          </cell>
          <cell r="D410" t="str">
            <v>04101064113</v>
          </cell>
          <cell r="E410" t="str">
            <v>関門油脂㈲</v>
          </cell>
          <cell r="F410">
            <v>42059</v>
          </cell>
          <cell r="G410">
            <v>43884</v>
          </cell>
          <cell r="H410" t="str">
            <v>岸 小三郎</v>
          </cell>
          <cell r="I410" t="str">
            <v>ｶﾝﾓﾝﾕｼ</v>
          </cell>
          <cell r="J410">
            <v>7500312</v>
          </cell>
          <cell r="K410" t="str">
            <v>山口県下関市菊川町大字下大野字四反田551</v>
          </cell>
          <cell r="L410" t="str">
            <v>083-287-1446</v>
          </cell>
          <cell r="M410" t="str">
            <v>佐外</v>
          </cell>
          <cell r="O410" t="str">
            <v>○</v>
          </cell>
          <cell r="P410" t="str">
            <v>●</v>
          </cell>
          <cell r="S410" t="str">
            <v>○</v>
          </cell>
        </row>
        <row r="411">
          <cell r="B411">
            <v>3</v>
          </cell>
          <cell r="C411">
            <v>68070</v>
          </cell>
          <cell r="D411" t="str">
            <v>04103068070</v>
          </cell>
          <cell r="E411" t="str">
            <v>㈱キクハラ金属</v>
          </cell>
          <cell r="F411">
            <v>42258</v>
          </cell>
          <cell r="G411">
            <v>44084</v>
          </cell>
          <cell r="H411" t="str">
            <v>菖蒲 盛夏</v>
          </cell>
          <cell r="I411" t="str">
            <v>ｷｸﾊﾗｷﾝｿﾞｸ</v>
          </cell>
          <cell r="J411">
            <v>8160941</v>
          </cell>
          <cell r="K411" t="str">
            <v>福岡県大野城市東大利4-7-3</v>
          </cell>
          <cell r="L411" t="str">
            <v>092-581-8200</v>
          </cell>
          <cell r="M411" t="str">
            <v>鳥外</v>
          </cell>
          <cell r="N411" t="str">
            <v>○</v>
          </cell>
          <cell r="O411" t="str">
            <v>○</v>
          </cell>
          <cell r="P411" t="str">
            <v>○</v>
          </cell>
          <cell r="Q411" t="str">
            <v>○</v>
          </cell>
          <cell r="R411" t="str">
            <v>○</v>
          </cell>
          <cell r="S411" t="str">
            <v>○</v>
          </cell>
          <cell r="T411" t="str">
            <v>○</v>
          </cell>
        </row>
        <row r="412">
          <cell r="B412">
            <v>7</v>
          </cell>
          <cell r="C412">
            <v>201253</v>
          </cell>
          <cell r="D412" t="str">
            <v>04107201253</v>
          </cell>
          <cell r="E412" t="str">
            <v>㈱義建興業</v>
          </cell>
          <cell r="F412">
            <v>43258</v>
          </cell>
          <cell r="G412">
            <v>45083</v>
          </cell>
          <cell r="H412" t="str">
            <v>古井 和義</v>
          </cell>
          <cell r="I412" t="str">
            <v>ｷﾞｹﾝｺｳｷﾞｮｳ</v>
          </cell>
          <cell r="J412" t="str">
            <v>843-0021</v>
          </cell>
          <cell r="K412" t="str">
            <v>佐賀県武雄市武雄町大字永島15921-1</v>
          </cell>
          <cell r="L412" t="str">
            <v>0954-27-7766</v>
          </cell>
          <cell r="M412" t="str">
            <v>杵内</v>
          </cell>
          <cell r="S412" t="str">
            <v>○</v>
          </cell>
          <cell r="T412" t="str">
            <v>○</v>
          </cell>
        </row>
        <row r="413">
          <cell r="B413">
            <v>1</v>
          </cell>
          <cell r="C413">
            <v>24574</v>
          </cell>
          <cell r="D413" t="str">
            <v>04101024574</v>
          </cell>
          <cell r="E413" t="str">
            <v>㈱岸川運送</v>
          </cell>
          <cell r="F413">
            <v>43419</v>
          </cell>
          <cell r="G413">
            <v>45244</v>
          </cell>
          <cell r="H413" t="str">
            <v>岸川 勇人</v>
          </cell>
          <cell r="I413" t="str">
            <v>ｷｼｶﾜｳﾝｿｳ</v>
          </cell>
          <cell r="J413" t="str">
            <v>818-0110</v>
          </cell>
          <cell r="K413" t="str">
            <v>福岡県太宰府市御笠3-9-8</v>
          </cell>
          <cell r="L413" t="str">
            <v>092-918-0003</v>
          </cell>
          <cell r="M413" t="str">
            <v>佐外</v>
          </cell>
        </row>
        <row r="414">
          <cell r="B414">
            <v>3</v>
          </cell>
          <cell r="C414">
            <v>13667</v>
          </cell>
          <cell r="D414" t="str">
            <v>04103013667</v>
          </cell>
          <cell r="E414" t="str">
            <v>岸川商事㈱</v>
          </cell>
          <cell r="F414">
            <v>42865</v>
          </cell>
          <cell r="G414">
            <v>44690</v>
          </cell>
          <cell r="H414" t="str">
            <v>岸川 吉隆</v>
          </cell>
          <cell r="I414" t="str">
            <v>ｷｼｶﾜｼｮｳｼﾞ</v>
          </cell>
          <cell r="J414">
            <v>8040076</v>
          </cell>
          <cell r="K414" t="str">
            <v>福岡県北九州市戸畑区銀座1-5-6</v>
          </cell>
          <cell r="L414" t="str">
            <v>093-871-2037</v>
          </cell>
          <cell r="M414" t="str">
            <v>鳥外</v>
          </cell>
          <cell r="O414" t="str">
            <v>○</v>
          </cell>
          <cell r="P414" t="str">
            <v>○</v>
          </cell>
          <cell r="Q414" t="str">
            <v>○</v>
          </cell>
          <cell r="R414" t="str">
            <v>○</v>
          </cell>
          <cell r="S414" t="str">
            <v>○</v>
          </cell>
          <cell r="T414" t="str">
            <v>○</v>
          </cell>
        </row>
        <row r="415">
          <cell r="B415">
            <v>1</v>
          </cell>
          <cell r="C415">
            <v>691</v>
          </cell>
          <cell r="D415" t="str">
            <v>04111000691</v>
          </cell>
          <cell r="E415" t="str">
            <v>㈱岸川土建</v>
          </cell>
          <cell r="F415">
            <v>43044</v>
          </cell>
          <cell r="G415">
            <v>44869</v>
          </cell>
          <cell r="H415" t="str">
            <v>岸川 栄次</v>
          </cell>
          <cell r="I415" t="str">
            <v>ｷｼｶﾜﾄﾞｹﾝ</v>
          </cell>
          <cell r="J415">
            <v>8460023</v>
          </cell>
          <cell r="K415" t="str">
            <v>佐賀県多久市南多久町大字長尾3759-62</v>
          </cell>
          <cell r="L415" t="str">
            <v>0952-75-3428</v>
          </cell>
          <cell r="M415" t="str">
            <v>佐内</v>
          </cell>
          <cell r="N415" t="str">
            <v>☆</v>
          </cell>
          <cell r="O415" t="str">
            <v>○</v>
          </cell>
          <cell r="P415" t="str">
            <v>☆</v>
          </cell>
          <cell r="Q415" t="str">
            <v>☆</v>
          </cell>
          <cell r="R415" t="str">
            <v>☆</v>
          </cell>
          <cell r="S415" t="str">
            <v>○</v>
          </cell>
          <cell r="T415" t="str">
            <v>○</v>
          </cell>
        </row>
        <row r="416">
          <cell r="B416">
            <v>1</v>
          </cell>
          <cell r="C416">
            <v>181408</v>
          </cell>
          <cell r="D416" t="str">
            <v>04101181408</v>
          </cell>
          <cell r="E416" t="str">
            <v>㈱木下工業</v>
          </cell>
          <cell r="F416">
            <v>42684</v>
          </cell>
          <cell r="G416">
            <v>44509</v>
          </cell>
          <cell r="H416" t="str">
            <v>木下 貴將</v>
          </cell>
          <cell r="I416" t="str">
            <v>ｷｼﾀｺｳｷﾞｮｳ</v>
          </cell>
          <cell r="J416" t="str">
            <v>856-0008</v>
          </cell>
          <cell r="K416" t="str">
            <v>長崎県大村市松原三丁目1038-14</v>
          </cell>
          <cell r="L416" t="str">
            <v>0957-56-9656</v>
          </cell>
          <cell r="M416" t="str">
            <v>佐外</v>
          </cell>
          <cell r="S416" t="str">
            <v>○</v>
          </cell>
          <cell r="T416" t="str">
            <v>○</v>
          </cell>
        </row>
        <row r="417">
          <cell r="B417">
            <v>5</v>
          </cell>
          <cell r="C417">
            <v>24338</v>
          </cell>
          <cell r="D417" t="str">
            <v>04105024338</v>
          </cell>
          <cell r="E417" t="str">
            <v>㈱岸本組</v>
          </cell>
          <cell r="F417">
            <v>41916</v>
          </cell>
          <cell r="G417">
            <v>43741</v>
          </cell>
          <cell r="H417" t="str">
            <v>岸本 剛</v>
          </cell>
          <cell r="I417" t="str">
            <v>ｷｼﾓﾄｸﾞﾐ</v>
          </cell>
          <cell r="J417">
            <v>8470881</v>
          </cell>
          <cell r="K417" t="str">
            <v>佐賀県唐津市竹木場5206-82</v>
          </cell>
          <cell r="L417" t="str">
            <v>0955-79-5555</v>
          </cell>
          <cell r="M417" t="str">
            <v>唐内</v>
          </cell>
          <cell r="S417" t="str">
            <v>○</v>
          </cell>
        </row>
        <row r="418">
          <cell r="B418">
            <v>1</v>
          </cell>
          <cell r="C418">
            <v>178028</v>
          </cell>
          <cell r="D418" t="str">
            <v>04101178028</v>
          </cell>
          <cell r="E418" t="str">
            <v>㈱貴重企画</v>
          </cell>
          <cell r="F418">
            <v>41848</v>
          </cell>
          <cell r="G418">
            <v>43673</v>
          </cell>
          <cell r="H418" t="str">
            <v>小犬丸 信</v>
          </cell>
          <cell r="I418" t="str">
            <v>ｷｼﾞｭｳｷｶｸ</v>
          </cell>
          <cell r="J418" t="str">
            <v>839-0861</v>
          </cell>
          <cell r="K418" t="str">
            <v>福岡県久留米市合川町1156</v>
          </cell>
          <cell r="L418" t="str">
            <v>0942-43-1967</v>
          </cell>
          <cell r="M418" t="str">
            <v>佐外</v>
          </cell>
          <cell r="S418" t="str">
            <v>○</v>
          </cell>
          <cell r="T418" t="str">
            <v>○</v>
          </cell>
        </row>
        <row r="419">
          <cell r="B419">
            <v>7</v>
          </cell>
          <cell r="C419">
            <v>50720</v>
          </cell>
          <cell r="D419" t="str">
            <v>04107050720</v>
          </cell>
          <cell r="E419" t="str">
            <v>木須 秀樹</v>
          </cell>
          <cell r="F419">
            <v>43029</v>
          </cell>
          <cell r="G419">
            <v>44854</v>
          </cell>
          <cell r="H419" t="str">
            <v>木須 秀樹</v>
          </cell>
          <cell r="I419" t="str">
            <v>ｷｽﾋﾃﾞｷ</v>
          </cell>
          <cell r="J419">
            <v>8491206</v>
          </cell>
          <cell r="K419" t="str">
            <v>佐賀県杵島郡白石町大字辺田66-1</v>
          </cell>
          <cell r="L419" t="str">
            <v>0954-65-2891</v>
          </cell>
          <cell r="M419" t="str">
            <v>杵内</v>
          </cell>
          <cell r="S419" t="str">
            <v>○</v>
          </cell>
          <cell r="T419" t="str">
            <v>○</v>
          </cell>
        </row>
        <row r="420">
          <cell r="B420">
            <v>7</v>
          </cell>
          <cell r="C420">
            <v>187013</v>
          </cell>
          <cell r="D420" t="str">
            <v>04107187013</v>
          </cell>
          <cell r="E420" t="str">
            <v>㈱北方清掃社</v>
          </cell>
          <cell r="F420">
            <v>42377</v>
          </cell>
          <cell r="G420">
            <v>44203</v>
          </cell>
          <cell r="H420" t="str">
            <v>川内 敏夫</v>
          </cell>
          <cell r="I420" t="str">
            <v>ｷﾀｶﾞﾀｾｲｿｳｼｬ</v>
          </cell>
          <cell r="J420" t="str">
            <v>849-2204</v>
          </cell>
          <cell r="K420" t="str">
            <v>佐賀県武雄市北方町大字大﨑4087</v>
          </cell>
          <cell r="L420" t="str">
            <v>0954-36-2166</v>
          </cell>
          <cell r="M420" t="str">
            <v>杵内</v>
          </cell>
          <cell r="N420" t="str">
            <v>○</v>
          </cell>
          <cell r="O420" t="str">
            <v>○</v>
          </cell>
          <cell r="S420" t="str">
            <v>○</v>
          </cell>
          <cell r="T420" t="str">
            <v>○</v>
          </cell>
        </row>
        <row r="421">
          <cell r="B421">
            <v>3</v>
          </cell>
          <cell r="C421">
            <v>8201</v>
          </cell>
          <cell r="D421" t="str">
            <v>04103008201</v>
          </cell>
          <cell r="E421" t="str">
            <v>㈱北九運輸</v>
          </cell>
          <cell r="F421">
            <v>43088</v>
          </cell>
          <cell r="G421">
            <v>44913</v>
          </cell>
          <cell r="H421" t="str">
            <v>伊藤 正光</v>
          </cell>
          <cell r="I421" t="str">
            <v>ｷﾀｷｭｳｳﾝﾕ</v>
          </cell>
          <cell r="J421">
            <v>8080109</v>
          </cell>
          <cell r="K421" t="str">
            <v>福岡県北九州市若松区南二島4-13-1</v>
          </cell>
          <cell r="L421" t="str">
            <v>093-791-6211</v>
          </cell>
          <cell r="M421" t="str">
            <v>鳥外</v>
          </cell>
          <cell r="N421" t="str">
            <v>○</v>
          </cell>
          <cell r="O421" t="str">
            <v>○</v>
          </cell>
          <cell r="P421" t="str">
            <v>○</v>
          </cell>
          <cell r="Q421" t="str">
            <v>○</v>
          </cell>
          <cell r="R421" t="str">
            <v>○</v>
          </cell>
          <cell r="S421" t="str">
            <v>○</v>
          </cell>
        </row>
        <row r="422">
          <cell r="B422">
            <v>1</v>
          </cell>
          <cell r="C422">
            <v>172567</v>
          </cell>
          <cell r="D422" t="str">
            <v>04101172567</v>
          </cell>
          <cell r="E422" t="str">
            <v>㈱北九州テクノサービス</v>
          </cell>
          <cell r="F422">
            <v>43376</v>
          </cell>
          <cell r="G422">
            <v>45201</v>
          </cell>
          <cell r="H422" t="str">
            <v>岸ノ上 猛</v>
          </cell>
          <cell r="I422" t="str">
            <v>ｷﾀｷｭｳｼｭｳﾃｸﾉｻｰﾋﾞｽ</v>
          </cell>
          <cell r="J422" t="str">
            <v>807-0824</v>
          </cell>
          <cell r="K422" t="str">
            <v>福岡県北九州市八幡西区光明1-3-20ｰ105</v>
          </cell>
          <cell r="L422" t="str">
            <v>093-601-2320</v>
          </cell>
          <cell r="M422" t="str">
            <v>佐外</v>
          </cell>
          <cell r="O422" t="str">
            <v>○</v>
          </cell>
          <cell r="P422" t="str">
            <v>○</v>
          </cell>
          <cell r="Q422" t="str">
            <v>○</v>
          </cell>
          <cell r="R422" t="str">
            <v>○</v>
          </cell>
          <cell r="S422" t="str">
            <v>○</v>
          </cell>
        </row>
        <row r="423">
          <cell r="B423">
            <v>1</v>
          </cell>
          <cell r="C423">
            <v>15150</v>
          </cell>
          <cell r="D423" t="str">
            <v>04101015150</v>
          </cell>
          <cell r="E423" t="str">
            <v>㈲キタコガ</v>
          </cell>
          <cell r="F423">
            <v>43526</v>
          </cell>
          <cell r="G423">
            <v>45352</v>
          </cell>
          <cell r="H423" t="str">
            <v>北古賀 守</v>
          </cell>
          <cell r="I423" t="str">
            <v>ｷﾀｺｶﾞ</v>
          </cell>
          <cell r="J423" t="str">
            <v>840-0001</v>
          </cell>
          <cell r="K423" t="str">
            <v>佐賀県佐賀市巨勢町大字修理田829-1</v>
          </cell>
          <cell r="L423" t="str">
            <v>0952-26-5196</v>
          </cell>
          <cell r="M423" t="str">
            <v>佐内</v>
          </cell>
          <cell r="N423" t="str">
            <v>○</v>
          </cell>
          <cell r="O423" t="str">
            <v>○</v>
          </cell>
          <cell r="P423" t="str">
            <v>○</v>
          </cell>
          <cell r="Q423" t="str">
            <v>○</v>
          </cell>
          <cell r="R423" t="str">
            <v>○</v>
          </cell>
          <cell r="S423" t="str">
            <v>○</v>
          </cell>
          <cell r="T423" t="str">
            <v>○</v>
          </cell>
        </row>
        <row r="424">
          <cell r="B424">
            <v>1</v>
          </cell>
          <cell r="C424">
            <v>106496</v>
          </cell>
          <cell r="D424" t="str">
            <v>04111106496</v>
          </cell>
          <cell r="E424" t="str">
            <v>㈱喜多島</v>
          </cell>
          <cell r="F424">
            <v>43361</v>
          </cell>
          <cell r="G424">
            <v>45186</v>
          </cell>
          <cell r="H424" t="str">
            <v>北島 さゆり</v>
          </cell>
          <cell r="I424" t="str">
            <v>ｷﾀｼﾞﾏ</v>
          </cell>
          <cell r="J424" t="str">
            <v>840-0863</v>
          </cell>
          <cell r="K424" t="str">
            <v>佐賀県佐賀市嘉瀬町大字十五375-4</v>
          </cell>
          <cell r="L424" t="str">
            <v>0952-37-8507</v>
          </cell>
          <cell r="M424" t="str">
            <v>佐内</v>
          </cell>
          <cell r="N424" t="str">
            <v>○</v>
          </cell>
          <cell r="O424" t="str">
            <v>○</v>
          </cell>
          <cell r="P424" t="str">
            <v>○</v>
          </cell>
          <cell r="Q424" t="str">
            <v>○</v>
          </cell>
          <cell r="R424" t="str">
            <v>○</v>
          </cell>
          <cell r="S424" t="str">
            <v>☆</v>
          </cell>
          <cell r="T424" t="str">
            <v>☆</v>
          </cell>
        </row>
        <row r="425">
          <cell r="B425">
            <v>3</v>
          </cell>
          <cell r="C425">
            <v>195323</v>
          </cell>
          <cell r="D425" t="str">
            <v>04103195323</v>
          </cell>
          <cell r="E425" t="str">
            <v>北島 雄一郎</v>
          </cell>
          <cell r="F425">
            <v>42877</v>
          </cell>
          <cell r="G425">
            <v>44702</v>
          </cell>
          <cell r="H425" t="str">
            <v>北島 雄一郎</v>
          </cell>
          <cell r="I425" t="str">
            <v>ｷﾀｼﾞﾏﾕｳｲﾁﾛｳ</v>
          </cell>
          <cell r="J425" t="str">
            <v>849-0111</v>
          </cell>
          <cell r="K425" t="str">
            <v>佐賀県三養基郡上峰町大字江迎854-2</v>
          </cell>
          <cell r="L425" t="str">
            <v>0942-96-2895</v>
          </cell>
          <cell r="M425" t="str">
            <v>鳥外</v>
          </cell>
          <cell r="S425" t="str">
            <v>○</v>
          </cell>
          <cell r="T425" t="str">
            <v>○</v>
          </cell>
        </row>
        <row r="426">
          <cell r="B426">
            <v>1</v>
          </cell>
          <cell r="C426">
            <v>190876</v>
          </cell>
          <cell r="D426" t="str">
            <v>04101190876</v>
          </cell>
          <cell r="E426" t="str">
            <v>北島 雄貴</v>
          </cell>
          <cell r="F426">
            <v>42766</v>
          </cell>
          <cell r="G426">
            <v>44591</v>
          </cell>
          <cell r="H426" t="str">
            <v>北島 雄貴</v>
          </cell>
          <cell r="I426" t="str">
            <v>ｷﾀｼﾞﾏﾕｳｷ</v>
          </cell>
          <cell r="J426" t="str">
            <v>830-0063</v>
          </cell>
          <cell r="K426" t="str">
            <v>福岡県久留米市荒木町荒木1847-8</v>
          </cell>
          <cell r="L426" t="str">
            <v>0942-27-9503</v>
          </cell>
          <cell r="M426" t="str">
            <v>佐外</v>
          </cell>
          <cell r="O426" t="str">
            <v>●</v>
          </cell>
          <cell r="S426" t="str">
            <v>○</v>
          </cell>
          <cell r="T426" t="str">
            <v>○</v>
          </cell>
        </row>
        <row r="427">
          <cell r="B427">
            <v>1</v>
          </cell>
          <cell r="C427">
            <v>46576</v>
          </cell>
          <cell r="D427" t="str">
            <v>04101046576</v>
          </cell>
          <cell r="E427" t="str">
            <v>北野通信工業㈱</v>
          </cell>
          <cell r="F427">
            <v>42405</v>
          </cell>
          <cell r="G427">
            <v>44231</v>
          </cell>
          <cell r="H427" t="str">
            <v>猪口 鉄雄</v>
          </cell>
          <cell r="I427" t="str">
            <v>ｷﾀﾉﾂｳｼﾝｺｳｷﾞｮｳ</v>
          </cell>
          <cell r="J427" t="str">
            <v>830-1112</v>
          </cell>
          <cell r="K427" t="str">
            <v>福岡県久留米市北野町陣屋510-11</v>
          </cell>
          <cell r="L427" t="str">
            <v>0942-78-6198</v>
          </cell>
          <cell r="M427" t="str">
            <v>佐外</v>
          </cell>
          <cell r="O427" t="str">
            <v>○</v>
          </cell>
          <cell r="S427" t="str">
            <v>○</v>
          </cell>
        </row>
        <row r="428">
          <cell r="B428">
            <v>1</v>
          </cell>
          <cell r="C428">
            <v>3666</v>
          </cell>
          <cell r="D428" t="str">
            <v>04101003666</v>
          </cell>
          <cell r="E428" t="str">
            <v>㈲キタムラ</v>
          </cell>
          <cell r="F428">
            <v>43248</v>
          </cell>
          <cell r="G428">
            <v>45073</v>
          </cell>
          <cell r="H428" t="str">
            <v>北村 勝男</v>
          </cell>
          <cell r="I428" t="str">
            <v>ｷﾀﾑﾗ</v>
          </cell>
          <cell r="J428">
            <v>8490917</v>
          </cell>
          <cell r="K428" t="str">
            <v>佐賀県佐賀市高木瀬町大字長瀬1915-1</v>
          </cell>
          <cell r="L428" t="str">
            <v>0952-33-5100</v>
          </cell>
          <cell r="M428" t="str">
            <v>佐内</v>
          </cell>
          <cell r="N428" t="str">
            <v>○</v>
          </cell>
          <cell r="S428" t="str">
            <v>○</v>
          </cell>
          <cell r="T428" t="str">
            <v>○</v>
          </cell>
        </row>
        <row r="429">
          <cell r="B429">
            <v>1</v>
          </cell>
          <cell r="C429">
            <v>190773</v>
          </cell>
          <cell r="D429" t="str">
            <v>04101190773</v>
          </cell>
          <cell r="E429" t="str">
            <v>北村 勝利</v>
          </cell>
          <cell r="F429">
            <v>42639</v>
          </cell>
          <cell r="G429">
            <v>44464</v>
          </cell>
          <cell r="H429" t="str">
            <v>北村 勝利</v>
          </cell>
          <cell r="I429" t="str">
            <v>ｷﾀﾑﾗ ｶﾂﾄｼ</v>
          </cell>
          <cell r="J429">
            <v>8490913</v>
          </cell>
          <cell r="K429" t="str">
            <v>佐賀県佐賀市兵庫町大字渕2680-1</v>
          </cell>
          <cell r="L429" t="str">
            <v>090-2710-8215</v>
          </cell>
          <cell r="M429" t="str">
            <v>佐内</v>
          </cell>
          <cell r="O429" t="str">
            <v>○</v>
          </cell>
          <cell r="P429" t="str">
            <v>○</v>
          </cell>
          <cell r="S429" t="str">
            <v>○</v>
          </cell>
          <cell r="T429" t="str">
            <v>○</v>
          </cell>
        </row>
        <row r="430">
          <cell r="B430">
            <v>7</v>
          </cell>
          <cell r="C430">
            <v>152733</v>
          </cell>
          <cell r="D430" t="str">
            <v>04107152733</v>
          </cell>
          <cell r="E430" t="str">
            <v>㈱木寺商店</v>
          </cell>
          <cell r="F430">
            <v>42008</v>
          </cell>
          <cell r="G430">
            <v>43833</v>
          </cell>
          <cell r="H430" t="str">
            <v>木寺 伸征</v>
          </cell>
          <cell r="I430" t="str">
            <v>ｷﾃﾞﾗｼｮｳﾃﾝ</v>
          </cell>
          <cell r="J430">
            <v>8430234</v>
          </cell>
          <cell r="K430" t="str">
            <v>佐賀県武雄市東川登町大字袴野10624-1</v>
          </cell>
          <cell r="L430" t="str">
            <v>0954-23-3901</v>
          </cell>
          <cell r="M430" t="str">
            <v>杵内</v>
          </cell>
          <cell r="S430" t="str">
            <v>○</v>
          </cell>
          <cell r="T430" t="str">
            <v>○</v>
          </cell>
        </row>
        <row r="431">
          <cell r="B431">
            <v>7</v>
          </cell>
          <cell r="C431">
            <v>48922</v>
          </cell>
          <cell r="D431" t="str">
            <v>04117048922</v>
          </cell>
          <cell r="E431" t="str">
            <v>㈱杵藤開発</v>
          </cell>
          <cell r="F431">
            <v>42919</v>
          </cell>
          <cell r="G431">
            <v>44744</v>
          </cell>
          <cell r="H431" t="str">
            <v>矢野 信義</v>
          </cell>
          <cell r="I431" t="str">
            <v>ｷﾄｳｶｲﾊﾂ</v>
          </cell>
          <cell r="J431">
            <v>8430021</v>
          </cell>
          <cell r="K431" t="str">
            <v>佐賀県武雄市武雄町大字永島15664</v>
          </cell>
          <cell r="L431" t="str">
            <v>0954-23-6471</v>
          </cell>
          <cell r="M431" t="str">
            <v>杵内</v>
          </cell>
          <cell r="N431" t="str">
            <v>○</v>
          </cell>
          <cell r="O431" t="str">
            <v>☆</v>
          </cell>
          <cell r="P431" t="str">
            <v>○</v>
          </cell>
          <cell r="Q431" t="str">
            <v>○</v>
          </cell>
          <cell r="R431" t="str">
            <v>○</v>
          </cell>
          <cell r="S431" t="str">
            <v>☆</v>
          </cell>
          <cell r="T431" t="str">
            <v>○</v>
          </cell>
        </row>
        <row r="432">
          <cell r="B432">
            <v>7</v>
          </cell>
          <cell r="C432">
            <v>157207</v>
          </cell>
          <cell r="D432" t="str">
            <v>04107157207</v>
          </cell>
          <cell r="E432" t="str">
            <v>㈱機動開発</v>
          </cell>
          <cell r="F432">
            <v>42317</v>
          </cell>
          <cell r="G432">
            <v>44143</v>
          </cell>
          <cell r="H432" t="str">
            <v>大内 義弘</v>
          </cell>
          <cell r="I432" t="str">
            <v>ｷﾄﾞｳｶｲﾊﾂ</v>
          </cell>
          <cell r="J432" t="str">
            <v>849-1105</v>
          </cell>
          <cell r="K432" t="str">
            <v>佐賀県杵島郡白石町大字馬洗2303-3</v>
          </cell>
          <cell r="L432" t="str">
            <v>0952-84-2725</v>
          </cell>
          <cell r="M432" t="str">
            <v>杵内</v>
          </cell>
          <cell r="S432" t="str">
            <v>○</v>
          </cell>
          <cell r="T432" t="str">
            <v>○</v>
          </cell>
        </row>
        <row r="433">
          <cell r="B433">
            <v>1</v>
          </cell>
          <cell r="C433">
            <v>190549</v>
          </cell>
          <cell r="D433" t="str">
            <v>04101190549</v>
          </cell>
          <cell r="E433" t="str">
            <v>㈲城戸運送</v>
          </cell>
          <cell r="F433">
            <v>42613</v>
          </cell>
          <cell r="G433">
            <v>44438</v>
          </cell>
          <cell r="H433" t="str">
            <v>北島 勤也</v>
          </cell>
          <cell r="I433" t="str">
            <v>ｷﾄﾞｳﾝｿｳ</v>
          </cell>
          <cell r="J433" t="str">
            <v>835-0115</v>
          </cell>
          <cell r="K433" t="str">
            <v>福岡県みやま市山川町原町350-3</v>
          </cell>
          <cell r="L433" t="str">
            <v>0944-67-1301</v>
          </cell>
          <cell r="M433" t="str">
            <v>佐外</v>
          </cell>
        </row>
        <row r="434">
          <cell r="B434">
            <v>1</v>
          </cell>
          <cell r="C434">
            <v>137528</v>
          </cell>
          <cell r="D434" t="str">
            <v>04101137528</v>
          </cell>
          <cell r="E434" t="str">
            <v>㈱木下組</v>
          </cell>
          <cell r="F434">
            <v>42971</v>
          </cell>
          <cell r="G434">
            <v>44796</v>
          </cell>
          <cell r="H434" t="str">
            <v>木下 豊次</v>
          </cell>
          <cell r="I434" t="str">
            <v>ｷﾉｼﾀｸﾞﾐ</v>
          </cell>
          <cell r="J434" t="str">
            <v>834-0034</v>
          </cell>
          <cell r="K434" t="str">
            <v>福岡県八女市高塚495</v>
          </cell>
          <cell r="L434" t="str">
            <v>0943-24-2313</v>
          </cell>
          <cell r="M434" t="str">
            <v>佐外</v>
          </cell>
          <cell r="S434" t="str">
            <v>○</v>
          </cell>
          <cell r="T434" t="str">
            <v>○</v>
          </cell>
        </row>
        <row r="435">
          <cell r="B435">
            <v>3</v>
          </cell>
          <cell r="C435">
            <v>112874</v>
          </cell>
          <cell r="D435" t="str">
            <v>04103112874</v>
          </cell>
          <cell r="E435" t="str">
            <v>㈲木下建設工業</v>
          </cell>
          <cell r="F435">
            <v>43676</v>
          </cell>
          <cell r="G435">
            <v>45502</v>
          </cell>
          <cell r="H435" t="str">
            <v>木下 正日出</v>
          </cell>
          <cell r="I435" t="str">
            <v>ｷﾉｼﾀｹﾝｾﾂｺｳｷﾞｮｳ</v>
          </cell>
          <cell r="J435">
            <v>8490101</v>
          </cell>
          <cell r="K435" t="str">
            <v>佐賀県三養基郡みやき町大字原古賀字松谷2375-1</v>
          </cell>
          <cell r="L435" t="str">
            <v>0942-94-2460</v>
          </cell>
          <cell r="M435" t="str">
            <v>鳥内</v>
          </cell>
          <cell r="S435" t="str">
            <v>○</v>
          </cell>
          <cell r="T435" t="str">
            <v>○</v>
          </cell>
        </row>
        <row r="436">
          <cell r="B436">
            <v>5</v>
          </cell>
          <cell r="C436">
            <v>196181</v>
          </cell>
          <cell r="D436" t="str">
            <v>04105196181</v>
          </cell>
          <cell r="E436" t="str">
            <v>㈱木下重機</v>
          </cell>
          <cell r="F436">
            <v>42942</v>
          </cell>
          <cell r="G436">
            <v>44767</v>
          </cell>
          <cell r="H436" t="str">
            <v>木下 博文</v>
          </cell>
          <cell r="I436" t="str">
            <v>ｷﾉｼﾀｼﾞｭｳｷ</v>
          </cell>
          <cell r="J436" t="str">
            <v>849-5122</v>
          </cell>
          <cell r="K436" t="str">
            <v>佐賀県唐津市浜玉町横田133</v>
          </cell>
          <cell r="L436" t="str">
            <v>0955-56-2069</v>
          </cell>
          <cell r="M436" t="str">
            <v>唐内</v>
          </cell>
          <cell r="S436" t="str">
            <v>○</v>
          </cell>
          <cell r="T436" t="str">
            <v>○</v>
          </cell>
        </row>
        <row r="437">
          <cell r="B437">
            <v>7</v>
          </cell>
          <cell r="C437">
            <v>175351</v>
          </cell>
          <cell r="D437" t="str">
            <v>04107175351</v>
          </cell>
          <cell r="E437" t="str">
            <v>木原 芳樹</v>
          </cell>
          <cell r="F437">
            <v>43488</v>
          </cell>
          <cell r="G437">
            <v>45313</v>
          </cell>
          <cell r="H437" t="str">
            <v>木原 芳樹</v>
          </cell>
          <cell r="I437" t="str">
            <v>ｷﾊﾗﾖｼｷ</v>
          </cell>
          <cell r="J437" t="str">
            <v>849-1324</v>
          </cell>
          <cell r="K437" t="str">
            <v>佐賀県鹿島市大字飯田乙3107-1</v>
          </cell>
          <cell r="L437" t="str">
            <v>0954-62-8191</v>
          </cell>
          <cell r="M437" t="str">
            <v>杵内</v>
          </cell>
          <cell r="N437" t="str">
            <v>○</v>
          </cell>
          <cell r="O437" t="str">
            <v>○</v>
          </cell>
          <cell r="P437" t="str">
            <v>○</v>
          </cell>
          <cell r="Q437" t="str">
            <v>○</v>
          </cell>
          <cell r="R437" t="str">
            <v>○</v>
          </cell>
          <cell r="S437" t="str">
            <v>○</v>
          </cell>
          <cell r="T437" t="str">
            <v>○</v>
          </cell>
        </row>
        <row r="438">
          <cell r="B438">
            <v>1</v>
          </cell>
          <cell r="C438">
            <v>82807</v>
          </cell>
          <cell r="D438" t="str">
            <v>04101082807</v>
          </cell>
          <cell r="E438" t="str">
            <v>㈱木村</v>
          </cell>
          <cell r="F438">
            <v>43182</v>
          </cell>
          <cell r="G438">
            <v>45007</v>
          </cell>
          <cell r="H438" t="str">
            <v>木村 栄希</v>
          </cell>
          <cell r="I438" t="str">
            <v>ｷﾑﾗ</v>
          </cell>
          <cell r="J438" t="str">
            <v>676-0812</v>
          </cell>
          <cell r="K438" t="str">
            <v>兵庫県高砂市中筋5-20-24</v>
          </cell>
          <cell r="L438" t="str">
            <v>079-447-3033</v>
          </cell>
          <cell r="M438" t="str">
            <v>佐外</v>
          </cell>
          <cell r="N438" t="str">
            <v>○</v>
          </cell>
          <cell r="O438" t="str">
            <v>○</v>
          </cell>
          <cell r="P438" t="str">
            <v>○</v>
          </cell>
          <cell r="Q438" t="str">
            <v>○</v>
          </cell>
          <cell r="R438" t="str">
            <v>○</v>
          </cell>
          <cell r="S438" t="str">
            <v>○</v>
          </cell>
          <cell r="T438" t="str">
            <v>○</v>
          </cell>
        </row>
        <row r="439">
          <cell r="B439">
            <v>3</v>
          </cell>
          <cell r="C439">
            <v>108447</v>
          </cell>
          <cell r="D439" t="str">
            <v>04113108447</v>
          </cell>
          <cell r="E439" t="str">
            <v>㈱木村産業</v>
          </cell>
          <cell r="F439">
            <v>43452</v>
          </cell>
          <cell r="G439">
            <v>45277</v>
          </cell>
          <cell r="H439" t="str">
            <v>木村 充男</v>
          </cell>
          <cell r="I439" t="str">
            <v>ｷﾑﾗｻﾝｷﾞｮｳ</v>
          </cell>
          <cell r="J439">
            <v>8300049</v>
          </cell>
          <cell r="K439" t="str">
            <v>福岡県久留米市大石町370-1</v>
          </cell>
          <cell r="L439" t="str">
            <v>0942-32-7550</v>
          </cell>
          <cell r="M439" t="str">
            <v>鳥外</v>
          </cell>
          <cell r="S439" t="str">
            <v>☆</v>
          </cell>
          <cell r="T439" t="str">
            <v>☆</v>
          </cell>
        </row>
        <row r="440">
          <cell r="B440">
            <v>1</v>
          </cell>
          <cell r="C440">
            <v>210377</v>
          </cell>
          <cell r="D440" t="str">
            <v>04101210377</v>
          </cell>
          <cell r="E440" t="str">
            <v>木村 鉄郎</v>
          </cell>
          <cell r="F440">
            <v>43685</v>
          </cell>
          <cell r="G440">
            <v>45511</v>
          </cell>
          <cell r="H440" t="str">
            <v>木村 鉄郎</v>
          </cell>
          <cell r="I440" t="str">
            <v>ｷﾑﾗﾃﾂﾛｳ</v>
          </cell>
          <cell r="J440">
            <v>8400034</v>
          </cell>
          <cell r="K440" t="str">
            <v>佐賀県佐賀市西与賀町大字厘外1302-3</v>
          </cell>
          <cell r="L440" t="str">
            <v>0952-28-4228</v>
          </cell>
          <cell r="M440" t="str">
            <v>佐内</v>
          </cell>
        </row>
        <row r="441">
          <cell r="B441">
            <v>5</v>
          </cell>
          <cell r="C441">
            <v>191950</v>
          </cell>
          <cell r="D441" t="str">
            <v>04105191950</v>
          </cell>
          <cell r="E441" t="str">
            <v>木村 雪男</v>
          </cell>
          <cell r="F441">
            <v>42681</v>
          </cell>
          <cell r="G441">
            <v>44506</v>
          </cell>
          <cell r="H441" t="str">
            <v>木村 雪男</v>
          </cell>
          <cell r="I441" t="str">
            <v>ｷﾑﾗﾕｷｵ</v>
          </cell>
          <cell r="J441">
            <v>8494255</v>
          </cell>
          <cell r="K441" t="str">
            <v>佐賀県伊万里市山代町福川内2194</v>
          </cell>
          <cell r="L441" t="str">
            <v>0955-28-4334</v>
          </cell>
          <cell r="M441" t="str">
            <v>唐内</v>
          </cell>
          <cell r="N441" t="str">
            <v>○</v>
          </cell>
          <cell r="O441" t="str">
            <v>○</v>
          </cell>
          <cell r="P441" t="str">
            <v>○</v>
          </cell>
          <cell r="Q441" t="str">
            <v>○</v>
          </cell>
          <cell r="R441" t="str">
            <v>○</v>
          </cell>
          <cell r="S441" t="str">
            <v>○</v>
          </cell>
          <cell r="T441" t="str">
            <v>○</v>
          </cell>
        </row>
        <row r="442">
          <cell r="B442">
            <v>3</v>
          </cell>
          <cell r="C442">
            <v>204366</v>
          </cell>
          <cell r="D442" t="str">
            <v>04103204366</v>
          </cell>
          <cell r="E442" t="str">
            <v>㈲基山建設</v>
          </cell>
          <cell r="F442">
            <v>43426</v>
          </cell>
          <cell r="G442">
            <v>45251</v>
          </cell>
          <cell r="H442" t="str">
            <v>岩元 有美</v>
          </cell>
          <cell r="I442" t="str">
            <v>ｷﾔﾏｹﾝｾﾂ</v>
          </cell>
          <cell r="J442">
            <v>8410204</v>
          </cell>
          <cell r="K442" t="str">
            <v>佐賀県三養基郡基山町大字宮浦155</v>
          </cell>
          <cell r="L442" t="str">
            <v>0942-92-2207</v>
          </cell>
          <cell r="M442" t="str">
            <v>鳥内</v>
          </cell>
          <cell r="O442" t="str">
            <v>○</v>
          </cell>
          <cell r="S442" t="str">
            <v>○</v>
          </cell>
          <cell r="T442" t="str">
            <v>○</v>
          </cell>
        </row>
        <row r="443">
          <cell r="B443">
            <v>3</v>
          </cell>
          <cell r="C443">
            <v>65158</v>
          </cell>
          <cell r="D443" t="str">
            <v>04103065158</v>
          </cell>
          <cell r="E443" t="str">
            <v>㈲基山石材工業所</v>
          </cell>
          <cell r="F443">
            <v>42018</v>
          </cell>
          <cell r="G443">
            <v>43843</v>
          </cell>
          <cell r="H443" t="str">
            <v>北原 洋</v>
          </cell>
          <cell r="I443" t="str">
            <v>ｷﾔﾏｾｷｻﾞｲｺｳｷﾞｮｳｼｮ</v>
          </cell>
          <cell r="J443">
            <v>8410203</v>
          </cell>
          <cell r="K443" t="str">
            <v>佐賀県三養基郡基山町大字園部2578-1</v>
          </cell>
          <cell r="L443" t="str">
            <v>0942-92-3673</v>
          </cell>
          <cell r="M443" t="str">
            <v>鳥内</v>
          </cell>
        </row>
        <row r="444">
          <cell r="B444">
            <v>3</v>
          </cell>
          <cell r="C444">
            <v>143538</v>
          </cell>
          <cell r="D444" t="str">
            <v>04103143538</v>
          </cell>
          <cell r="E444" t="str">
            <v>㈱キャンコントロール</v>
          </cell>
          <cell r="F444">
            <v>43311</v>
          </cell>
          <cell r="G444">
            <v>45136</v>
          </cell>
          <cell r="H444" t="str">
            <v>森山 悟</v>
          </cell>
          <cell r="I444" t="str">
            <v>ｷｬﾝｺﾝﾄﾛｰﾙ</v>
          </cell>
          <cell r="J444">
            <v>8300078</v>
          </cell>
          <cell r="K444" t="str">
            <v>福岡県久留米市安武町住吉1039-11</v>
          </cell>
          <cell r="L444" t="str">
            <v>0942-26-8898</v>
          </cell>
          <cell r="M444" t="str">
            <v>鳥外</v>
          </cell>
          <cell r="S444" t="str">
            <v>○</v>
          </cell>
          <cell r="T444" t="str">
            <v>○</v>
          </cell>
        </row>
        <row r="445">
          <cell r="B445">
            <v>1</v>
          </cell>
          <cell r="C445">
            <v>199981</v>
          </cell>
          <cell r="D445" t="str">
            <v>04101199981</v>
          </cell>
          <cell r="E445" t="str">
            <v>㈱キューエイ</v>
          </cell>
          <cell r="F445">
            <v>43318</v>
          </cell>
          <cell r="G445">
            <v>45143</v>
          </cell>
          <cell r="H445" t="str">
            <v>越川 功</v>
          </cell>
          <cell r="I445" t="str">
            <v>ｷｭｰｴｲ</v>
          </cell>
          <cell r="J445" t="str">
            <v>818-0053</v>
          </cell>
          <cell r="K445" t="str">
            <v>福岡県筑紫野市天拝坂1-9-1</v>
          </cell>
          <cell r="L445" t="str">
            <v>092-923-1563</v>
          </cell>
          <cell r="M445" t="str">
            <v>佐外</v>
          </cell>
          <cell r="S445" t="str">
            <v>○</v>
          </cell>
          <cell r="T445" t="str">
            <v>○</v>
          </cell>
        </row>
        <row r="446">
          <cell r="B446">
            <v>3</v>
          </cell>
          <cell r="C446">
            <v>76496</v>
          </cell>
          <cell r="D446" t="str">
            <v>04103076496</v>
          </cell>
          <cell r="E446" t="str">
            <v>㈱九軌</v>
          </cell>
          <cell r="F446">
            <v>41735</v>
          </cell>
          <cell r="G446">
            <v>43560</v>
          </cell>
          <cell r="H446" t="str">
            <v>大西 定</v>
          </cell>
          <cell r="I446" t="str">
            <v>ｷｭｳｷ</v>
          </cell>
          <cell r="J446">
            <v>8301211</v>
          </cell>
          <cell r="K446" t="str">
            <v>福岡県三井郡大刀洗町大字本郷字日岸手148-11</v>
          </cell>
          <cell r="L446" t="str">
            <v>0942-77-2754</v>
          </cell>
          <cell r="M446" t="str">
            <v>鳥外</v>
          </cell>
          <cell r="S446" t="str">
            <v>○</v>
          </cell>
          <cell r="T446" t="str">
            <v>○</v>
          </cell>
        </row>
        <row r="447">
          <cell r="B447">
            <v>1</v>
          </cell>
          <cell r="C447">
            <v>1814</v>
          </cell>
          <cell r="D447" t="str">
            <v>04101001814</v>
          </cell>
          <cell r="E447" t="str">
            <v>九州運輸建設㈱</v>
          </cell>
          <cell r="F447">
            <v>43248</v>
          </cell>
          <cell r="G447">
            <v>45073</v>
          </cell>
          <cell r="H447" t="str">
            <v>佐田 建朗</v>
          </cell>
          <cell r="I447" t="str">
            <v>ｷｭｳｼｭｳｳﾝﾕｹﾝｾﾂ</v>
          </cell>
          <cell r="J447">
            <v>8070811</v>
          </cell>
          <cell r="K447" t="str">
            <v>福岡県北九州市八幡西区洞北町3-11</v>
          </cell>
          <cell r="L447" t="str">
            <v>093-695-0080</v>
          </cell>
          <cell r="M447" t="str">
            <v>佐外</v>
          </cell>
          <cell r="O447" t="str">
            <v>○</v>
          </cell>
          <cell r="P447" t="str">
            <v>○</v>
          </cell>
          <cell r="Q447" t="str">
            <v>○</v>
          </cell>
          <cell r="R447" t="str">
            <v>○</v>
          </cell>
          <cell r="S447" t="str">
            <v>○</v>
          </cell>
          <cell r="T447" t="str">
            <v>○</v>
          </cell>
        </row>
        <row r="448">
          <cell r="B448">
            <v>1</v>
          </cell>
          <cell r="C448">
            <v>79643</v>
          </cell>
          <cell r="D448" t="str">
            <v>04101079643</v>
          </cell>
          <cell r="E448" t="str">
            <v>九州Ｆ－ＬＩＮＥ㈱</v>
          </cell>
          <cell r="F448">
            <v>43328</v>
          </cell>
          <cell r="G448">
            <v>45153</v>
          </cell>
          <cell r="H448" t="str">
            <v>深山　隆</v>
          </cell>
          <cell r="I448" t="str">
            <v>ｷｭｳｼｭｳｴﾌﾗｲﾝ</v>
          </cell>
          <cell r="J448" t="str">
            <v>840-2105</v>
          </cell>
          <cell r="K448" t="str">
            <v>佐賀県佐賀市諸富町大字諸富津146-3</v>
          </cell>
          <cell r="L448" t="str">
            <v>0952-47-2531</v>
          </cell>
          <cell r="M448" t="str">
            <v>佐内</v>
          </cell>
          <cell r="Q448" t="str">
            <v>●</v>
          </cell>
        </row>
        <row r="449">
          <cell r="B449">
            <v>1</v>
          </cell>
          <cell r="C449">
            <v>156559</v>
          </cell>
          <cell r="D449" t="str">
            <v>04101156559</v>
          </cell>
          <cell r="E449" t="str">
            <v>九州海運㈱</v>
          </cell>
          <cell r="F449">
            <v>42901</v>
          </cell>
          <cell r="G449">
            <v>44726</v>
          </cell>
          <cell r="H449" t="str">
            <v>和田 隆行</v>
          </cell>
          <cell r="I449" t="str">
            <v>ｷｭｳｼｭｳｶｲｳﾝ</v>
          </cell>
          <cell r="J449" t="str">
            <v>810-0071</v>
          </cell>
          <cell r="K449" t="str">
            <v>福岡県福岡市中央区那の津5-1-9</v>
          </cell>
          <cell r="L449" t="str">
            <v>092-771-1675</v>
          </cell>
          <cell r="M449" t="str">
            <v>佐外</v>
          </cell>
          <cell r="O449" t="str">
            <v>○</v>
          </cell>
          <cell r="P449" t="str">
            <v>○</v>
          </cell>
          <cell r="S449" t="str">
            <v>○</v>
          </cell>
          <cell r="T449" t="str">
            <v>○</v>
          </cell>
        </row>
        <row r="450">
          <cell r="B450">
            <v>3</v>
          </cell>
          <cell r="C450">
            <v>113386</v>
          </cell>
          <cell r="D450" t="str">
            <v>04103113386</v>
          </cell>
          <cell r="E450" t="str">
            <v>九州環境建設㈱</v>
          </cell>
          <cell r="F450">
            <v>41882</v>
          </cell>
          <cell r="G450">
            <v>43707</v>
          </cell>
          <cell r="H450" t="str">
            <v>田中 松史</v>
          </cell>
          <cell r="I450" t="str">
            <v>ｷｭｳｼｭｳｶﾝｷｮｳｹﾝｾﾂ</v>
          </cell>
          <cell r="J450">
            <v>8300047</v>
          </cell>
          <cell r="K450" t="str">
            <v>福岡県久留米市津福本町1649-51</v>
          </cell>
          <cell r="L450" t="str">
            <v>0942-39-2361</v>
          </cell>
          <cell r="M450" t="str">
            <v>鳥外</v>
          </cell>
          <cell r="S450" t="str">
            <v>○</v>
          </cell>
          <cell r="T450" t="str">
            <v>○</v>
          </cell>
        </row>
        <row r="451">
          <cell r="B451">
            <v>1</v>
          </cell>
          <cell r="C451">
            <v>203187</v>
          </cell>
          <cell r="D451" t="str">
            <v>04101203187</v>
          </cell>
          <cell r="E451" t="str">
            <v>㈱九州空調</v>
          </cell>
          <cell r="F451">
            <v>43376</v>
          </cell>
          <cell r="G451">
            <v>45201</v>
          </cell>
          <cell r="H451" t="str">
            <v>住山 真理</v>
          </cell>
          <cell r="I451" t="str">
            <v>ｷｭｳｼｭｳｸｳﾁｮｳ</v>
          </cell>
          <cell r="J451" t="str">
            <v>813-0003</v>
          </cell>
          <cell r="K451" t="str">
            <v>福岡県福岡市東区香住ヶ丘4-25-6</v>
          </cell>
          <cell r="L451" t="str">
            <v>092-662-9391</v>
          </cell>
          <cell r="M451" t="str">
            <v>佐外</v>
          </cell>
          <cell r="P451" t="str">
            <v>〇</v>
          </cell>
          <cell r="Q451" t="str">
            <v>〇</v>
          </cell>
          <cell r="R451" t="str">
            <v>〇</v>
          </cell>
          <cell r="S451" t="str">
            <v>〇</v>
          </cell>
          <cell r="T451" t="str">
            <v>〇</v>
          </cell>
        </row>
        <row r="452">
          <cell r="B452">
            <v>8</v>
          </cell>
          <cell r="C452">
            <v>4902</v>
          </cell>
          <cell r="D452" t="str">
            <v>04108004902</v>
          </cell>
          <cell r="E452" t="str">
            <v>㈲九州興産</v>
          </cell>
          <cell r="F452">
            <v>42604</v>
          </cell>
          <cell r="G452">
            <v>44429</v>
          </cell>
          <cell r="H452" t="str">
            <v>髙山 辰義</v>
          </cell>
          <cell r="I452" t="str">
            <v>ｷｭｳｼｭｳｺｳｻﾝ</v>
          </cell>
          <cell r="J452">
            <v>8590306</v>
          </cell>
          <cell r="K452" t="str">
            <v>長崎県諫早市白原町2958</v>
          </cell>
          <cell r="L452" t="str">
            <v>0957-23-9445</v>
          </cell>
          <cell r="M452" t="str">
            <v>杵外</v>
          </cell>
          <cell r="N452" t="str">
            <v>○</v>
          </cell>
          <cell r="O452" t="str">
            <v>○</v>
          </cell>
          <cell r="P452" t="str">
            <v>○</v>
          </cell>
          <cell r="S452" t="str">
            <v>○</v>
          </cell>
          <cell r="T452" t="str">
            <v>○</v>
          </cell>
        </row>
        <row r="453">
          <cell r="B453">
            <v>3</v>
          </cell>
          <cell r="C453">
            <v>7412</v>
          </cell>
          <cell r="D453" t="str">
            <v>04103007412</v>
          </cell>
          <cell r="E453" t="str">
            <v>㈲九州興産</v>
          </cell>
          <cell r="F453">
            <v>43375</v>
          </cell>
          <cell r="G453">
            <v>45200</v>
          </cell>
          <cell r="H453" t="str">
            <v>尾熊 勇治郎</v>
          </cell>
          <cell r="I453" t="str">
            <v>ｷｭｳｼｭｳｺｳｻﾝ</v>
          </cell>
          <cell r="J453">
            <v>8300051</v>
          </cell>
          <cell r="K453" t="str">
            <v>福岡県久留米市南4-30-18</v>
          </cell>
          <cell r="L453" t="str">
            <v>0942-22-2966</v>
          </cell>
          <cell r="M453" t="str">
            <v>鳥外</v>
          </cell>
          <cell r="N453" t="str">
            <v>○</v>
          </cell>
          <cell r="O453" t="str">
            <v>○</v>
          </cell>
          <cell r="P453" t="str">
            <v>○</v>
          </cell>
          <cell r="Q453" t="str">
            <v>○</v>
          </cell>
          <cell r="R453" t="str">
            <v>○</v>
          </cell>
          <cell r="S453" t="str">
            <v>○</v>
          </cell>
          <cell r="T453" t="str">
            <v>○</v>
          </cell>
        </row>
        <row r="454">
          <cell r="B454">
            <v>1</v>
          </cell>
          <cell r="C454">
            <v>3860</v>
          </cell>
          <cell r="D454" t="str">
            <v>04101003860</v>
          </cell>
          <cell r="E454" t="str">
            <v>九州産業運輸㈱</v>
          </cell>
          <cell r="F454">
            <v>42949</v>
          </cell>
          <cell r="G454">
            <v>44774</v>
          </cell>
          <cell r="H454" t="str">
            <v>白水　輝幸</v>
          </cell>
          <cell r="I454" t="str">
            <v>ｷｭｳｼｭｳｻﾝｷﾞｮｳｳﾝﾕ</v>
          </cell>
          <cell r="J454">
            <v>8000115</v>
          </cell>
          <cell r="K454" t="str">
            <v>福岡県北九州市門司区新門司3-1</v>
          </cell>
          <cell r="L454" t="str">
            <v>093-481-3281</v>
          </cell>
          <cell r="M454" t="str">
            <v>佐外</v>
          </cell>
          <cell r="N454" t="str">
            <v>○</v>
          </cell>
          <cell r="O454" t="str">
            <v>○</v>
          </cell>
          <cell r="P454" t="str">
            <v>○</v>
          </cell>
          <cell r="Q454" t="str">
            <v>○</v>
          </cell>
          <cell r="R454" t="str">
            <v>○</v>
          </cell>
          <cell r="S454" t="str">
            <v>○</v>
          </cell>
          <cell r="T454" t="str">
            <v>○</v>
          </cell>
        </row>
        <row r="455">
          <cell r="B455">
            <v>1</v>
          </cell>
          <cell r="C455">
            <v>21447</v>
          </cell>
          <cell r="D455" t="str">
            <v>04101021447</v>
          </cell>
          <cell r="E455" t="str">
            <v>九州産交運輸㈱</v>
          </cell>
          <cell r="F455">
            <v>43486</v>
          </cell>
          <cell r="G455">
            <v>45311</v>
          </cell>
          <cell r="H455" t="str">
            <v>吉田　浩一</v>
          </cell>
          <cell r="I455" t="str">
            <v>ｷｭｳｼｭｳｻﾝｺｳｳﾝﾕ</v>
          </cell>
          <cell r="J455">
            <v>8490936</v>
          </cell>
          <cell r="K455" t="str">
            <v>佐賀県佐賀市鍋島町大字森田543-1</v>
          </cell>
          <cell r="L455" t="str">
            <v>0952-32-6123</v>
          </cell>
          <cell r="M455" t="str">
            <v>佐内</v>
          </cell>
          <cell r="S455" t="str">
            <v>○</v>
          </cell>
        </row>
        <row r="456">
          <cell r="B456">
            <v>3</v>
          </cell>
          <cell r="C456">
            <v>3010</v>
          </cell>
          <cell r="D456" t="str">
            <v>04103003010</v>
          </cell>
          <cell r="E456" t="str">
            <v>九州産廃㈱</v>
          </cell>
          <cell r="F456">
            <v>43369</v>
          </cell>
          <cell r="G456">
            <v>45925</v>
          </cell>
          <cell r="H456" t="str">
            <v>中田 浩利</v>
          </cell>
          <cell r="I456" t="str">
            <v>ｷｭｳｼｭｳｻﾝﾊﾟｲ</v>
          </cell>
          <cell r="J456">
            <v>8611323</v>
          </cell>
          <cell r="K456" t="str">
            <v>熊本県菊池市西寺633-2</v>
          </cell>
          <cell r="L456" t="str">
            <v>0968-24-1193</v>
          </cell>
          <cell r="M456" t="str">
            <v>鳥外</v>
          </cell>
          <cell r="N456" t="str">
            <v>○</v>
          </cell>
          <cell r="O456" t="str">
            <v>○</v>
          </cell>
          <cell r="P456" t="str">
            <v>○</v>
          </cell>
          <cell r="Q456" t="str">
            <v>○</v>
          </cell>
          <cell r="R456" t="str">
            <v>○</v>
          </cell>
          <cell r="S456" t="str">
            <v>○</v>
          </cell>
          <cell r="T456" t="str">
            <v>○</v>
          </cell>
        </row>
        <row r="457">
          <cell r="B457">
            <v>3</v>
          </cell>
          <cell r="C457">
            <v>7489</v>
          </cell>
          <cell r="D457" t="str">
            <v>04103007489</v>
          </cell>
          <cell r="E457" t="str">
            <v>㈱九州事業センター</v>
          </cell>
          <cell r="F457">
            <v>42758</v>
          </cell>
          <cell r="G457">
            <v>45313</v>
          </cell>
          <cell r="H457" t="str">
            <v>久保 修一</v>
          </cell>
          <cell r="I457" t="str">
            <v>ｷｭｳｼｭｳｼﾞｷﾞｮｳｾﾝﾀｰ</v>
          </cell>
          <cell r="J457">
            <v>8150071</v>
          </cell>
          <cell r="K457" t="str">
            <v>福岡県福岡市南区平和1-31-35</v>
          </cell>
          <cell r="L457" t="str">
            <v>092-521-2664</v>
          </cell>
          <cell r="M457" t="str">
            <v>鳥外</v>
          </cell>
          <cell r="N457" t="str">
            <v>○</v>
          </cell>
          <cell r="O457" t="str">
            <v>○</v>
          </cell>
          <cell r="P457" t="str">
            <v>○</v>
          </cell>
          <cell r="Q457" t="str">
            <v>○</v>
          </cell>
          <cell r="R457" t="str">
            <v>○</v>
          </cell>
          <cell r="S457" t="str">
            <v>○</v>
          </cell>
          <cell r="T457" t="str">
            <v>○</v>
          </cell>
        </row>
        <row r="458">
          <cell r="B458">
            <v>1</v>
          </cell>
          <cell r="C458">
            <v>43877</v>
          </cell>
          <cell r="D458" t="str">
            <v>04101043877</v>
          </cell>
          <cell r="E458" t="str">
            <v>九州新生物流㈱</v>
          </cell>
          <cell r="F458">
            <v>43606</v>
          </cell>
          <cell r="G458">
            <v>45432</v>
          </cell>
          <cell r="H458" t="str">
            <v>山本 真司</v>
          </cell>
          <cell r="I458" t="str">
            <v>ｷｭｳｼｭｳｼﾝｾｲﾌﾞﾂﾘｭｳ</v>
          </cell>
          <cell r="J458">
            <v>8180114</v>
          </cell>
          <cell r="K458" t="str">
            <v>福岡県太宰府市大字北谷868-72</v>
          </cell>
          <cell r="L458" t="str">
            <v>092-929-3400</v>
          </cell>
          <cell r="M458" t="str">
            <v>佐外</v>
          </cell>
          <cell r="S458" t="str">
            <v>○</v>
          </cell>
        </row>
        <row r="459">
          <cell r="B459">
            <v>1</v>
          </cell>
          <cell r="C459">
            <v>167843</v>
          </cell>
          <cell r="D459" t="str">
            <v>04101167843</v>
          </cell>
          <cell r="E459" t="str">
            <v>九州西濃運輸㈱</v>
          </cell>
          <cell r="F459">
            <v>42970</v>
          </cell>
          <cell r="G459">
            <v>44795</v>
          </cell>
          <cell r="H459" t="str">
            <v>西浦 敏哉</v>
          </cell>
          <cell r="I459" t="str">
            <v>ｷｭｳｼｭｳｾｲﾉｳｳﾝﾕ</v>
          </cell>
          <cell r="J459" t="str">
            <v>849-0913</v>
          </cell>
          <cell r="K459" t="str">
            <v>佐賀県佐賀市兵庫町大字渕1535-3</v>
          </cell>
          <cell r="L459" t="str">
            <v>0952-31-2271</v>
          </cell>
          <cell r="M459" t="str">
            <v>佐内</v>
          </cell>
          <cell r="S459" t="str">
            <v>○</v>
          </cell>
          <cell r="T459" t="str">
            <v>○</v>
          </cell>
        </row>
        <row r="460">
          <cell r="B460">
            <v>1</v>
          </cell>
          <cell r="C460">
            <v>118718</v>
          </cell>
          <cell r="D460" t="str">
            <v>04101118718</v>
          </cell>
          <cell r="E460" t="str">
            <v>九州洗罐工事㈱</v>
          </cell>
          <cell r="F460">
            <v>42151</v>
          </cell>
          <cell r="G460">
            <v>43977</v>
          </cell>
          <cell r="H460" t="str">
            <v>中村 亮輔</v>
          </cell>
          <cell r="I460" t="str">
            <v>ｷｭｳｼｭｳｾﾝｶﾝｺｳｼﾞ</v>
          </cell>
          <cell r="J460">
            <v>8320071</v>
          </cell>
          <cell r="K460" t="str">
            <v>福岡県柳川市新船津町43-4</v>
          </cell>
          <cell r="L460" t="str">
            <v>0944-72-1609</v>
          </cell>
          <cell r="M460" t="str">
            <v>佐外</v>
          </cell>
          <cell r="O460" t="str">
            <v>○</v>
          </cell>
          <cell r="S460" t="str">
            <v>○</v>
          </cell>
          <cell r="T460" t="str">
            <v>○</v>
          </cell>
        </row>
        <row r="461">
          <cell r="B461">
            <v>3</v>
          </cell>
          <cell r="C461">
            <v>179974</v>
          </cell>
          <cell r="D461" t="str">
            <v>04103179974</v>
          </cell>
          <cell r="E461" t="str">
            <v>九州センコーロジ㈱</v>
          </cell>
          <cell r="F461">
            <v>41944</v>
          </cell>
          <cell r="G461">
            <v>43769</v>
          </cell>
          <cell r="H461" t="str">
            <v>黒木　一仁</v>
          </cell>
          <cell r="I461" t="str">
            <v>ｷｭｳｼｭｳｾﾝｺｰﾛｼﾞ</v>
          </cell>
          <cell r="J461" t="str">
            <v>841-0201</v>
          </cell>
          <cell r="K461" t="str">
            <v>佐賀県三養基郡基山町大字小倉295-1</v>
          </cell>
          <cell r="L461" t="str">
            <v>0942-92-0946</v>
          </cell>
          <cell r="M461" t="str">
            <v>鳥内</v>
          </cell>
          <cell r="Q461" t="str">
            <v>○</v>
          </cell>
          <cell r="R461" t="str">
            <v>○</v>
          </cell>
          <cell r="S461" t="str">
            <v>○</v>
          </cell>
        </row>
        <row r="462">
          <cell r="B462">
            <v>3</v>
          </cell>
          <cell r="C462">
            <v>6596</v>
          </cell>
          <cell r="D462" t="str">
            <v>04103006596</v>
          </cell>
          <cell r="E462" t="str">
            <v>㈲九州ダストサービス</v>
          </cell>
          <cell r="F462">
            <v>42154</v>
          </cell>
          <cell r="G462">
            <v>43980</v>
          </cell>
          <cell r="H462" t="str">
            <v>井上 康寛</v>
          </cell>
          <cell r="I462" t="str">
            <v>ｷｭｳｼｭｳﾀﾞｽﾄｻｰﾋﾞｽ</v>
          </cell>
          <cell r="J462">
            <v>8390825</v>
          </cell>
          <cell r="K462" t="str">
            <v>福岡県久留米市善導寺町島682-1</v>
          </cell>
          <cell r="L462" t="str">
            <v>0942-47-2156</v>
          </cell>
          <cell r="M462" t="str">
            <v>鳥外</v>
          </cell>
          <cell r="O462" t="str">
            <v>○</v>
          </cell>
          <cell r="Q462" t="str">
            <v>○</v>
          </cell>
          <cell r="R462" t="str">
            <v>○</v>
          </cell>
          <cell r="S462" t="str">
            <v>○</v>
          </cell>
          <cell r="T462" t="str">
            <v>○</v>
          </cell>
        </row>
        <row r="463">
          <cell r="B463">
            <v>3</v>
          </cell>
          <cell r="C463">
            <v>108819</v>
          </cell>
          <cell r="D463" t="str">
            <v>04103108819</v>
          </cell>
          <cell r="E463" t="str">
            <v>㈱九州日新</v>
          </cell>
          <cell r="F463">
            <v>42836</v>
          </cell>
          <cell r="G463">
            <v>44661</v>
          </cell>
          <cell r="H463" t="str">
            <v>中谷 文治</v>
          </cell>
          <cell r="I463" t="str">
            <v>ｷｭｳｼｭｳﾆｯｼﾝ</v>
          </cell>
          <cell r="J463">
            <v>8130034</v>
          </cell>
          <cell r="K463" t="str">
            <v>福岡県福岡市東区多の津1-20-18</v>
          </cell>
          <cell r="L463" t="str">
            <v>092-626-1525</v>
          </cell>
          <cell r="M463" t="str">
            <v>鳥外</v>
          </cell>
          <cell r="S463" t="str">
            <v>○</v>
          </cell>
          <cell r="T463" t="str">
            <v>○</v>
          </cell>
        </row>
        <row r="464">
          <cell r="B464">
            <v>3</v>
          </cell>
          <cell r="C464">
            <v>653</v>
          </cell>
          <cell r="D464" t="str">
            <v>04103000653</v>
          </cell>
          <cell r="E464" t="str">
            <v>九州ネクスト㈱</v>
          </cell>
          <cell r="F464">
            <v>43174</v>
          </cell>
          <cell r="G464">
            <v>44999</v>
          </cell>
          <cell r="H464" t="str">
            <v>朝長　和彦</v>
          </cell>
          <cell r="I464" t="str">
            <v>ｷｭｳｼｭｳﾈｸｽﾄ</v>
          </cell>
          <cell r="J464" t="str">
            <v>811-2125</v>
          </cell>
          <cell r="K464" t="str">
            <v>福岡県糟屋郡宇美町宇美東3-8-24</v>
          </cell>
          <cell r="L464" t="str">
            <v>092-719-1401</v>
          </cell>
          <cell r="M464" t="str">
            <v>鳥外</v>
          </cell>
          <cell r="S464" t="str">
            <v>○</v>
          </cell>
        </row>
        <row r="465">
          <cell r="B465">
            <v>1</v>
          </cell>
          <cell r="C465">
            <v>54832</v>
          </cell>
          <cell r="D465" t="str">
            <v>04101054832</v>
          </cell>
          <cell r="E465" t="str">
            <v>㈲九州バーク運輸</v>
          </cell>
          <cell r="F465">
            <v>41906</v>
          </cell>
          <cell r="G465">
            <v>43731</v>
          </cell>
          <cell r="H465" t="str">
            <v>林 晃一</v>
          </cell>
          <cell r="I465" t="str">
            <v>ｷｭｳｼｭｳﾊﾞｰｸｳﾝﾕ</v>
          </cell>
          <cell r="J465" t="str">
            <v>838-1504</v>
          </cell>
          <cell r="K465" t="str">
            <v>福岡県朝倉市杷木星丸765-1</v>
          </cell>
          <cell r="L465" t="str">
            <v>0946-62-2816</v>
          </cell>
          <cell r="M465" t="str">
            <v>佐外</v>
          </cell>
        </row>
        <row r="466">
          <cell r="B466">
            <v>1</v>
          </cell>
          <cell r="C466">
            <v>192456</v>
          </cell>
          <cell r="D466" t="str">
            <v>04101192456</v>
          </cell>
          <cell r="E466" t="str">
            <v>㈱九州ホームリファイン</v>
          </cell>
          <cell r="F466">
            <v>42712</v>
          </cell>
          <cell r="G466">
            <v>44537</v>
          </cell>
          <cell r="H466" t="str">
            <v>田中 昇平</v>
          </cell>
          <cell r="I466" t="str">
            <v>ｷｭｳｼｭｳﾎｰﾑﾘﾌｧｲﾝ</v>
          </cell>
          <cell r="J466">
            <v>8120016</v>
          </cell>
          <cell r="K466" t="str">
            <v>福岡県福岡市博多区那珂川町3-2-20</v>
          </cell>
          <cell r="L466" t="str">
            <v>092-401-3771</v>
          </cell>
          <cell r="M466" t="str">
            <v>佐外</v>
          </cell>
          <cell r="S466" t="str">
            <v>○</v>
          </cell>
          <cell r="T466" t="str">
            <v>○</v>
          </cell>
        </row>
        <row r="467">
          <cell r="B467">
            <v>3</v>
          </cell>
          <cell r="C467">
            <v>33143</v>
          </cell>
          <cell r="D467" t="str">
            <v>04103033143</v>
          </cell>
          <cell r="E467" t="str">
            <v>九州北清㈱</v>
          </cell>
          <cell r="F467">
            <v>42633</v>
          </cell>
          <cell r="G467">
            <v>45188</v>
          </cell>
          <cell r="H467" t="str">
            <v>川井 雄一</v>
          </cell>
          <cell r="I467" t="str">
            <v>ｷｭｳｼｭｳﾎｸｾｲ</v>
          </cell>
          <cell r="J467">
            <v>8860001</v>
          </cell>
          <cell r="K467" t="str">
            <v>宮崎県小林市東方4066-25</v>
          </cell>
          <cell r="L467" t="str">
            <v>0984-24-1170</v>
          </cell>
          <cell r="M467" t="str">
            <v>鳥外</v>
          </cell>
          <cell r="N467" t="str">
            <v>○</v>
          </cell>
          <cell r="O467" t="str">
            <v>○</v>
          </cell>
          <cell r="P467" t="str">
            <v>○</v>
          </cell>
          <cell r="Q467" t="str">
            <v>○</v>
          </cell>
          <cell r="R467" t="str">
            <v>○</v>
          </cell>
          <cell r="S467" t="str">
            <v>○</v>
          </cell>
          <cell r="T467" t="str">
            <v>○</v>
          </cell>
        </row>
        <row r="468">
          <cell r="B468">
            <v>6</v>
          </cell>
          <cell r="C468">
            <v>8056</v>
          </cell>
          <cell r="D468" t="str">
            <v>04106008056</v>
          </cell>
          <cell r="E468" t="str">
            <v>㈱九州北部サービス</v>
          </cell>
          <cell r="F468">
            <v>43266</v>
          </cell>
          <cell r="G468">
            <v>45822</v>
          </cell>
          <cell r="H468" t="str">
            <v>西崎 晃</v>
          </cell>
          <cell r="I468" t="str">
            <v>ｷｭｳｼｭｳﾎｸﾌﾞｻｰﾋﾞｽ</v>
          </cell>
          <cell r="J468" t="str">
            <v>819-1571</v>
          </cell>
          <cell r="K468" t="str">
            <v>福岡県福岡市博多区博多駅東1-1-33</v>
          </cell>
          <cell r="L468" t="str">
            <v>092-323-8898</v>
          </cell>
          <cell r="M468" t="str">
            <v>伊外</v>
          </cell>
          <cell r="N468" t="str">
            <v>○</v>
          </cell>
          <cell r="O468" t="str">
            <v>○</v>
          </cell>
          <cell r="P468" t="str">
            <v>○</v>
          </cell>
          <cell r="Q468" t="str">
            <v>○</v>
          </cell>
          <cell r="R468" t="str">
            <v>○</v>
          </cell>
          <cell r="S468" t="str">
            <v>○</v>
          </cell>
          <cell r="T468" t="str">
            <v>○</v>
          </cell>
        </row>
        <row r="469">
          <cell r="B469">
            <v>3</v>
          </cell>
          <cell r="C469">
            <v>97557</v>
          </cell>
          <cell r="D469" t="str">
            <v>04103097557</v>
          </cell>
          <cell r="E469" t="str">
            <v>九州マックス㈱</v>
          </cell>
          <cell r="F469">
            <v>41989</v>
          </cell>
          <cell r="G469">
            <v>43814</v>
          </cell>
          <cell r="H469" t="str">
            <v>坂野　政志</v>
          </cell>
          <cell r="I469" t="str">
            <v>ｷｭｳｼｭｳﾏｯｸｽ</v>
          </cell>
          <cell r="J469">
            <v>8120007</v>
          </cell>
          <cell r="K469" t="str">
            <v>福岡県福岡市博多区東比恵2-18-12</v>
          </cell>
          <cell r="L469" t="str">
            <v>092-471-0001</v>
          </cell>
          <cell r="M469" t="str">
            <v>鳥外</v>
          </cell>
          <cell r="O469" t="str">
            <v>○</v>
          </cell>
          <cell r="P469" t="str">
            <v>○</v>
          </cell>
          <cell r="S469" t="str">
            <v>○</v>
          </cell>
          <cell r="T469" t="str">
            <v>○</v>
          </cell>
        </row>
        <row r="470">
          <cell r="B470">
            <v>3</v>
          </cell>
          <cell r="C470">
            <v>134496</v>
          </cell>
          <cell r="D470" t="str">
            <v>04103134496</v>
          </cell>
          <cell r="E470" t="str">
            <v>㈱九州丸和ロジスティクス</v>
          </cell>
          <cell r="F470">
            <v>42851</v>
          </cell>
          <cell r="G470">
            <v>44676</v>
          </cell>
          <cell r="H470" t="str">
            <v>新沼 実</v>
          </cell>
          <cell r="I470" t="str">
            <v>ｷｭｳｼｭｳﾏﾙﾜﾛｼﾞｽﾃｨｸｽ</v>
          </cell>
          <cell r="J470">
            <v>8000113</v>
          </cell>
          <cell r="K470" t="str">
            <v>福岡県北九州市門司区新門司北2-2-2</v>
          </cell>
          <cell r="L470" t="str">
            <v>093-483-3730</v>
          </cell>
          <cell r="M470" t="str">
            <v>鳥外</v>
          </cell>
          <cell r="O470" t="str">
            <v>●</v>
          </cell>
          <cell r="P470" t="str">
            <v>○</v>
          </cell>
          <cell r="S470" t="str">
            <v>○</v>
          </cell>
        </row>
        <row r="471">
          <cell r="B471">
            <v>1</v>
          </cell>
          <cell r="C471">
            <v>80325</v>
          </cell>
          <cell r="D471" t="str">
            <v>04101080325</v>
          </cell>
          <cell r="E471" t="str">
            <v>九州名鉄運輸㈱</v>
          </cell>
          <cell r="F471">
            <v>42635</v>
          </cell>
          <cell r="G471">
            <v>44460</v>
          </cell>
          <cell r="H471" t="str">
            <v>林　立夫</v>
          </cell>
          <cell r="I471" t="str">
            <v>ｷｭｳｼｭｳﾒｲﾃﾂｳﾝﾕ</v>
          </cell>
          <cell r="J471">
            <v>8450033</v>
          </cell>
          <cell r="K471" t="str">
            <v>佐賀県小城市三日月町樋口1766-1</v>
          </cell>
          <cell r="L471" t="str">
            <v>0952-72-2210</v>
          </cell>
          <cell r="M471" t="str">
            <v>佐内</v>
          </cell>
          <cell r="S471" t="str">
            <v>○</v>
          </cell>
          <cell r="T471" t="str">
            <v>○</v>
          </cell>
        </row>
        <row r="472">
          <cell r="B472">
            <v>3</v>
          </cell>
          <cell r="C472">
            <v>8199</v>
          </cell>
          <cell r="D472" t="str">
            <v>04113008199</v>
          </cell>
          <cell r="E472" t="str">
            <v>九州メタル産業㈱</v>
          </cell>
          <cell r="F472">
            <v>43581</v>
          </cell>
          <cell r="G472">
            <v>45407</v>
          </cell>
          <cell r="H472" t="str">
            <v>白水　清隆</v>
          </cell>
          <cell r="I472" t="str">
            <v>ｷｭｳｼｭｳﾒﾀﾙｻﾝｷﾞｮｳ</v>
          </cell>
          <cell r="J472">
            <v>8030801</v>
          </cell>
          <cell r="K472" t="str">
            <v>福岡県北九州市小倉北区西港町62-4</v>
          </cell>
          <cell r="L472" t="str">
            <v>093-582-6143</v>
          </cell>
          <cell r="M472" t="str">
            <v>鳥外</v>
          </cell>
          <cell r="S472" t="str">
            <v>☆</v>
          </cell>
        </row>
        <row r="473">
          <cell r="B473">
            <v>3</v>
          </cell>
          <cell r="C473">
            <v>125461</v>
          </cell>
          <cell r="D473" t="str">
            <v>04103125461</v>
          </cell>
          <cell r="E473" t="str">
            <v>㈲九州メンテナンス</v>
          </cell>
          <cell r="F473">
            <v>42514</v>
          </cell>
          <cell r="G473">
            <v>44339</v>
          </cell>
          <cell r="H473" t="str">
            <v>案納 英二</v>
          </cell>
          <cell r="I473" t="str">
            <v>ｷｭｳｼｭｳﾒﾝﾃﾅﾝｽ</v>
          </cell>
          <cell r="J473">
            <v>8390852</v>
          </cell>
          <cell r="K473" t="str">
            <v>福岡県久留米市高良内町4281-9</v>
          </cell>
          <cell r="L473" t="str">
            <v>0942-45-2939</v>
          </cell>
          <cell r="M473" t="str">
            <v>鳥外</v>
          </cell>
          <cell r="N473" t="str">
            <v>○</v>
          </cell>
          <cell r="O473" t="str">
            <v>○</v>
          </cell>
          <cell r="P473" t="str">
            <v>○</v>
          </cell>
          <cell r="Q473" t="str">
            <v>○</v>
          </cell>
          <cell r="R473" t="str">
            <v>○</v>
          </cell>
          <cell r="S473" t="str">
            <v>○</v>
          </cell>
          <cell r="T473" t="str">
            <v>○</v>
          </cell>
        </row>
        <row r="474">
          <cell r="B474">
            <v>1</v>
          </cell>
          <cell r="C474">
            <v>141530</v>
          </cell>
          <cell r="D474" t="str">
            <v>04101141530</v>
          </cell>
          <cell r="E474" t="str">
            <v>九州洋瓦㈱</v>
          </cell>
          <cell r="F474">
            <v>43187</v>
          </cell>
          <cell r="G474">
            <v>45012</v>
          </cell>
          <cell r="H474" t="str">
            <v>近藤　福一</v>
          </cell>
          <cell r="I474" t="str">
            <v>ｷｭｳｼｭｳﾖｳｶﾞﾜﾗ</v>
          </cell>
          <cell r="J474">
            <v>8300216</v>
          </cell>
          <cell r="K474" t="str">
            <v>福岡県久留米市城島町江島284-1</v>
          </cell>
          <cell r="L474" t="str">
            <v>0942-62-2134</v>
          </cell>
          <cell r="M474" t="str">
            <v>佐外</v>
          </cell>
          <cell r="S474" t="str">
            <v>○</v>
          </cell>
          <cell r="T474" t="str">
            <v>○</v>
          </cell>
        </row>
        <row r="475">
          <cell r="B475">
            <v>1</v>
          </cell>
          <cell r="C475">
            <v>200145</v>
          </cell>
          <cell r="D475" t="str">
            <v>04101200145</v>
          </cell>
          <cell r="E475" t="str">
            <v>九州容器㈱</v>
          </cell>
          <cell r="F475">
            <v>43200</v>
          </cell>
          <cell r="G475">
            <v>45025</v>
          </cell>
          <cell r="H475" t="str">
            <v>吉永 卓司</v>
          </cell>
          <cell r="I475" t="str">
            <v>ｷｭｳｼｭｳﾖｳｷ</v>
          </cell>
          <cell r="J475" t="str">
            <v>800-0205</v>
          </cell>
          <cell r="K475" t="str">
            <v>福岡県北九州市小倉南区沼南町3-10-5</v>
          </cell>
          <cell r="L475" t="str">
            <v>093-475-7676</v>
          </cell>
          <cell r="M475" t="str">
            <v>佐外</v>
          </cell>
        </row>
        <row r="476">
          <cell r="B476">
            <v>1</v>
          </cell>
          <cell r="C476">
            <v>155564</v>
          </cell>
          <cell r="D476" t="str">
            <v>04101155564</v>
          </cell>
          <cell r="E476" t="str">
            <v>㈱九州六徳</v>
          </cell>
          <cell r="F476">
            <v>43649</v>
          </cell>
          <cell r="G476">
            <v>45475</v>
          </cell>
          <cell r="H476" t="str">
            <v>上田 照光</v>
          </cell>
          <cell r="I476" t="str">
            <v>ｷｭｳｼｭｳﾘｸﾄｸ</v>
          </cell>
          <cell r="J476" t="str">
            <v>860-0856</v>
          </cell>
          <cell r="K476" t="str">
            <v>熊本県熊本市中央区本山町214番3</v>
          </cell>
          <cell r="L476" t="str">
            <v>096-288-5284</v>
          </cell>
          <cell r="M476" t="str">
            <v>佐外</v>
          </cell>
          <cell r="S476" t="str">
            <v>○</v>
          </cell>
        </row>
        <row r="477">
          <cell r="B477">
            <v>1</v>
          </cell>
          <cell r="C477">
            <v>180208</v>
          </cell>
          <cell r="D477" t="str">
            <v>04101180208</v>
          </cell>
          <cell r="E477" t="str">
            <v>㈱九州冷鮮輸送</v>
          </cell>
          <cell r="F477">
            <v>42347</v>
          </cell>
          <cell r="G477">
            <v>44173</v>
          </cell>
          <cell r="H477" t="str">
            <v>藤岡 浩</v>
          </cell>
          <cell r="I477" t="str">
            <v>ｷｭｳｼｭｳﾚｲｾﾝﾕｿｳ</v>
          </cell>
          <cell r="J477" t="str">
            <v>811-3414</v>
          </cell>
          <cell r="K477" t="str">
            <v>福岡県宗像市光岡587-11</v>
          </cell>
          <cell r="L477" t="str">
            <v>0940-37-3358</v>
          </cell>
          <cell r="M477" t="str">
            <v>佐外</v>
          </cell>
          <cell r="N477" t="str">
            <v>○</v>
          </cell>
          <cell r="O477" t="str">
            <v>○</v>
          </cell>
          <cell r="P477" t="str">
            <v>○</v>
          </cell>
          <cell r="Q477" t="str">
            <v>○</v>
          </cell>
          <cell r="R477" t="str">
            <v>○</v>
          </cell>
          <cell r="S477" t="str">
            <v>○</v>
          </cell>
          <cell r="T477" t="str">
            <v>○</v>
          </cell>
        </row>
        <row r="478">
          <cell r="B478">
            <v>1</v>
          </cell>
          <cell r="C478">
            <v>168871</v>
          </cell>
          <cell r="D478" t="str">
            <v>04101168871</v>
          </cell>
          <cell r="E478" t="str">
            <v>㈱九州ロジック</v>
          </cell>
          <cell r="F478">
            <v>42104</v>
          </cell>
          <cell r="G478">
            <v>43930</v>
          </cell>
          <cell r="H478" t="str">
            <v>田中 哲郎</v>
          </cell>
          <cell r="I478" t="str">
            <v>ｷｭｳｼｭｳﾛｼﾞｯｸ</v>
          </cell>
          <cell r="J478" t="str">
            <v>803-0801</v>
          </cell>
          <cell r="K478" t="str">
            <v>福岡県北九州市小倉北区西港町120-2</v>
          </cell>
          <cell r="L478" t="str">
            <v>093-571-3939</v>
          </cell>
          <cell r="M478" t="str">
            <v>佐外</v>
          </cell>
          <cell r="N478" t="str">
            <v>○</v>
          </cell>
          <cell r="O478" t="str">
            <v>○</v>
          </cell>
          <cell r="S478" t="str">
            <v>○</v>
          </cell>
          <cell r="T478" t="str">
            <v>○</v>
          </cell>
        </row>
        <row r="479">
          <cell r="B479">
            <v>1</v>
          </cell>
          <cell r="C479">
            <v>47996</v>
          </cell>
          <cell r="D479" t="str">
            <v>04101047996</v>
          </cell>
          <cell r="E479" t="str">
            <v>(協)九州ロジテックカーゴ</v>
          </cell>
          <cell r="F479">
            <v>42923</v>
          </cell>
          <cell r="G479">
            <v>44748</v>
          </cell>
          <cell r="H479" t="str">
            <v>武富 浩二</v>
          </cell>
          <cell r="I479" t="str">
            <v>ｷｭｳｼｭｳﾛｼﾞﾃｯｸ</v>
          </cell>
          <cell r="J479">
            <v>8490204</v>
          </cell>
          <cell r="K479" t="str">
            <v>佐賀県佐賀市久保田町大字久保田1</v>
          </cell>
          <cell r="L479" t="str">
            <v>0952-68-2141</v>
          </cell>
          <cell r="M479" t="str">
            <v>佐内</v>
          </cell>
          <cell r="N479" t="str">
            <v>○</v>
          </cell>
          <cell r="O479" t="str">
            <v>○</v>
          </cell>
          <cell r="S479" t="str">
            <v>○</v>
          </cell>
          <cell r="T479" t="str">
            <v>○</v>
          </cell>
        </row>
        <row r="480">
          <cell r="B480">
            <v>3</v>
          </cell>
          <cell r="C480">
            <v>12949</v>
          </cell>
          <cell r="D480" t="str">
            <v>04103012949</v>
          </cell>
          <cell r="E480" t="str">
            <v>キュウセツＡＱＵＡ㈱</v>
          </cell>
          <cell r="F480">
            <v>43114</v>
          </cell>
          <cell r="G480">
            <v>44939</v>
          </cell>
          <cell r="H480" t="str">
            <v>宮川 秋雄</v>
          </cell>
          <cell r="I480" t="str">
            <v>ｷｭｳｾﾂｱｸｱ</v>
          </cell>
          <cell r="J480">
            <v>8120013</v>
          </cell>
          <cell r="K480" t="str">
            <v>福岡県福岡市博多区博多駅東1-3-10</v>
          </cell>
          <cell r="L480" t="str">
            <v>092-451-2821</v>
          </cell>
          <cell r="M480" t="str">
            <v>鳥外</v>
          </cell>
          <cell r="N480" t="str">
            <v>○</v>
          </cell>
          <cell r="O480" t="str">
            <v>○</v>
          </cell>
          <cell r="S480" t="str">
            <v>○</v>
          </cell>
        </row>
        <row r="481">
          <cell r="B481">
            <v>5</v>
          </cell>
          <cell r="C481">
            <v>7085</v>
          </cell>
          <cell r="D481" t="str">
            <v>04105007085</v>
          </cell>
          <cell r="E481" t="str">
            <v>九電産業㈱</v>
          </cell>
          <cell r="F481">
            <v>43629</v>
          </cell>
          <cell r="G481">
            <v>45455</v>
          </cell>
          <cell r="H481" t="str">
            <v>吉迫 徹</v>
          </cell>
          <cell r="I481" t="str">
            <v>ｷｭｳﾃﾞﾝｻﾝｷﾞｮｳ</v>
          </cell>
          <cell r="J481">
            <v>8100004</v>
          </cell>
          <cell r="K481" t="str">
            <v>福岡県福岡市中央区渡辺通2-1-82</v>
          </cell>
          <cell r="L481" t="str">
            <v>092-781-3061</v>
          </cell>
          <cell r="M481" t="str">
            <v>唐外</v>
          </cell>
          <cell r="N481" t="str">
            <v>○</v>
          </cell>
          <cell r="O481" t="str">
            <v>○</v>
          </cell>
          <cell r="P481" t="str">
            <v>○</v>
          </cell>
          <cell r="Q481" t="str">
            <v>○</v>
          </cell>
          <cell r="R481" t="str">
            <v>○</v>
          </cell>
          <cell r="S481" t="str">
            <v>○</v>
          </cell>
        </row>
        <row r="482">
          <cell r="B482">
            <v>5</v>
          </cell>
          <cell r="C482">
            <v>111447</v>
          </cell>
          <cell r="D482" t="str">
            <v>04105111447</v>
          </cell>
          <cell r="E482" t="str">
            <v>㈲厳木環境開発</v>
          </cell>
          <cell r="F482">
            <v>43620</v>
          </cell>
          <cell r="G482">
            <v>45446</v>
          </cell>
          <cell r="H482" t="str">
            <v>三塩 誠二</v>
          </cell>
          <cell r="I482" t="str">
            <v>ｷｭｳﾗｷﾞｶﾝｷｮｳｶｲﾊﾂ</v>
          </cell>
          <cell r="J482">
            <v>8493132</v>
          </cell>
          <cell r="K482" t="str">
            <v>佐賀県唐津市厳木町箞木109</v>
          </cell>
          <cell r="L482" t="str">
            <v>0955-63-2204</v>
          </cell>
          <cell r="M482" t="str">
            <v>唐内</v>
          </cell>
          <cell r="S482" t="str">
            <v>○</v>
          </cell>
        </row>
        <row r="483">
          <cell r="B483">
            <v>7</v>
          </cell>
          <cell r="C483">
            <v>85852</v>
          </cell>
          <cell r="D483" t="str">
            <v>04107085852</v>
          </cell>
          <cell r="E483" t="str">
            <v>㈱共栄</v>
          </cell>
          <cell r="F483">
            <v>42913</v>
          </cell>
          <cell r="G483">
            <v>44738</v>
          </cell>
          <cell r="H483" t="str">
            <v>井手口 八角</v>
          </cell>
          <cell r="I483" t="str">
            <v>ｷｮｳｴｲ</v>
          </cell>
          <cell r="J483">
            <v>8430024</v>
          </cell>
          <cell r="K483" t="str">
            <v>佐賀県武雄市武雄町大字富岡10090-1</v>
          </cell>
          <cell r="L483" t="str">
            <v>0954-23-0914</v>
          </cell>
          <cell r="M483" t="str">
            <v>杵内</v>
          </cell>
          <cell r="S483" t="str">
            <v>○</v>
          </cell>
          <cell r="T483" t="str">
            <v>○</v>
          </cell>
        </row>
        <row r="484">
          <cell r="B484">
            <v>1</v>
          </cell>
          <cell r="C484">
            <v>741</v>
          </cell>
          <cell r="D484" t="str">
            <v>04101000741</v>
          </cell>
          <cell r="E484" t="str">
            <v>共栄環境開発㈱</v>
          </cell>
          <cell r="F484">
            <v>41743</v>
          </cell>
          <cell r="G484">
            <v>44299</v>
          </cell>
          <cell r="H484" t="str">
            <v>久留須 智子</v>
          </cell>
          <cell r="I484" t="str">
            <v>ｷｮｳｴｲｶﾝｷｮｳｶｲﾊﾂ</v>
          </cell>
          <cell r="J484">
            <v>8360057</v>
          </cell>
          <cell r="K484" t="str">
            <v>福岡県大牟田市汐屋町5-15</v>
          </cell>
          <cell r="L484" t="str">
            <v>0944-52-6732</v>
          </cell>
          <cell r="M484" t="str">
            <v>佐外</v>
          </cell>
          <cell r="N484" t="str">
            <v>○</v>
          </cell>
          <cell r="O484" t="str">
            <v>○</v>
          </cell>
          <cell r="P484" t="str">
            <v>○</v>
          </cell>
          <cell r="Q484" t="str">
            <v>○</v>
          </cell>
          <cell r="R484" t="str">
            <v>○</v>
          </cell>
          <cell r="S484" t="str">
            <v>○</v>
          </cell>
          <cell r="T484" t="str">
            <v>○</v>
          </cell>
        </row>
        <row r="485">
          <cell r="B485">
            <v>5</v>
          </cell>
          <cell r="C485">
            <v>184426</v>
          </cell>
          <cell r="D485" t="str">
            <v>04115184426</v>
          </cell>
          <cell r="E485" t="str">
            <v>㈱共栄建設</v>
          </cell>
          <cell r="F485">
            <v>42202</v>
          </cell>
          <cell r="G485">
            <v>44028</v>
          </cell>
          <cell r="H485" t="str">
            <v>横内 悟</v>
          </cell>
          <cell r="I485" t="str">
            <v>ｷｮｳｴｲｹﾝｾﾂ</v>
          </cell>
          <cell r="J485" t="str">
            <v>847-0022</v>
          </cell>
          <cell r="K485" t="str">
            <v>佐賀県唐津市鏡4393-2</v>
          </cell>
          <cell r="L485" t="str">
            <v>0955-77-6473</v>
          </cell>
          <cell r="M485" t="str">
            <v>唐内</v>
          </cell>
          <cell r="N485" t="str">
            <v>○</v>
          </cell>
          <cell r="O485" t="str">
            <v>○</v>
          </cell>
          <cell r="P485" t="str">
            <v>○</v>
          </cell>
          <cell r="Q485" t="str">
            <v>○</v>
          </cell>
          <cell r="R485" t="str">
            <v>○</v>
          </cell>
          <cell r="S485" t="str">
            <v>○</v>
          </cell>
          <cell r="T485" t="str">
            <v>○</v>
          </cell>
        </row>
        <row r="486">
          <cell r="B486">
            <v>7</v>
          </cell>
          <cell r="C486">
            <v>143522</v>
          </cell>
          <cell r="D486" t="str">
            <v>04107143522</v>
          </cell>
          <cell r="E486" t="str">
            <v>㈲共栄索道</v>
          </cell>
          <cell r="F486">
            <v>43296</v>
          </cell>
          <cell r="G486">
            <v>45121</v>
          </cell>
          <cell r="H486" t="str">
            <v>田中 雄二</v>
          </cell>
          <cell r="I486" t="str">
            <v>ｷｮｳｴｲｻｸﾄﾞｳ</v>
          </cell>
          <cell r="J486">
            <v>8492201</v>
          </cell>
          <cell r="K486" t="str">
            <v>佐賀県武雄市北方町大字志久4160-10</v>
          </cell>
          <cell r="L486" t="str">
            <v>0954-36-3156</v>
          </cell>
          <cell r="M486" t="str">
            <v>杵内</v>
          </cell>
          <cell r="S486" t="str">
            <v>○</v>
          </cell>
          <cell r="T486" t="str">
            <v>○</v>
          </cell>
        </row>
        <row r="487">
          <cell r="B487">
            <v>1</v>
          </cell>
          <cell r="C487">
            <v>172672</v>
          </cell>
          <cell r="D487" t="str">
            <v>04101172672</v>
          </cell>
          <cell r="E487" t="str">
            <v>共栄産業㈱</v>
          </cell>
          <cell r="F487">
            <v>42613</v>
          </cell>
          <cell r="G487">
            <v>44438</v>
          </cell>
          <cell r="H487" t="str">
            <v>張本 明成</v>
          </cell>
          <cell r="I487" t="str">
            <v>ｷｮｳｴｲｻﾝｷﾞｮｳ</v>
          </cell>
          <cell r="J487" t="str">
            <v>813-0035</v>
          </cell>
          <cell r="K487" t="str">
            <v>福岡県福岡市東区松崎2-17-5共栄ﾋﾞﾙ2F</v>
          </cell>
          <cell r="L487" t="str">
            <v>092-662-5522</v>
          </cell>
          <cell r="M487" t="str">
            <v>佐外</v>
          </cell>
          <cell r="O487" t="str">
            <v>○</v>
          </cell>
          <cell r="P487" t="str">
            <v>○</v>
          </cell>
          <cell r="S487" t="str">
            <v>○</v>
          </cell>
          <cell r="T487" t="str">
            <v>○</v>
          </cell>
        </row>
        <row r="488">
          <cell r="B488">
            <v>3</v>
          </cell>
          <cell r="C488">
            <v>48245</v>
          </cell>
          <cell r="D488" t="str">
            <v>04103048245</v>
          </cell>
          <cell r="E488" t="str">
            <v>㈲共栄資源管理センター小郡</v>
          </cell>
          <cell r="F488">
            <v>42840</v>
          </cell>
          <cell r="G488">
            <v>44665</v>
          </cell>
          <cell r="H488" t="str">
            <v>野﨑 千尋</v>
          </cell>
          <cell r="I488" t="str">
            <v>ｷｮｳｴｲｼｹﾞﾝｶﾝﾘｾﾝﾀ－ｵｺﾞｵﾘ</v>
          </cell>
          <cell r="J488">
            <v>8380121</v>
          </cell>
          <cell r="K488" t="str">
            <v>福岡県小郡市上岩田766</v>
          </cell>
          <cell r="L488" t="str">
            <v>0942-72-0497</v>
          </cell>
          <cell r="M488" t="str">
            <v>鳥外</v>
          </cell>
          <cell r="P488" t="str">
            <v>○</v>
          </cell>
          <cell r="Q488" t="str">
            <v>○</v>
          </cell>
          <cell r="R488" t="str">
            <v>○</v>
          </cell>
          <cell r="S488" t="str">
            <v>○</v>
          </cell>
          <cell r="T488" t="str">
            <v>○</v>
          </cell>
        </row>
        <row r="489">
          <cell r="B489">
            <v>3</v>
          </cell>
          <cell r="C489">
            <v>79733</v>
          </cell>
          <cell r="D489" t="str">
            <v>04103079733</v>
          </cell>
          <cell r="E489" t="str">
            <v>協栄物流㈱</v>
          </cell>
          <cell r="F489">
            <v>42584</v>
          </cell>
          <cell r="G489">
            <v>44409</v>
          </cell>
          <cell r="H489" t="str">
            <v>古澤 栄一</v>
          </cell>
          <cell r="I489" t="str">
            <v>ｷｮｳｴｲﾌﾞﾂﾘｭｳ</v>
          </cell>
          <cell r="J489">
            <v>3210215</v>
          </cell>
          <cell r="K489" t="str">
            <v>栃木県下都賀郡壬生町大字壬生乙4036</v>
          </cell>
          <cell r="L489" t="str">
            <v>0282-83-5775</v>
          </cell>
          <cell r="M489" t="str">
            <v>鳥外</v>
          </cell>
          <cell r="O489" t="str">
            <v>○</v>
          </cell>
          <cell r="P489" t="str">
            <v>○</v>
          </cell>
          <cell r="Q489" t="str">
            <v>○</v>
          </cell>
          <cell r="R489" t="str">
            <v>○</v>
          </cell>
          <cell r="S489" t="str">
            <v>○</v>
          </cell>
          <cell r="T489" t="str">
            <v>○</v>
          </cell>
        </row>
        <row r="490">
          <cell r="B490">
            <v>5</v>
          </cell>
          <cell r="C490">
            <v>86113</v>
          </cell>
          <cell r="D490" t="str">
            <v>04105086113</v>
          </cell>
          <cell r="E490" t="str">
            <v>㈲共栄都市開発</v>
          </cell>
          <cell r="F490">
            <v>42927</v>
          </cell>
          <cell r="G490">
            <v>44752</v>
          </cell>
          <cell r="H490" t="str">
            <v>稲葉 範光</v>
          </cell>
          <cell r="I490" t="str">
            <v>ｷｮｳｴｲﾌﾄﾞｳｻﾝ</v>
          </cell>
          <cell r="J490">
            <v>8470854</v>
          </cell>
          <cell r="K490" t="str">
            <v>佐賀県唐津市西旗町10-39</v>
          </cell>
          <cell r="L490" t="str">
            <v>0955-75-4104</v>
          </cell>
          <cell r="M490" t="str">
            <v>唐内</v>
          </cell>
          <cell r="P490" t="str">
            <v>○</v>
          </cell>
          <cell r="S490" t="str">
            <v>○</v>
          </cell>
          <cell r="T490" t="str">
            <v>○</v>
          </cell>
        </row>
        <row r="491">
          <cell r="B491">
            <v>7</v>
          </cell>
          <cell r="C491">
            <v>139200</v>
          </cell>
          <cell r="D491" t="str">
            <v>04107139200</v>
          </cell>
          <cell r="E491" t="str">
            <v>㈲共進産業</v>
          </cell>
          <cell r="F491">
            <v>43058</v>
          </cell>
          <cell r="G491">
            <v>44883</v>
          </cell>
          <cell r="H491" t="str">
            <v>増田 大志</v>
          </cell>
          <cell r="I491" t="str">
            <v>ｷｮｳｼﾝｻﾝｷﾞｮｳ</v>
          </cell>
          <cell r="J491">
            <v>8430002</v>
          </cell>
          <cell r="K491" t="str">
            <v>佐賀県武雄市朝日町大字中野5850-2</v>
          </cell>
          <cell r="L491" t="str">
            <v>0954-22-3174</v>
          </cell>
          <cell r="M491" t="str">
            <v>杵内</v>
          </cell>
          <cell r="S491" t="str">
            <v>○</v>
          </cell>
        </row>
        <row r="492">
          <cell r="B492">
            <v>1</v>
          </cell>
          <cell r="C492">
            <v>158041</v>
          </cell>
          <cell r="D492" t="str">
            <v>04101158041</v>
          </cell>
          <cell r="E492" t="str">
            <v>㈱共生</v>
          </cell>
          <cell r="F492">
            <v>0</v>
          </cell>
          <cell r="G492">
            <v>1826</v>
          </cell>
          <cell r="H492" t="str">
            <v>吉田 光浩</v>
          </cell>
          <cell r="I492" t="str">
            <v>ｷｮｳｾｲ</v>
          </cell>
          <cell r="J492" t="str">
            <v>869-4202</v>
          </cell>
          <cell r="K492" t="str">
            <v>熊本県八代町鏡長内田1572-21</v>
          </cell>
          <cell r="L492" t="str">
            <v>0965-52-0870</v>
          </cell>
          <cell r="M492" t="str">
            <v>佐外</v>
          </cell>
          <cell r="N492" t="str">
            <v>○</v>
          </cell>
          <cell r="O492" t="str">
            <v>○</v>
          </cell>
          <cell r="P492" t="str">
            <v>○</v>
          </cell>
          <cell r="Q492" t="str">
            <v>○</v>
          </cell>
          <cell r="R492" t="str">
            <v>○</v>
          </cell>
          <cell r="S492" t="str">
            <v>○</v>
          </cell>
          <cell r="T492" t="str">
            <v>○</v>
          </cell>
        </row>
        <row r="493">
          <cell r="B493">
            <v>6</v>
          </cell>
          <cell r="C493">
            <v>74264</v>
          </cell>
          <cell r="D493" t="str">
            <v>04106074264</v>
          </cell>
          <cell r="E493" t="str">
            <v>協立産業㈱</v>
          </cell>
          <cell r="F493">
            <v>42408</v>
          </cell>
          <cell r="G493">
            <v>44234</v>
          </cell>
          <cell r="H493" t="str">
            <v>北風 正春</v>
          </cell>
          <cell r="I493" t="str">
            <v>ｷｮｳﾘﾂｻﾝｷﾞｮｳ</v>
          </cell>
          <cell r="J493">
            <v>8480031</v>
          </cell>
          <cell r="K493" t="str">
            <v>佐賀県伊万里市二里町八谷搦1049</v>
          </cell>
          <cell r="L493" t="str">
            <v>0955-23-4044</v>
          </cell>
          <cell r="M493" t="str">
            <v>伊内</v>
          </cell>
        </row>
        <row r="494">
          <cell r="B494">
            <v>3</v>
          </cell>
          <cell r="C494">
            <v>99719</v>
          </cell>
          <cell r="D494" t="str">
            <v>04103099719</v>
          </cell>
          <cell r="E494" t="str">
            <v>㈲共立産業</v>
          </cell>
          <cell r="F494">
            <v>43123</v>
          </cell>
          <cell r="G494">
            <v>44948</v>
          </cell>
          <cell r="H494" t="str">
            <v>栓山 利秋</v>
          </cell>
          <cell r="I494" t="str">
            <v>ｷｮｳﾘﾂｻﾝｷﾞｮｳ</v>
          </cell>
          <cell r="J494">
            <v>8160901</v>
          </cell>
          <cell r="K494" t="str">
            <v>福岡県大野城市乙金東2-14-15</v>
          </cell>
          <cell r="L494" t="str">
            <v>092-503-0112</v>
          </cell>
          <cell r="M494" t="str">
            <v>鳥外</v>
          </cell>
          <cell r="P494" t="str">
            <v>○</v>
          </cell>
          <cell r="Q494" t="str">
            <v>○</v>
          </cell>
          <cell r="R494" t="str">
            <v>○</v>
          </cell>
          <cell r="S494" t="str">
            <v>○</v>
          </cell>
          <cell r="T494" t="str">
            <v>○</v>
          </cell>
        </row>
        <row r="495">
          <cell r="B495">
            <v>3</v>
          </cell>
          <cell r="C495">
            <v>62435</v>
          </cell>
          <cell r="D495" t="str">
            <v>04103062435</v>
          </cell>
          <cell r="E495" t="str">
            <v>㈱協和工業</v>
          </cell>
          <cell r="F495">
            <v>42502</v>
          </cell>
          <cell r="G495">
            <v>44327</v>
          </cell>
          <cell r="H495" t="str">
            <v>山下 正勝</v>
          </cell>
          <cell r="I495" t="str">
            <v>ｷｮｳﾜｺｳｷﾞｮｳ</v>
          </cell>
          <cell r="J495">
            <v>8381504</v>
          </cell>
          <cell r="K495" t="str">
            <v>福岡県朝倉市杷木星丸408-1</v>
          </cell>
          <cell r="L495" t="str">
            <v>0946-62-2765</v>
          </cell>
          <cell r="M495" t="str">
            <v>鳥外</v>
          </cell>
          <cell r="O495" t="str">
            <v>●</v>
          </cell>
          <cell r="S495" t="str">
            <v>○</v>
          </cell>
        </row>
        <row r="496">
          <cell r="B496">
            <v>6</v>
          </cell>
          <cell r="C496">
            <v>5215</v>
          </cell>
          <cell r="D496" t="str">
            <v>04106005215</v>
          </cell>
          <cell r="E496" t="str">
            <v>共和産業㈱</v>
          </cell>
          <cell r="F496">
            <v>43172</v>
          </cell>
          <cell r="G496">
            <v>44997</v>
          </cell>
          <cell r="H496" t="str">
            <v>塩塚 茂</v>
          </cell>
          <cell r="I496" t="str">
            <v>ｷｮｳﾜｻﾝｷﾞｮｳ</v>
          </cell>
          <cell r="J496">
            <v>8580922</v>
          </cell>
          <cell r="K496" t="str">
            <v>長崎県佐世保市鹿子前町947</v>
          </cell>
          <cell r="L496" t="str">
            <v>0956-28-6368</v>
          </cell>
          <cell r="M496" t="str">
            <v>伊外</v>
          </cell>
          <cell r="N496" t="str">
            <v>○</v>
          </cell>
          <cell r="O496" t="str">
            <v>●</v>
          </cell>
          <cell r="P496" t="str">
            <v>○</v>
          </cell>
          <cell r="S496" t="str">
            <v>○</v>
          </cell>
          <cell r="T496" t="str">
            <v>○</v>
          </cell>
        </row>
        <row r="497">
          <cell r="B497">
            <v>5</v>
          </cell>
          <cell r="C497">
            <v>76611</v>
          </cell>
          <cell r="D497" t="str">
            <v>04105076611</v>
          </cell>
          <cell r="E497" t="str">
            <v>㈲キョーセイ建設工業</v>
          </cell>
          <cell r="F497">
            <v>42500</v>
          </cell>
          <cell r="G497">
            <v>44325</v>
          </cell>
          <cell r="H497" t="str">
            <v>浦川 孝雄</v>
          </cell>
          <cell r="I497" t="str">
            <v>ｷｮｰｾｲｹﾝｾﾂｺｳｷﾞｮｳ</v>
          </cell>
          <cell r="J497" t="str">
            <v>847-0022</v>
          </cell>
          <cell r="K497" t="str">
            <v>佐賀県唐津市鏡1830</v>
          </cell>
          <cell r="L497" t="str">
            <v>0955-77-0369</v>
          </cell>
          <cell r="M497" t="str">
            <v>唐内</v>
          </cell>
          <cell r="S497" t="str">
            <v>○</v>
          </cell>
          <cell r="T497" t="str">
            <v>○</v>
          </cell>
        </row>
        <row r="498">
          <cell r="B498">
            <v>5</v>
          </cell>
          <cell r="C498">
            <v>157823</v>
          </cell>
          <cell r="D498" t="str">
            <v>04105157823</v>
          </cell>
          <cell r="E498" t="str">
            <v>㈱清川</v>
          </cell>
          <cell r="F498">
            <v>42353</v>
          </cell>
          <cell r="G498">
            <v>44179</v>
          </cell>
          <cell r="H498" t="str">
            <v>清川 龍治</v>
          </cell>
          <cell r="I498" t="str">
            <v>ｷﾖｶﾜ</v>
          </cell>
          <cell r="J498">
            <v>8470802</v>
          </cell>
          <cell r="K498" t="str">
            <v>佐賀県唐津市梨川内1077-19</v>
          </cell>
          <cell r="L498" t="str">
            <v>0955-75-2243</v>
          </cell>
          <cell r="M498" t="str">
            <v>唐内</v>
          </cell>
          <cell r="N498" t="str">
            <v>○</v>
          </cell>
          <cell r="O498" t="str">
            <v>○</v>
          </cell>
          <cell r="P498" t="str">
            <v>○</v>
          </cell>
          <cell r="Q498" t="str">
            <v>○</v>
          </cell>
          <cell r="R498" t="str">
            <v>○</v>
          </cell>
          <cell r="S498" t="str">
            <v>○</v>
          </cell>
          <cell r="T498" t="str">
            <v>○</v>
          </cell>
        </row>
        <row r="499">
          <cell r="B499">
            <v>1</v>
          </cell>
          <cell r="C499">
            <v>5533</v>
          </cell>
          <cell r="D499" t="str">
            <v>04101005533</v>
          </cell>
          <cell r="E499" t="str">
            <v>旭興産業㈱</v>
          </cell>
          <cell r="F499">
            <v>41981</v>
          </cell>
          <cell r="G499">
            <v>43806</v>
          </cell>
          <cell r="H499" t="str">
            <v>山分 洋</v>
          </cell>
          <cell r="I499" t="str">
            <v>ｷｮｯｺｳｻﾝｷﾞｮｳ</v>
          </cell>
          <cell r="J499">
            <v>6128244</v>
          </cell>
          <cell r="K499" t="str">
            <v>京都府京都市伏見区横大路千両松町60-4</v>
          </cell>
          <cell r="L499" t="str">
            <v>075-623-5477</v>
          </cell>
          <cell r="M499" t="str">
            <v>佐外</v>
          </cell>
          <cell r="O499" t="str">
            <v>○</v>
          </cell>
          <cell r="S499" t="str">
            <v>○</v>
          </cell>
        </row>
        <row r="500">
          <cell r="B500">
            <v>7</v>
          </cell>
          <cell r="C500">
            <v>66267</v>
          </cell>
          <cell r="D500" t="str">
            <v>04107066267</v>
          </cell>
          <cell r="E500" t="str">
            <v>清本運輸㈱</v>
          </cell>
          <cell r="F500">
            <v>41989</v>
          </cell>
          <cell r="G500">
            <v>43814</v>
          </cell>
          <cell r="H500" t="str">
            <v>長谷川 仁志</v>
          </cell>
          <cell r="I500" t="str">
            <v>ｷﾖﾓﾄｳﾝﾕ</v>
          </cell>
          <cell r="J500">
            <v>8492302</v>
          </cell>
          <cell r="K500" t="str">
            <v>佐賀県武雄市山内町大字鳥海字椿原11125</v>
          </cell>
          <cell r="L500" t="str">
            <v>0954-45-3551</v>
          </cell>
          <cell r="M500" t="str">
            <v>杵内</v>
          </cell>
          <cell r="N500" t="str">
            <v>○</v>
          </cell>
          <cell r="O500" t="str">
            <v>○</v>
          </cell>
          <cell r="S500" t="str">
            <v>○</v>
          </cell>
        </row>
        <row r="501">
          <cell r="B501">
            <v>3</v>
          </cell>
          <cell r="C501">
            <v>4194</v>
          </cell>
          <cell r="D501" t="str">
            <v>04103004194</v>
          </cell>
          <cell r="E501" t="str">
            <v>喜楽鉱業㈱</v>
          </cell>
          <cell r="F501">
            <v>42503</v>
          </cell>
          <cell r="G501">
            <v>45058</v>
          </cell>
          <cell r="H501" t="str">
            <v>小宮山 茂幸</v>
          </cell>
          <cell r="I501" t="str">
            <v>ｷﾗｸｺｳｷﾞｮｳ</v>
          </cell>
          <cell r="J501">
            <v>8112114</v>
          </cell>
          <cell r="K501" t="str">
            <v>福岡県糟屋郡須恵町大字上須恵1423-8</v>
          </cell>
          <cell r="L501" t="str">
            <v>092-933-4768</v>
          </cell>
          <cell r="M501" t="str">
            <v>鳥外</v>
          </cell>
          <cell r="O501" t="str">
            <v>○</v>
          </cell>
          <cell r="P501" t="str">
            <v>○</v>
          </cell>
          <cell r="Q501" t="str">
            <v>○</v>
          </cell>
          <cell r="R501" t="str">
            <v>○</v>
          </cell>
          <cell r="S501" t="str">
            <v>○</v>
          </cell>
        </row>
        <row r="502">
          <cell r="B502">
            <v>1</v>
          </cell>
          <cell r="C502">
            <v>107352</v>
          </cell>
          <cell r="D502" t="str">
            <v>04101107352</v>
          </cell>
          <cell r="E502" t="str">
            <v>琴海清掃㈲</v>
          </cell>
          <cell r="F502">
            <v>43318</v>
          </cell>
          <cell r="G502">
            <v>45143</v>
          </cell>
          <cell r="H502" t="str">
            <v>濵本 泰</v>
          </cell>
          <cell r="I502" t="str">
            <v>ｷﾝｶｲｾｲｿｳ</v>
          </cell>
          <cell r="J502" t="str">
            <v>851-3212</v>
          </cell>
          <cell r="K502" t="str">
            <v>長崎県長崎市長浦町1100番地</v>
          </cell>
          <cell r="L502" t="str">
            <v>095-885-2504</v>
          </cell>
          <cell r="M502" t="str">
            <v>佐外</v>
          </cell>
          <cell r="N502" t="str">
            <v>○</v>
          </cell>
          <cell r="O502" t="str">
            <v>○</v>
          </cell>
          <cell r="P502" t="str">
            <v>○</v>
          </cell>
          <cell r="Q502" t="str">
            <v>○</v>
          </cell>
          <cell r="R502" t="str">
            <v>○</v>
          </cell>
          <cell r="S502" t="str">
            <v>○</v>
          </cell>
          <cell r="T502" t="str">
            <v>○</v>
          </cell>
        </row>
        <row r="503">
          <cell r="B503">
            <v>1</v>
          </cell>
          <cell r="C503">
            <v>165585</v>
          </cell>
          <cell r="D503" t="str">
            <v>04101165585</v>
          </cell>
          <cell r="E503" t="str">
            <v>銀河コーポレーション㈱</v>
          </cell>
          <cell r="F503">
            <v>43535</v>
          </cell>
          <cell r="G503">
            <v>45361</v>
          </cell>
          <cell r="H503" t="str">
            <v>黒田 健太郎</v>
          </cell>
          <cell r="I503" t="str">
            <v>ｷﾞﾝｶﾞｺｰﾎﾟﾚｰｼｮﾝ</v>
          </cell>
          <cell r="J503" t="str">
            <v>814-0033</v>
          </cell>
          <cell r="K503" t="str">
            <v>福岡県福岡市早良区有田2-1-10</v>
          </cell>
          <cell r="L503" t="str">
            <v>092-832-6018</v>
          </cell>
          <cell r="M503" t="str">
            <v>佐外</v>
          </cell>
          <cell r="S503" t="str">
            <v>○</v>
          </cell>
          <cell r="T503" t="str">
            <v>○</v>
          </cell>
        </row>
        <row r="504">
          <cell r="B504">
            <v>1</v>
          </cell>
          <cell r="C504">
            <v>156623</v>
          </cell>
          <cell r="D504" t="str">
            <v>04101156623</v>
          </cell>
          <cell r="E504" t="str">
            <v>㈱銀河特送</v>
          </cell>
          <cell r="F504">
            <v>42633</v>
          </cell>
          <cell r="G504">
            <v>44458</v>
          </cell>
          <cell r="H504" t="str">
            <v>別府 透</v>
          </cell>
          <cell r="I504" t="str">
            <v>ｷﾞﾝｶﾞﾄｸｿｳ</v>
          </cell>
          <cell r="J504">
            <v>8380026</v>
          </cell>
          <cell r="K504" t="str">
            <v>福岡県朝倉市柿原312-1</v>
          </cell>
          <cell r="L504" t="str">
            <v>0946-22-0150</v>
          </cell>
          <cell r="M504" t="str">
            <v>佐外</v>
          </cell>
          <cell r="S504" t="str">
            <v>○</v>
          </cell>
        </row>
        <row r="505">
          <cell r="B505">
            <v>1</v>
          </cell>
          <cell r="C505">
            <v>133595</v>
          </cell>
          <cell r="D505" t="str">
            <v>04101133595</v>
          </cell>
          <cell r="E505" t="str">
            <v>キングレックス㈱</v>
          </cell>
          <cell r="F505">
            <v>43024</v>
          </cell>
          <cell r="G505">
            <v>44849</v>
          </cell>
          <cell r="H505" t="str">
            <v>林 伊曼</v>
          </cell>
          <cell r="I505" t="str">
            <v>ｷﾝｸﾞﾚｯｸｽ</v>
          </cell>
          <cell r="J505">
            <v>8080021</v>
          </cell>
          <cell r="K505" t="str">
            <v>福岡県北九州市若松区響町1-48</v>
          </cell>
          <cell r="L505" t="str">
            <v>093-752-1333</v>
          </cell>
          <cell r="M505" t="str">
            <v>佐外</v>
          </cell>
          <cell r="S505" t="str">
            <v>○</v>
          </cell>
        </row>
        <row r="506">
          <cell r="B506">
            <v>1</v>
          </cell>
          <cell r="C506">
            <v>2948</v>
          </cell>
          <cell r="D506" t="str">
            <v>04101002948</v>
          </cell>
          <cell r="E506" t="str">
            <v>久香リサイクル㈱</v>
          </cell>
          <cell r="F506">
            <v>41945</v>
          </cell>
          <cell r="G506">
            <v>43770</v>
          </cell>
          <cell r="H506" t="str">
            <v>香川 祐輝</v>
          </cell>
          <cell r="I506" t="str">
            <v>ｸｶﾞﾘｻｲｸﾙ</v>
          </cell>
          <cell r="J506" t="str">
            <v>834-0054</v>
          </cell>
          <cell r="K506" t="str">
            <v>福岡県八女市前古賀字三町野523</v>
          </cell>
          <cell r="L506" t="str">
            <v>0943-24-9970</v>
          </cell>
          <cell r="M506" t="str">
            <v>佐外</v>
          </cell>
          <cell r="S506" t="str">
            <v>○</v>
          </cell>
        </row>
        <row r="507">
          <cell r="B507">
            <v>1</v>
          </cell>
          <cell r="C507">
            <v>196149</v>
          </cell>
          <cell r="D507" t="str">
            <v>04101196149</v>
          </cell>
          <cell r="E507" t="str">
            <v>久香リサイクル九州㈱</v>
          </cell>
          <cell r="F507">
            <v>42947</v>
          </cell>
          <cell r="G507">
            <v>44772</v>
          </cell>
          <cell r="H507" t="str">
            <v>香川 祐輝</v>
          </cell>
          <cell r="I507" t="str">
            <v>ｸｶﾞﾘｻｲｸﾙｷｭｳｼｭｳ</v>
          </cell>
          <cell r="J507" t="str">
            <v>834-0054</v>
          </cell>
          <cell r="K507" t="str">
            <v>福岡県八女市前古賀字三町野523番1</v>
          </cell>
          <cell r="L507" t="str">
            <v>0943-24-9970</v>
          </cell>
          <cell r="M507" t="str">
            <v>佐外</v>
          </cell>
          <cell r="O507" t="str">
            <v>○</v>
          </cell>
          <cell r="P507" t="str">
            <v>○</v>
          </cell>
          <cell r="Q507" t="str">
            <v>○</v>
          </cell>
          <cell r="R507" t="str">
            <v>○</v>
          </cell>
          <cell r="S507" t="str">
            <v>○</v>
          </cell>
          <cell r="T507" t="str">
            <v>○</v>
          </cell>
        </row>
        <row r="508">
          <cell r="B508">
            <v>1</v>
          </cell>
          <cell r="C508">
            <v>8259</v>
          </cell>
          <cell r="D508" t="str">
            <v>04101008259</v>
          </cell>
          <cell r="E508" t="str">
            <v>㈲釘崎産業</v>
          </cell>
          <cell r="F508">
            <v>43597</v>
          </cell>
          <cell r="G508">
            <v>45423</v>
          </cell>
          <cell r="H508" t="str">
            <v>釘崎 慎介</v>
          </cell>
          <cell r="I508" t="str">
            <v>ｸｷﾞｻﾞｷｻﾝｷﾞｮｳ</v>
          </cell>
          <cell r="J508">
            <v>8350006</v>
          </cell>
          <cell r="K508" t="str">
            <v>福岡県みやま市瀬高町坂田807-1</v>
          </cell>
          <cell r="L508" t="str">
            <v>0944-63-7287</v>
          </cell>
          <cell r="M508" t="str">
            <v>佐外</v>
          </cell>
          <cell r="N508" t="str">
            <v>○</v>
          </cell>
          <cell r="O508" t="str">
            <v>○</v>
          </cell>
          <cell r="P508" t="str">
            <v>○</v>
          </cell>
          <cell r="Q508" t="str">
            <v>○</v>
          </cell>
          <cell r="R508" t="str">
            <v>○</v>
          </cell>
          <cell r="S508" t="str">
            <v>○</v>
          </cell>
          <cell r="T508" t="str">
            <v>○</v>
          </cell>
        </row>
        <row r="509">
          <cell r="B509">
            <v>1</v>
          </cell>
          <cell r="C509">
            <v>108386</v>
          </cell>
          <cell r="D509" t="str">
            <v>04101108386</v>
          </cell>
          <cell r="E509" t="str">
            <v>㈲草場金属</v>
          </cell>
          <cell r="F509">
            <v>43471</v>
          </cell>
          <cell r="G509">
            <v>45296</v>
          </cell>
          <cell r="H509" t="str">
            <v>草場 一雅</v>
          </cell>
          <cell r="I509" t="str">
            <v>ｸｻﾊﾞｷﾝｿﾞｸ</v>
          </cell>
          <cell r="J509" t="str">
            <v>849-0905</v>
          </cell>
          <cell r="K509" t="str">
            <v>佐賀県佐賀市金立町大字千布3579-1</v>
          </cell>
          <cell r="L509" t="str">
            <v>0952-98-3447</v>
          </cell>
          <cell r="M509" t="str">
            <v>佐内</v>
          </cell>
          <cell r="O509" t="str">
            <v>○</v>
          </cell>
          <cell r="P509" t="str">
            <v>○</v>
          </cell>
          <cell r="S509" t="str">
            <v>○</v>
          </cell>
        </row>
        <row r="510">
          <cell r="B510">
            <v>1</v>
          </cell>
          <cell r="C510">
            <v>176190</v>
          </cell>
          <cell r="D510" t="str">
            <v>04101176190</v>
          </cell>
          <cell r="E510" t="str">
            <v>㈲グッドソイル</v>
          </cell>
          <cell r="F510">
            <v>43529</v>
          </cell>
          <cell r="G510">
            <v>45355</v>
          </cell>
          <cell r="H510" t="str">
            <v>石田 博美</v>
          </cell>
          <cell r="I510" t="str">
            <v>ｸﾞｯﾄﾞｿｲﾙ</v>
          </cell>
          <cell r="J510" t="str">
            <v>846-0031</v>
          </cell>
          <cell r="K510" t="str">
            <v>佐賀県多久市多久町岡3553-1</v>
          </cell>
          <cell r="L510" t="str">
            <v>0952-73-5066</v>
          </cell>
          <cell r="M510" t="str">
            <v>佐内</v>
          </cell>
          <cell r="N510" t="str">
            <v>○</v>
          </cell>
          <cell r="O510" t="str">
            <v>○</v>
          </cell>
          <cell r="P510" t="str">
            <v>○</v>
          </cell>
          <cell r="Q510" t="str">
            <v>○</v>
          </cell>
          <cell r="R510" t="str">
            <v>○</v>
          </cell>
          <cell r="S510" t="str">
            <v>○</v>
          </cell>
          <cell r="T510" t="str">
            <v>○</v>
          </cell>
        </row>
        <row r="511">
          <cell r="B511">
            <v>1</v>
          </cell>
          <cell r="C511">
            <v>78878</v>
          </cell>
          <cell r="D511" t="str">
            <v>04111078878</v>
          </cell>
          <cell r="E511" t="str">
            <v>久保 都昭</v>
          </cell>
          <cell r="F511">
            <v>42584</v>
          </cell>
          <cell r="G511">
            <v>44409</v>
          </cell>
          <cell r="H511" t="str">
            <v>久保 都昭</v>
          </cell>
          <cell r="I511" t="str">
            <v>ｸﾎﾞｸﾆｱｷ</v>
          </cell>
          <cell r="J511">
            <v>8490928</v>
          </cell>
          <cell r="K511" t="str">
            <v>佐賀県佐賀市若楠2-9-15</v>
          </cell>
          <cell r="L511" t="str">
            <v>0952-31-2449</v>
          </cell>
          <cell r="M511" t="str">
            <v>佐内</v>
          </cell>
          <cell r="P511" t="str">
            <v>☆</v>
          </cell>
          <cell r="S511" t="str">
            <v>☆</v>
          </cell>
        </row>
        <row r="512">
          <cell r="B512">
            <v>1</v>
          </cell>
          <cell r="C512">
            <v>17336</v>
          </cell>
          <cell r="D512" t="str">
            <v>04111017336</v>
          </cell>
          <cell r="E512" t="str">
            <v>㈱久保建設</v>
          </cell>
          <cell r="F512">
            <v>43672</v>
          </cell>
          <cell r="G512">
            <v>45498</v>
          </cell>
          <cell r="H512" t="str">
            <v>久保 直行</v>
          </cell>
          <cell r="I512" t="str">
            <v>ｸﾎﾞｹﾝｾﾂ</v>
          </cell>
          <cell r="J512">
            <v>8450012</v>
          </cell>
          <cell r="K512" t="str">
            <v>佐賀県小城市小城町池上2387-1</v>
          </cell>
          <cell r="L512" t="str">
            <v>0952-73-3788</v>
          </cell>
          <cell r="M512" t="str">
            <v>佐内</v>
          </cell>
          <cell r="N512" t="str">
            <v>○</v>
          </cell>
          <cell r="O512" t="str">
            <v>○</v>
          </cell>
          <cell r="S512" t="str">
            <v>○</v>
          </cell>
          <cell r="T512" t="str">
            <v>○</v>
          </cell>
        </row>
        <row r="513">
          <cell r="B513">
            <v>1</v>
          </cell>
          <cell r="C513">
            <v>198143</v>
          </cell>
          <cell r="D513" t="str">
            <v>04101198143</v>
          </cell>
          <cell r="E513" t="str">
            <v>㈱久保造園</v>
          </cell>
          <cell r="F513">
            <v>43048</v>
          </cell>
          <cell r="G513">
            <v>44873</v>
          </cell>
          <cell r="H513" t="str">
            <v>木下 博幸</v>
          </cell>
          <cell r="I513" t="str">
            <v>ｸﾎﾞｿﾞｳｴﾝ</v>
          </cell>
          <cell r="J513">
            <v>8490906</v>
          </cell>
          <cell r="K513" t="str">
            <v>佐賀県佐賀市金立町大字金立2063-3</v>
          </cell>
          <cell r="L513" t="str">
            <v>0952-98-2327</v>
          </cell>
          <cell r="M513" t="str">
            <v>佐内</v>
          </cell>
          <cell r="S513" t="str">
            <v>○</v>
          </cell>
          <cell r="T513" t="str">
            <v>○</v>
          </cell>
        </row>
        <row r="514">
          <cell r="B514">
            <v>1</v>
          </cell>
          <cell r="C514">
            <v>209870</v>
          </cell>
          <cell r="D514" t="str">
            <v>04101209870</v>
          </cell>
          <cell r="E514" t="str">
            <v>㈲クボタ創建</v>
          </cell>
          <cell r="F514">
            <v>43648</v>
          </cell>
          <cell r="G514">
            <v>45474</v>
          </cell>
          <cell r="H514" t="str">
            <v>久保田　佳成</v>
          </cell>
          <cell r="I514" t="str">
            <v>ｸﾎﾞﾀｿｳｹﾝ</v>
          </cell>
          <cell r="J514">
            <v>8340122</v>
          </cell>
          <cell r="K514" t="str">
            <v>福岡県八女郡広川町大字一條字徳成753</v>
          </cell>
          <cell r="L514" t="str">
            <v>0942-55-5538</v>
          </cell>
          <cell r="M514" t="str">
            <v>佐内</v>
          </cell>
          <cell r="N514" t="str">
            <v>○</v>
          </cell>
          <cell r="O514" t="str">
            <v>●</v>
          </cell>
          <cell r="S514" t="str">
            <v>○</v>
          </cell>
          <cell r="T514" t="str">
            <v>○</v>
          </cell>
        </row>
        <row r="515">
          <cell r="B515">
            <v>3</v>
          </cell>
          <cell r="C515">
            <v>185960</v>
          </cell>
          <cell r="D515" t="str">
            <v>04103185960</v>
          </cell>
          <cell r="E515" t="str">
            <v>㈱久保田商店</v>
          </cell>
          <cell r="F515">
            <v>42500</v>
          </cell>
          <cell r="G515">
            <v>44325</v>
          </cell>
          <cell r="H515" t="str">
            <v>久保田 俊治</v>
          </cell>
          <cell r="I515" t="str">
            <v>ｸﾎﾞﾀｼｮｳﾃﾝ</v>
          </cell>
          <cell r="J515" t="str">
            <v>841-0073</v>
          </cell>
          <cell r="K515" t="str">
            <v>佐賀県鳥栖市江島町3256-436</v>
          </cell>
          <cell r="L515" t="str">
            <v>0942-85-0877</v>
          </cell>
          <cell r="M515" t="str">
            <v>鳥内</v>
          </cell>
          <cell r="O515" t="str">
            <v>○</v>
          </cell>
          <cell r="S515" t="str">
            <v>○</v>
          </cell>
          <cell r="T515" t="str">
            <v>○</v>
          </cell>
        </row>
        <row r="516">
          <cell r="B516">
            <v>3</v>
          </cell>
          <cell r="C516">
            <v>99700</v>
          </cell>
          <cell r="D516" t="str">
            <v>04103099700</v>
          </cell>
          <cell r="E516" t="str">
            <v>久保田 卓</v>
          </cell>
          <cell r="F516">
            <v>43032</v>
          </cell>
          <cell r="G516">
            <v>44857</v>
          </cell>
          <cell r="H516" t="str">
            <v>久保田 卓</v>
          </cell>
          <cell r="I516" t="str">
            <v>ｸﾎﾞﾀﾀｶｼ</v>
          </cell>
          <cell r="J516">
            <v>8410061</v>
          </cell>
          <cell r="K516" t="str">
            <v>佐賀県鳥栖市轟木町1102-2</v>
          </cell>
          <cell r="L516" t="str">
            <v>0942-83-4503</v>
          </cell>
          <cell r="M516" t="str">
            <v>鳥内</v>
          </cell>
          <cell r="O516" t="str">
            <v>●</v>
          </cell>
          <cell r="S516" t="str">
            <v>○</v>
          </cell>
          <cell r="T516" t="str">
            <v>○</v>
          </cell>
        </row>
        <row r="517">
          <cell r="B517">
            <v>1</v>
          </cell>
          <cell r="C517">
            <v>197472</v>
          </cell>
          <cell r="D517" t="str">
            <v>04101197472</v>
          </cell>
          <cell r="E517" t="str">
            <v>久保田 佳成</v>
          </cell>
          <cell r="F517">
            <v>43007</v>
          </cell>
          <cell r="G517">
            <v>44832</v>
          </cell>
          <cell r="H517" t="str">
            <v>久保田 佳成</v>
          </cell>
          <cell r="I517" t="str">
            <v>ｸﾎﾞﾀﾖｼﾅﾘ</v>
          </cell>
          <cell r="J517" t="str">
            <v>834-0122</v>
          </cell>
          <cell r="K517" t="str">
            <v>福岡県八女郡広川町大字一條753</v>
          </cell>
          <cell r="L517" t="str">
            <v>0942-52-8361</v>
          </cell>
          <cell r="M517" t="str">
            <v>佐外</v>
          </cell>
          <cell r="N517" t="str">
            <v>○</v>
          </cell>
          <cell r="O517" t="str">
            <v>●</v>
          </cell>
          <cell r="S517" t="str">
            <v>○</v>
          </cell>
          <cell r="T517" t="str">
            <v>○</v>
          </cell>
        </row>
        <row r="518">
          <cell r="B518">
            <v>1</v>
          </cell>
          <cell r="C518">
            <v>128781</v>
          </cell>
          <cell r="D518" t="str">
            <v>04101128781</v>
          </cell>
          <cell r="E518" t="str">
            <v>久保 義晶</v>
          </cell>
          <cell r="F518">
            <v>42562</v>
          </cell>
          <cell r="G518">
            <v>44387</v>
          </cell>
          <cell r="H518" t="str">
            <v>久保 義晶</v>
          </cell>
          <cell r="I518" t="str">
            <v>ｸﾎﾞﾖｼｱｷ</v>
          </cell>
          <cell r="J518">
            <v>8400202</v>
          </cell>
          <cell r="K518" t="str">
            <v>佐賀県佐賀市大和町大字久池井1391-215</v>
          </cell>
          <cell r="L518" t="str">
            <v>0952-62-6213</v>
          </cell>
          <cell r="M518" t="str">
            <v>佐内</v>
          </cell>
          <cell r="S518" t="str">
            <v>○</v>
          </cell>
          <cell r="T518" t="str">
            <v>○</v>
          </cell>
        </row>
        <row r="519">
          <cell r="B519">
            <v>1</v>
          </cell>
          <cell r="C519">
            <v>204828</v>
          </cell>
          <cell r="D519" t="str">
            <v>04101204828</v>
          </cell>
          <cell r="E519" t="str">
            <v>久保 龍</v>
          </cell>
          <cell r="F519">
            <v>43462</v>
          </cell>
          <cell r="G519">
            <v>45287</v>
          </cell>
          <cell r="H519" t="str">
            <v>久保 龍</v>
          </cell>
          <cell r="I519" t="str">
            <v>ｸﾎﾞﾘｭｳ</v>
          </cell>
          <cell r="J519" t="str">
            <v>849-2203</v>
          </cell>
          <cell r="K519" t="str">
            <v>佐賀県武雄市北方町大字芦原1329-1</v>
          </cell>
          <cell r="L519" t="str">
            <v>0954-36-2575</v>
          </cell>
          <cell r="M519" t="str">
            <v>杵内</v>
          </cell>
          <cell r="N519" t="str">
            <v>○</v>
          </cell>
          <cell r="O519" t="str">
            <v>○</v>
          </cell>
          <cell r="P519" t="str">
            <v>○</v>
          </cell>
          <cell r="S519" t="str">
            <v>○</v>
          </cell>
          <cell r="T519" t="str">
            <v>○</v>
          </cell>
        </row>
        <row r="520">
          <cell r="B520">
            <v>1</v>
          </cell>
          <cell r="C520">
            <v>100153</v>
          </cell>
          <cell r="D520" t="str">
            <v>04101100153</v>
          </cell>
          <cell r="E520" t="str">
            <v>神代 利勝</v>
          </cell>
          <cell r="F520">
            <v>43058</v>
          </cell>
          <cell r="G520">
            <v>44883</v>
          </cell>
          <cell r="H520" t="str">
            <v>神代 利勝</v>
          </cell>
          <cell r="I520" t="str">
            <v>ｸﾏｼﾛﾄｼｶﾂ</v>
          </cell>
          <cell r="J520">
            <v>8490915</v>
          </cell>
          <cell r="K520" t="str">
            <v>佐賀県佐賀市兵庫町大字藤木1309-1</v>
          </cell>
          <cell r="L520" t="str">
            <v>0952-33-3939</v>
          </cell>
          <cell r="M520" t="str">
            <v>佐内</v>
          </cell>
          <cell r="O520" t="str">
            <v>○</v>
          </cell>
          <cell r="S520" t="str">
            <v>○</v>
          </cell>
          <cell r="T520" t="str">
            <v>○</v>
          </cell>
        </row>
        <row r="521">
          <cell r="B521">
            <v>1</v>
          </cell>
          <cell r="C521">
            <v>3984</v>
          </cell>
          <cell r="D521" t="str">
            <v>04101003984</v>
          </cell>
          <cell r="E521" t="str">
            <v>㈱熊本市リサイクル事業センター</v>
          </cell>
          <cell r="F521">
            <v>42921</v>
          </cell>
          <cell r="G521">
            <v>44746</v>
          </cell>
          <cell r="H521" t="str">
            <v>西原 治雄</v>
          </cell>
          <cell r="I521" t="str">
            <v>ｸﾏﾓﾄｼﾘｻｲｸﾙｼﾞｷﾞｮｳｾﾝﾀｰ</v>
          </cell>
          <cell r="J521" t="str">
            <v>861-4101</v>
          </cell>
          <cell r="K521" t="str">
            <v>熊本県熊本市南区近見8-8-35</v>
          </cell>
          <cell r="L521" t="str">
            <v>096-357-0070</v>
          </cell>
          <cell r="M521" t="str">
            <v>佐外</v>
          </cell>
          <cell r="N521" t="str">
            <v>○</v>
          </cell>
          <cell r="O521" t="str">
            <v>○</v>
          </cell>
          <cell r="P521" t="str">
            <v>○</v>
          </cell>
          <cell r="Q521" t="str">
            <v>○</v>
          </cell>
          <cell r="R521" t="str">
            <v>○</v>
          </cell>
          <cell r="S521" t="str">
            <v>○</v>
          </cell>
          <cell r="T521" t="str">
            <v>○</v>
          </cell>
        </row>
        <row r="522">
          <cell r="B522">
            <v>1</v>
          </cell>
          <cell r="C522">
            <v>20742</v>
          </cell>
          <cell r="D522" t="str">
            <v>04101020742</v>
          </cell>
          <cell r="E522" t="str">
            <v>熊本新明産業㈱</v>
          </cell>
          <cell r="F522">
            <v>43743</v>
          </cell>
          <cell r="G522">
            <v>45569</v>
          </cell>
          <cell r="H522" t="str">
            <v>萩原 幸夫</v>
          </cell>
          <cell r="I522" t="str">
            <v>ｸﾏﾓﾄｼﾝﾒｲｻﾝｷﾞｮｳ</v>
          </cell>
          <cell r="J522" t="str">
            <v>861-4106</v>
          </cell>
          <cell r="K522" t="str">
            <v>熊本県熊本市南区南高江3-3-53</v>
          </cell>
          <cell r="L522" t="str">
            <v>096-357-1773</v>
          </cell>
          <cell r="M522" t="str">
            <v>佐外</v>
          </cell>
          <cell r="N522" t="str">
            <v>○</v>
          </cell>
          <cell r="P522" t="str">
            <v>○</v>
          </cell>
          <cell r="S522" t="str">
            <v>○</v>
          </cell>
          <cell r="T522" t="str">
            <v>○</v>
          </cell>
        </row>
        <row r="523">
          <cell r="B523">
            <v>3</v>
          </cell>
          <cell r="C523">
            <v>4269</v>
          </cell>
          <cell r="D523" t="str">
            <v>04103004269</v>
          </cell>
          <cell r="E523" t="str">
            <v>㈱熊本メスキュード</v>
          </cell>
          <cell r="F523">
            <v>43570</v>
          </cell>
          <cell r="G523">
            <v>45396</v>
          </cell>
          <cell r="H523" t="str">
            <v>山本 龍幸</v>
          </cell>
          <cell r="I523" t="str">
            <v>ｸﾏﾓﾄﾒｽｷｭｰﾄﾞ</v>
          </cell>
          <cell r="J523">
            <v>8611323</v>
          </cell>
          <cell r="K523" t="str">
            <v>熊本県菊池市西寺1431-6</v>
          </cell>
          <cell r="L523" t="str">
            <v>0968-25-0768</v>
          </cell>
          <cell r="M523" t="str">
            <v>鳥外</v>
          </cell>
          <cell r="N523" t="str">
            <v>○</v>
          </cell>
          <cell r="O523" t="str">
            <v>○</v>
          </cell>
          <cell r="P523" t="str">
            <v>○</v>
          </cell>
          <cell r="Q523" t="str">
            <v>○</v>
          </cell>
          <cell r="R523" t="str">
            <v>○</v>
          </cell>
          <cell r="S523" t="str">
            <v>○</v>
          </cell>
          <cell r="T523" t="str">
            <v>○</v>
          </cell>
        </row>
        <row r="524">
          <cell r="B524">
            <v>1</v>
          </cell>
          <cell r="C524">
            <v>32701</v>
          </cell>
          <cell r="D524" t="str">
            <v>04101032701</v>
          </cell>
          <cell r="E524" t="str">
            <v>㈲久米産業</v>
          </cell>
          <cell r="F524">
            <v>43046</v>
          </cell>
          <cell r="G524">
            <v>44871</v>
          </cell>
          <cell r="H524" t="str">
            <v>有本 英輔</v>
          </cell>
          <cell r="I524" t="str">
            <v>ｸﾒｻﾝｷﾞｮｳ</v>
          </cell>
          <cell r="J524" t="str">
            <v>708-1521</v>
          </cell>
          <cell r="K524" t="str">
            <v>岡山県久米郡美咲町休石480-6</v>
          </cell>
          <cell r="L524" t="str">
            <v>0868-62-2275</v>
          </cell>
          <cell r="M524" t="str">
            <v>佐外</v>
          </cell>
          <cell r="N524" t="str">
            <v>○</v>
          </cell>
          <cell r="O524" t="str">
            <v>○</v>
          </cell>
          <cell r="P524" t="str">
            <v>○</v>
          </cell>
          <cell r="Q524" t="str">
            <v>○</v>
          </cell>
          <cell r="R524" t="str">
            <v>○</v>
          </cell>
          <cell r="S524" t="str">
            <v>○</v>
          </cell>
          <cell r="T524" t="str">
            <v>○</v>
          </cell>
        </row>
        <row r="525">
          <cell r="B525">
            <v>1</v>
          </cell>
          <cell r="C525">
            <v>190321</v>
          </cell>
          <cell r="D525" t="str">
            <v>04101190321</v>
          </cell>
          <cell r="E525" t="str">
            <v>倉員　功</v>
          </cell>
          <cell r="F525">
            <v>42586</v>
          </cell>
          <cell r="G525">
            <v>44411</v>
          </cell>
          <cell r="H525" t="str">
            <v>倉員 功</v>
          </cell>
          <cell r="I525" t="str">
            <v>ｸﾗｶｽﾞｲｻｵ</v>
          </cell>
          <cell r="J525" t="str">
            <v>811-1241</v>
          </cell>
          <cell r="K525" t="str">
            <v>福岡県筑紫郡那珂川町大字後野892-1</v>
          </cell>
          <cell r="L525" t="str">
            <v>090-7165-4155</v>
          </cell>
          <cell r="M525" t="str">
            <v>佐外</v>
          </cell>
          <cell r="O525" t="str">
            <v>　</v>
          </cell>
          <cell r="S525" t="str">
            <v>○</v>
          </cell>
          <cell r="T525" t="str">
            <v>○</v>
          </cell>
        </row>
        <row r="526">
          <cell r="B526">
            <v>1</v>
          </cell>
          <cell r="C526">
            <v>169042</v>
          </cell>
          <cell r="D526" t="str">
            <v>04101169042</v>
          </cell>
          <cell r="E526" t="str">
            <v>㈱クラフトワン</v>
          </cell>
          <cell r="F526">
            <v>43180</v>
          </cell>
          <cell r="G526">
            <v>45005</v>
          </cell>
          <cell r="H526" t="str">
            <v>松尾 安英</v>
          </cell>
          <cell r="I526" t="str">
            <v>ｸﾗﾌﾄﾜﾝ</v>
          </cell>
          <cell r="J526" t="str">
            <v>834-0067</v>
          </cell>
          <cell r="K526" t="str">
            <v>福岡県八女市龍ヶ原155-1</v>
          </cell>
          <cell r="L526" t="str">
            <v>0943-30-3969</v>
          </cell>
          <cell r="M526" t="str">
            <v>佐外</v>
          </cell>
          <cell r="S526" t="str">
            <v>○</v>
          </cell>
          <cell r="T526" t="str">
            <v>○</v>
          </cell>
        </row>
        <row r="527">
          <cell r="B527">
            <v>1</v>
          </cell>
          <cell r="C527">
            <v>178470</v>
          </cell>
          <cell r="D527" t="str">
            <v>04101178470</v>
          </cell>
          <cell r="E527" t="str">
            <v>㈱クリアコーポレーション</v>
          </cell>
          <cell r="F527">
            <v>42724</v>
          </cell>
          <cell r="G527">
            <v>44549</v>
          </cell>
          <cell r="H527" t="str">
            <v>池田 修一郎</v>
          </cell>
          <cell r="I527" t="str">
            <v>ｸﾘｱｺｰﾎﾟﾚｰｼｮﾝ</v>
          </cell>
          <cell r="J527" t="str">
            <v>839-0811</v>
          </cell>
          <cell r="K527" t="str">
            <v>福岡県久留米市山川神代2-6-27</v>
          </cell>
          <cell r="L527" t="str">
            <v>0942-80-7640</v>
          </cell>
          <cell r="M527" t="str">
            <v>佐外</v>
          </cell>
          <cell r="S527" t="str">
            <v>○</v>
          </cell>
          <cell r="T527" t="str">
            <v>○</v>
          </cell>
        </row>
        <row r="528">
          <cell r="B528">
            <v>1</v>
          </cell>
          <cell r="C528">
            <v>181364</v>
          </cell>
          <cell r="D528" t="str">
            <v>04101181364</v>
          </cell>
          <cell r="E528" t="str">
            <v>㈱クリーン・リース</v>
          </cell>
          <cell r="F528">
            <v>42059</v>
          </cell>
          <cell r="G528">
            <v>43884</v>
          </cell>
          <cell r="H528" t="str">
            <v>野口 雅史</v>
          </cell>
          <cell r="I528" t="str">
            <v>ｸﾘｰﾝ･ﾘｰｽ</v>
          </cell>
          <cell r="J528" t="str">
            <v>849-0937</v>
          </cell>
          <cell r="K528" t="str">
            <v>佐賀県佐賀市鍋島1-8-4</v>
          </cell>
          <cell r="L528" t="str">
            <v>0952-30-5191</v>
          </cell>
          <cell r="M528" t="str">
            <v>佐内</v>
          </cell>
          <cell r="O528" t="str">
            <v>○</v>
          </cell>
          <cell r="P528" t="str">
            <v>○</v>
          </cell>
          <cell r="S528" t="str">
            <v>○</v>
          </cell>
        </row>
        <row r="529">
          <cell r="B529">
            <v>5</v>
          </cell>
          <cell r="C529">
            <v>161505</v>
          </cell>
          <cell r="D529" t="str">
            <v>04105161505</v>
          </cell>
          <cell r="E529" t="str">
            <v>グリーンアーツ㈱</v>
          </cell>
          <cell r="F529">
            <v>42585</v>
          </cell>
          <cell r="G529">
            <v>44410</v>
          </cell>
          <cell r="H529" t="str">
            <v>村山 昌治</v>
          </cell>
          <cell r="I529" t="str">
            <v>ｸﾞﾘｰﾝｱｰﾂ</v>
          </cell>
          <cell r="J529">
            <v>8470844</v>
          </cell>
          <cell r="K529" t="str">
            <v>佐賀県唐津市菜畑3221-138</v>
          </cell>
          <cell r="L529" t="str">
            <v>0955-74-7339</v>
          </cell>
          <cell r="M529" t="str">
            <v>唐内</v>
          </cell>
          <cell r="S529" t="str">
            <v>○</v>
          </cell>
          <cell r="T529" t="str">
            <v>○</v>
          </cell>
        </row>
        <row r="530">
          <cell r="B530">
            <v>1</v>
          </cell>
          <cell r="C530">
            <v>171486</v>
          </cell>
          <cell r="D530" t="str">
            <v>04101171486</v>
          </cell>
          <cell r="E530" t="str">
            <v>クリーンアップ㈱</v>
          </cell>
          <cell r="F530">
            <v>43342</v>
          </cell>
          <cell r="G530">
            <v>45167</v>
          </cell>
          <cell r="H530" t="str">
            <v>古賀 康雄</v>
          </cell>
          <cell r="I530" t="str">
            <v>ｸﾘｰﾝｱｯﾌﾟ</v>
          </cell>
          <cell r="J530" t="str">
            <v>830-0052</v>
          </cell>
          <cell r="K530" t="str">
            <v>福岡県久留米市上津町2228-1538</v>
          </cell>
          <cell r="L530" t="str">
            <v>0942-65-5259</v>
          </cell>
          <cell r="M530" t="str">
            <v>佐外</v>
          </cell>
          <cell r="N530" t="str">
            <v>○</v>
          </cell>
          <cell r="O530" t="str">
            <v>○</v>
          </cell>
          <cell r="P530" t="str">
            <v>○</v>
          </cell>
          <cell r="Q530" t="str">
            <v>○</v>
          </cell>
          <cell r="R530" t="str">
            <v>○</v>
          </cell>
          <cell r="S530" t="str">
            <v>○</v>
          </cell>
          <cell r="T530" t="str">
            <v>○</v>
          </cell>
        </row>
        <row r="531">
          <cell r="B531">
            <v>3</v>
          </cell>
          <cell r="C531">
            <v>112995</v>
          </cell>
          <cell r="D531" t="str">
            <v>04103112995</v>
          </cell>
          <cell r="E531" t="str">
            <v>㈱クリーンアルファー</v>
          </cell>
          <cell r="F531">
            <v>42246</v>
          </cell>
          <cell r="G531">
            <v>44072</v>
          </cell>
          <cell r="H531" t="str">
            <v>倉光 智子</v>
          </cell>
          <cell r="I531" t="str">
            <v>ｸﾘｰﾝｱﾙﾌｧｰ</v>
          </cell>
          <cell r="J531">
            <v>8380227</v>
          </cell>
          <cell r="K531" t="str">
            <v>福岡県朝倉郡筑前町朝日161-4</v>
          </cell>
          <cell r="L531" t="str">
            <v>0946-42-1244</v>
          </cell>
          <cell r="M531" t="str">
            <v>鳥外</v>
          </cell>
          <cell r="P531" t="str">
            <v>○</v>
          </cell>
          <cell r="S531" t="str">
            <v>●</v>
          </cell>
          <cell r="T531" t="str">
            <v>○</v>
          </cell>
        </row>
        <row r="532">
          <cell r="B532">
            <v>1</v>
          </cell>
          <cell r="C532">
            <v>170015</v>
          </cell>
          <cell r="D532" t="str">
            <v>04101170015</v>
          </cell>
          <cell r="E532" t="str">
            <v>㈱グリーンアローズ九州</v>
          </cell>
          <cell r="F532">
            <v>42180</v>
          </cell>
          <cell r="G532">
            <v>44006</v>
          </cell>
          <cell r="H532" t="str">
            <v>山本 浩也</v>
          </cell>
          <cell r="I532" t="str">
            <v>ｸﾞﾘｰﾝｱﾛｰｽﾞｷｭｳｼｭｳ</v>
          </cell>
          <cell r="J532" t="str">
            <v>811-2108</v>
          </cell>
          <cell r="K532" t="str">
            <v>福岡県糟屋郡宇美町ゆりが丘2-7-15</v>
          </cell>
          <cell r="L532" t="str">
            <v>092-957-6767</v>
          </cell>
          <cell r="M532" t="str">
            <v>佐外</v>
          </cell>
          <cell r="N532" t="str">
            <v>○</v>
          </cell>
          <cell r="O532" t="str">
            <v>○</v>
          </cell>
          <cell r="P532" t="str">
            <v>○</v>
          </cell>
          <cell r="Q532" t="str">
            <v>○</v>
          </cell>
          <cell r="R532" t="str">
            <v>○</v>
          </cell>
          <cell r="S532" t="str">
            <v>○</v>
          </cell>
        </row>
        <row r="533">
          <cell r="B533">
            <v>3</v>
          </cell>
          <cell r="C533">
            <v>70312</v>
          </cell>
          <cell r="D533" t="str">
            <v>04113070312</v>
          </cell>
          <cell r="E533" t="str">
            <v>㈲クリーンアンドグリーンカンパニー</v>
          </cell>
          <cell r="F533">
            <v>42164</v>
          </cell>
          <cell r="G533">
            <v>43990</v>
          </cell>
          <cell r="H533" t="str">
            <v>古賀 好栄</v>
          </cell>
          <cell r="I533" t="str">
            <v>ｸﾘｰﾝｱﾝﾄﾞｸﾞﾘｰﾝｶﾝﾊﾟﾆｰ</v>
          </cell>
          <cell r="J533">
            <v>8410061</v>
          </cell>
          <cell r="K533" t="str">
            <v>佐賀県鳥栖市轟木町1098-1</v>
          </cell>
          <cell r="L533" t="str">
            <v>0942-82-1953</v>
          </cell>
          <cell r="M533" t="str">
            <v>鳥内</v>
          </cell>
          <cell r="N533" t="str">
            <v>○</v>
          </cell>
          <cell r="O533" t="str">
            <v>○</v>
          </cell>
          <cell r="P533" t="str">
            <v>☆</v>
          </cell>
          <cell r="Q533" t="str">
            <v>☆</v>
          </cell>
          <cell r="R533" t="str">
            <v>☆</v>
          </cell>
          <cell r="S533" t="str">
            <v>☆</v>
          </cell>
          <cell r="T533" t="str">
            <v>○</v>
          </cell>
        </row>
        <row r="534">
          <cell r="B534">
            <v>1</v>
          </cell>
          <cell r="C534">
            <v>669</v>
          </cell>
          <cell r="D534" t="str">
            <v>04101000669</v>
          </cell>
          <cell r="E534" t="str">
            <v>㈱クリーン雲仙</v>
          </cell>
          <cell r="F534">
            <v>42836</v>
          </cell>
          <cell r="G534">
            <v>44661</v>
          </cell>
          <cell r="H534" t="str">
            <v>元村 竜平</v>
          </cell>
          <cell r="I534" t="str">
            <v>ｸﾘｰﾝｳﾝｾﾞﾝ</v>
          </cell>
          <cell r="J534" t="str">
            <v>854-0511</v>
          </cell>
          <cell r="K534" t="str">
            <v>長崎県雲仙市小浜町南木指32-2</v>
          </cell>
          <cell r="L534" t="str">
            <v>0957-75-0015</v>
          </cell>
          <cell r="M534" t="str">
            <v>佐外</v>
          </cell>
          <cell r="N534" t="str">
            <v>○</v>
          </cell>
          <cell r="O534" t="str">
            <v>○</v>
          </cell>
          <cell r="S534" t="str">
            <v>○</v>
          </cell>
          <cell r="T534" t="str">
            <v>○</v>
          </cell>
        </row>
        <row r="535">
          <cell r="B535">
            <v>1</v>
          </cell>
          <cell r="C535">
            <v>148577</v>
          </cell>
          <cell r="D535" t="str">
            <v>04101148577</v>
          </cell>
          <cell r="E535" t="str">
            <v>㈱クリーンエコロジー</v>
          </cell>
          <cell r="F535">
            <v>42215</v>
          </cell>
          <cell r="G535">
            <v>44041</v>
          </cell>
          <cell r="H535" t="str">
            <v>宮岡 栄次</v>
          </cell>
          <cell r="I535" t="str">
            <v>ｸﾞﾘｰﾝｴｺﾛｼﾞｰ</v>
          </cell>
          <cell r="J535" t="str">
            <v>857-1151</v>
          </cell>
          <cell r="K535" t="str">
            <v>長崎県佐世保市日宇町1749-7</v>
          </cell>
          <cell r="L535" t="str">
            <v>0956-56-6868</v>
          </cell>
          <cell r="M535" t="str">
            <v>佐外</v>
          </cell>
          <cell r="N535" t="str">
            <v>○</v>
          </cell>
          <cell r="O535" t="str">
            <v>○</v>
          </cell>
          <cell r="P535" t="str">
            <v>○</v>
          </cell>
          <cell r="Q535" t="str">
            <v>○</v>
          </cell>
          <cell r="R535" t="str">
            <v>○</v>
          </cell>
          <cell r="S535" t="str">
            <v>○</v>
          </cell>
          <cell r="T535" t="str">
            <v>○</v>
          </cell>
        </row>
        <row r="536">
          <cell r="B536">
            <v>1</v>
          </cell>
          <cell r="C536">
            <v>167999</v>
          </cell>
          <cell r="D536" t="str">
            <v>04101167999</v>
          </cell>
          <cell r="E536" t="str">
            <v>㈱グリーンガード</v>
          </cell>
          <cell r="F536">
            <v>42229</v>
          </cell>
          <cell r="G536">
            <v>44055</v>
          </cell>
          <cell r="H536" t="str">
            <v>金城 麻美</v>
          </cell>
          <cell r="I536" t="str">
            <v>ｸﾞﾘｰﾝｶﾞｰﾄﾞ</v>
          </cell>
          <cell r="J536" t="str">
            <v>857-1164</v>
          </cell>
          <cell r="K536" t="str">
            <v>長崎県佐世保市白岳町439-3</v>
          </cell>
          <cell r="L536" t="str">
            <v>0956-23-0153</v>
          </cell>
          <cell r="M536" t="str">
            <v>佐外</v>
          </cell>
          <cell r="S536" t="str">
            <v>○</v>
          </cell>
          <cell r="T536" t="str">
            <v>○</v>
          </cell>
        </row>
        <row r="537">
          <cell r="B537">
            <v>3</v>
          </cell>
          <cell r="C537">
            <v>1341</v>
          </cell>
          <cell r="D537" t="str">
            <v>04103001341</v>
          </cell>
          <cell r="E537" t="str">
            <v>㈱クリーンセンター</v>
          </cell>
          <cell r="F537">
            <v>42482</v>
          </cell>
          <cell r="G537">
            <v>45037</v>
          </cell>
          <cell r="H537" t="str">
            <v>酒田 雅央</v>
          </cell>
          <cell r="I537" t="str">
            <v>ｸﾘｰﾝｾﾝﾀｰ</v>
          </cell>
          <cell r="J537">
            <v>8000115</v>
          </cell>
          <cell r="K537" t="str">
            <v>福岡県北九州市門司区新門司3-67-9</v>
          </cell>
          <cell r="L537" t="str">
            <v>093-481-4523</v>
          </cell>
          <cell r="M537" t="str">
            <v>鳥外</v>
          </cell>
          <cell r="N537" t="str">
            <v>○</v>
          </cell>
          <cell r="O537" t="str">
            <v>○</v>
          </cell>
          <cell r="P537" t="str">
            <v>○</v>
          </cell>
          <cell r="Q537" t="str">
            <v>○</v>
          </cell>
          <cell r="R537" t="str">
            <v>○</v>
          </cell>
          <cell r="S537" t="str">
            <v>○</v>
          </cell>
          <cell r="T537" t="str">
            <v>○</v>
          </cell>
        </row>
        <row r="538">
          <cell r="B538">
            <v>3</v>
          </cell>
          <cell r="C538">
            <v>8045</v>
          </cell>
          <cell r="D538" t="str">
            <v>04103008045</v>
          </cell>
          <cell r="E538" t="str">
            <v>㈱Green prop</v>
          </cell>
          <cell r="F538">
            <v>41772</v>
          </cell>
          <cell r="G538">
            <v>44328</v>
          </cell>
          <cell r="H538" t="str">
            <v>川添 克子</v>
          </cell>
          <cell r="I538" t="str">
            <v>ｸﾞﾘｰﾝﾌﾟﾛｯﾌﾟ</v>
          </cell>
          <cell r="J538">
            <v>8180066</v>
          </cell>
          <cell r="K538" t="str">
            <v>福岡県筑紫野市大字永岡1272-14</v>
          </cell>
          <cell r="L538" t="str">
            <v>092-922-1716</v>
          </cell>
          <cell r="M538" t="str">
            <v>鳥外</v>
          </cell>
          <cell r="N538" t="str">
            <v>○</v>
          </cell>
          <cell r="O538" t="str">
            <v>○</v>
          </cell>
          <cell r="P538" t="str">
            <v>○</v>
          </cell>
          <cell r="Q538" t="str">
            <v>○</v>
          </cell>
          <cell r="R538" t="str">
            <v>○</v>
          </cell>
          <cell r="S538" t="str">
            <v>○</v>
          </cell>
          <cell r="T538" t="str">
            <v>○</v>
          </cell>
        </row>
        <row r="539">
          <cell r="B539">
            <v>3</v>
          </cell>
          <cell r="C539">
            <v>56809</v>
          </cell>
          <cell r="D539" t="str">
            <v>04103056809</v>
          </cell>
          <cell r="E539" t="str">
            <v>㈲クリーンみかさ</v>
          </cell>
          <cell r="F539">
            <v>43052</v>
          </cell>
          <cell r="G539">
            <v>44877</v>
          </cell>
          <cell r="H539" t="str">
            <v>吉嗣 雅一</v>
          </cell>
          <cell r="I539" t="str">
            <v>ｸﾘｰﾝﾐｶｻ</v>
          </cell>
          <cell r="J539">
            <v>8160921</v>
          </cell>
          <cell r="K539" t="str">
            <v>福岡県大野城市仲畑1-14-25</v>
          </cell>
          <cell r="L539" t="str">
            <v>092-575-2789</v>
          </cell>
          <cell r="M539" t="str">
            <v>佐外</v>
          </cell>
          <cell r="N539" t="str">
            <v>〇</v>
          </cell>
          <cell r="O539" t="str">
            <v>○</v>
          </cell>
          <cell r="P539" t="str">
            <v>○</v>
          </cell>
          <cell r="Q539" t="str">
            <v>○</v>
          </cell>
          <cell r="R539" t="str">
            <v>〇</v>
          </cell>
          <cell r="S539" t="str">
            <v>○</v>
          </cell>
          <cell r="T539" t="str">
            <v>○</v>
          </cell>
        </row>
        <row r="540">
          <cell r="B540">
            <v>1</v>
          </cell>
          <cell r="C540">
            <v>10899</v>
          </cell>
          <cell r="D540" t="str">
            <v>04101010899</v>
          </cell>
          <cell r="E540" t="str">
            <v>㈲クリーンライフテクノサービス</v>
          </cell>
          <cell r="F540">
            <v>43329</v>
          </cell>
          <cell r="G540">
            <v>45154</v>
          </cell>
          <cell r="H540" t="str">
            <v>井﨑 信芳</v>
          </cell>
          <cell r="I540" t="str">
            <v>ｸﾘｰﾝﾗｲﾌﾃｸﾉｻｰﾋﾞｽ</v>
          </cell>
          <cell r="J540">
            <v>8490924</v>
          </cell>
          <cell r="K540" t="str">
            <v>佐賀県佐賀市新中町11-36</v>
          </cell>
          <cell r="L540" t="str">
            <v>0952-33-1710</v>
          </cell>
          <cell r="M540" t="str">
            <v>佐内</v>
          </cell>
          <cell r="S540" t="str">
            <v>○</v>
          </cell>
          <cell r="T540" t="str">
            <v>○</v>
          </cell>
        </row>
        <row r="541">
          <cell r="B541">
            <v>5</v>
          </cell>
          <cell r="C541">
            <v>83239</v>
          </cell>
          <cell r="D541" t="str">
            <v>04105083239</v>
          </cell>
          <cell r="E541" t="str">
            <v>㈱クリエイトジャパン</v>
          </cell>
          <cell r="F541">
            <v>43330</v>
          </cell>
          <cell r="G541">
            <v>45155</v>
          </cell>
          <cell r="H541" t="str">
            <v>里中 俊雄</v>
          </cell>
          <cell r="I541" t="str">
            <v>ｸﾘｴｲﾄｼﾞｬﾊﾟﾝ</v>
          </cell>
          <cell r="J541">
            <v>5101322</v>
          </cell>
          <cell r="K541" t="str">
            <v>三重県三重郡菰野町大字田口新田495</v>
          </cell>
          <cell r="L541" t="str">
            <v>059-399-3131</v>
          </cell>
          <cell r="M541" t="str">
            <v>唐外</v>
          </cell>
          <cell r="S541" t="str">
            <v>○</v>
          </cell>
        </row>
        <row r="542">
          <cell r="B542">
            <v>1</v>
          </cell>
          <cell r="C542">
            <v>206249</v>
          </cell>
          <cell r="D542" t="str">
            <v>04101206249</v>
          </cell>
          <cell r="E542" t="str">
            <v>㈱クリスタルアルファ</v>
          </cell>
          <cell r="F542">
            <v>43558</v>
          </cell>
          <cell r="G542">
            <v>45384</v>
          </cell>
          <cell r="H542" t="str">
            <v>櫻木 靖峰</v>
          </cell>
          <cell r="I542" t="str">
            <v>ｸﾘｽﾀﾙｱﾙﾌｧ</v>
          </cell>
          <cell r="J542" t="str">
            <v>816-0861</v>
          </cell>
          <cell r="K542" t="str">
            <v>福岡県春日市岡本3-19-1</v>
          </cell>
          <cell r="L542" t="str">
            <v>092-981-3620</v>
          </cell>
          <cell r="M542" t="str">
            <v>佐外</v>
          </cell>
          <cell r="O542" t="str">
            <v>○</v>
          </cell>
        </row>
        <row r="543">
          <cell r="B543">
            <v>1</v>
          </cell>
          <cell r="C543">
            <v>172511</v>
          </cell>
          <cell r="D543" t="str">
            <v>04101172511</v>
          </cell>
          <cell r="E543" t="str">
            <v>栗原 健</v>
          </cell>
          <cell r="F543">
            <v>43684</v>
          </cell>
          <cell r="G543">
            <v>45510</v>
          </cell>
          <cell r="H543" t="str">
            <v>栗原 健</v>
          </cell>
          <cell r="I543" t="str">
            <v>ｸﾘﾊﾗｹﾝ</v>
          </cell>
          <cell r="J543" t="str">
            <v>834-0115</v>
          </cell>
          <cell r="K543" t="str">
            <v>福岡県八女郡広川町大字新代798-2</v>
          </cell>
          <cell r="L543" t="str">
            <v>0943-32-1888</v>
          </cell>
          <cell r="M543" t="str">
            <v>佐外</v>
          </cell>
          <cell r="T543" t="str">
            <v>○</v>
          </cell>
        </row>
        <row r="544">
          <cell r="B544">
            <v>7</v>
          </cell>
          <cell r="C544">
            <v>135496</v>
          </cell>
          <cell r="D544" t="str">
            <v>04107135496</v>
          </cell>
          <cell r="E544" t="str">
            <v>㈱栗原建設</v>
          </cell>
          <cell r="F544">
            <v>42866</v>
          </cell>
          <cell r="G544">
            <v>44691</v>
          </cell>
          <cell r="H544" t="str">
            <v>栗原 正有</v>
          </cell>
          <cell r="I544" t="str">
            <v>ｸﾘﾊﾗｹﾝｾﾂ</v>
          </cell>
          <cell r="J544">
            <v>8492302</v>
          </cell>
          <cell r="K544" t="str">
            <v>佐賀県武雄市山内町大字鳥海18531-1</v>
          </cell>
          <cell r="L544" t="str">
            <v>0954-45-4361</v>
          </cell>
          <cell r="M544" t="str">
            <v>杵内</v>
          </cell>
          <cell r="S544" t="str">
            <v>○</v>
          </cell>
          <cell r="T544" t="str">
            <v>○</v>
          </cell>
        </row>
        <row r="545">
          <cell r="B545">
            <v>5</v>
          </cell>
          <cell r="C545">
            <v>35259</v>
          </cell>
          <cell r="D545" t="str">
            <v>04105035259</v>
          </cell>
          <cell r="E545" t="str">
            <v>栗原工業㈱</v>
          </cell>
          <cell r="F545">
            <v>42407</v>
          </cell>
          <cell r="G545">
            <v>44233</v>
          </cell>
          <cell r="H545" t="str">
            <v>松尾 宗明</v>
          </cell>
          <cell r="I545" t="str">
            <v>ｸﾘﾊﾗｺｳｷﾞｮｳ</v>
          </cell>
          <cell r="J545" t="str">
            <v>849-3232</v>
          </cell>
          <cell r="K545" t="str">
            <v>佐賀県唐津市相知町久保289</v>
          </cell>
          <cell r="L545" t="str">
            <v>0955-62-2401</v>
          </cell>
          <cell r="M545" t="str">
            <v>唐内</v>
          </cell>
        </row>
        <row r="546">
          <cell r="B546">
            <v>1</v>
          </cell>
          <cell r="C546">
            <v>63464</v>
          </cell>
          <cell r="D546" t="str">
            <v>04101063464</v>
          </cell>
          <cell r="E546" t="str">
            <v>久留米運送㈱</v>
          </cell>
          <cell r="F546">
            <v>42465</v>
          </cell>
          <cell r="G546">
            <v>44290</v>
          </cell>
          <cell r="H546" t="str">
            <v>二又 茂明</v>
          </cell>
          <cell r="I546" t="str">
            <v>ｸﾙﾒｳﾝｿｳ</v>
          </cell>
          <cell r="J546" t="str">
            <v>830-0003</v>
          </cell>
          <cell r="K546" t="str">
            <v>福岡県久留米市東櫛原町353</v>
          </cell>
          <cell r="L546" t="str">
            <v>0942-39-2151</v>
          </cell>
          <cell r="M546" t="str">
            <v>佐外</v>
          </cell>
          <cell r="S546" t="str">
            <v>○</v>
          </cell>
          <cell r="T546" t="str">
            <v>○</v>
          </cell>
        </row>
        <row r="547">
          <cell r="B547">
            <v>3</v>
          </cell>
          <cell r="C547">
            <v>110761</v>
          </cell>
          <cell r="D547" t="str">
            <v>04103110761</v>
          </cell>
          <cell r="E547" t="str">
            <v>㈱久留米庭苑</v>
          </cell>
          <cell r="F547">
            <v>43602</v>
          </cell>
          <cell r="G547">
            <v>45428</v>
          </cell>
          <cell r="H547" t="str">
            <v>髙畑 政義</v>
          </cell>
          <cell r="I547" t="str">
            <v>ｸﾙﾒﾃｲｴﾝ</v>
          </cell>
          <cell r="J547">
            <v>8300047</v>
          </cell>
          <cell r="K547" t="str">
            <v>福岡県久留米市津福本町967-2</v>
          </cell>
          <cell r="L547" t="str">
            <v>0942-35-2811</v>
          </cell>
          <cell r="M547" t="str">
            <v>鳥外</v>
          </cell>
          <cell r="O547" t="str">
            <v>●</v>
          </cell>
          <cell r="S547" t="str">
            <v>○</v>
          </cell>
          <cell r="T547" t="str">
            <v>○</v>
          </cell>
        </row>
        <row r="548">
          <cell r="B548">
            <v>3</v>
          </cell>
          <cell r="C548">
            <v>127966</v>
          </cell>
          <cell r="D548" t="str">
            <v>04103127966</v>
          </cell>
          <cell r="E548" t="str">
            <v>黒池 正仁</v>
          </cell>
          <cell r="F548">
            <v>42576</v>
          </cell>
          <cell r="G548">
            <v>44401</v>
          </cell>
          <cell r="H548" t="str">
            <v>黒池 正仁</v>
          </cell>
          <cell r="I548" t="str">
            <v>ｸﾛｲｹﾏｻﾋﾄ</v>
          </cell>
          <cell r="J548">
            <v>8160901</v>
          </cell>
          <cell r="K548" t="str">
            <v>福岡県大野城市乙金東2-11-37</v>
          </cell>
          <cell r="L548" t="str">
            <v>092-503-5462</v>
          </cell>
          <cell r="M548" t="str">
            <v>鳥外</v>
          </cell>
          <cell r="S548" t="str">
            <v>○</v>
          </cell>
          <cell r="T548" t="str">
            <v>○</v>
          </cell>
        </row>
        <row r="549">
          <cell r="B549">
            <v>3</v>
          </cell>
          <cell r="C549">
            <v>29608</v>
          </cell>
          <cell r="D549" t="str">
            <v>04103029608</v>
          </cell>
          <cell r="E549" t="str">
            <v>グローバルカンパニー㈲</v>
          </cell>
          <cell r="F549">
            <v>42156</v>
          </cell>
          <cell r="G549">
            <v>43982</v>
          </cell>
          <cell r="H549" t="str">
            <v>川藤 和久</v>
          </cell>
          <cell r="I549" t="str">
            <v>ｸﾞﾛｰﾊﾞﾙｶﾝﾊﾟﾆｰ</v>
          </cell>
          <cell r="J549">
            <v>8380061</v>
          </cell>
          <cell r="K549" t="str">
            <v>福岡県朝倉市菩提寺474-2</v>
          </cell>
          <cell r="L549" t="str">
            <v>0946-22-4907</v>
          </cell>
          <cell r="M549" t="str">
            <v>鳥外</v>
          </cell>
          <cell r="N549" t="str">
            <v>○</v>
          </cell>
          <cell r="O549" t="str">
            <v>○</v>
          </cell>
          <cell r="S549" t="str">
            <v>○</v>
          </cell>
          <cell r="T549" t="str">
            <v>○</v>
          </cell>
        </row>
        <row r="550">
          <cell r="B550">
            <v>3</v>
          </cell>
          <cell r="C550">
            <v>154385</v>
          </cell>
          <cell r="D550" t="str">
            <v>04103154385</v>
          </cell>
          <cell r="E550" t="str">
            <v>くろがね運輸機工㈱</v>
          </cell>
          <cell r="F550">
            <v>42237</v>
          </cell>
          <cell r="G550">
            <v>44063</v>
          </cell>
          <cell r="H550" t="str">
            <v>黒岩 潤次</v>
          </cell>
          <cell r="I550" t="str">
            <v>ｸﾛｶﾞﾈｳﾝﾕｷｺｳ</v>
          </cell>
          <cell r="J550">
            <v>8070813</v>
          </cell>
          <cell r="K550" t="str">
            <v>福岡県北九州市八幡西区夕原町4-9</v>
          </cell>
          <cell r="L550" t="str">
            <v>093-631-5911</v>
          </cell>
          <cell r="M550" t="str">
            <v>佐外</v>
          </cell>
          <cell r="S550" t="str">
            <v>○</v>
          </cell>
        </row>
        <row r="551">
          <cell r="B551">
            <v>3</v>
          </cell>
          <cell r="C551">
            <v>6824</v>
          </cell>
          <cell r="D551" t="str">
            <v>04103006824</v>
          </cell>
          <cell r="E551" t="str">
            <v>くろがね工業㈱</v>
          </cell>
          <cell r="F551">
            <v>42008</v>
          </cell>
          <cell r="G551">
            <v>43833</v>
          </cell>
          <cell r="H551" t="str">
            <v>上段 逸男</v>
          </cell>
          <cell r="I551" t="str">
            <v>ｸﾛｶﾞﾈｺｳｷﾞｮｳ</v>
          </cell>
          <cell r="J551">
            <v>8050016</v>
          </cell>
          <cell r="K551" t="str">
            <v>福岡県北九州市八幡東区高見3-5-6</v>
          </cell>
          <cell r="L551" t="str">
            <v>093-651-5261</v>
          </cell>
          <cell r="M551" t="str">
            <v>鳥外</v>
          </cell>
          <cell r="O551" t="str">
            <v>○</v>
          </cell>
          <cell r="P551" t="str">
            <v>○</v>
          </cell>
          <cell r="Q551" t="str">
            <v>○</v>
          </cell>
          <cell r="R551" t="str">
            <v>○</v>
          </cell>
          <cell r="S551" t="str">
            <v>○</v>
          </cell>
          <cell r="T551" t="str">
            <v>○</v>
          </cell>
        </row>
        <row r="552">
          <cell r="B552">
            <v>7</v>
          </cell>
          <cell r="C552">
            <v>174358</v>
          </cell>
          <cell r="D552" t="str">
            <v>04107174358</v>
          </cell>
          <cell r="E552" t="str">
            <v>㈱クロカミ</v>
          </cell>
          <cell r="F552">
            <v>43401</v>
          </cell>
          <cell r="G552">
            <v>45226</v>
          </cell>
          <cell r="H552" t="str">
            <v>古江 稔</v>
          </cell>
          <cell r="I552" t="str">
            <v>ｸﾛｶﾐ</v>
          </cell>
          <cell r="J552" t="str">
            <v>843-0022</v>
          </cell>
          <cell r="K552" t="str">
            <v>佐賀県武雄市武雄町武雄3578-81</v>
          </cell>
          <cell r="L552" t="str">
            <v>0954-23-2098</v>
          </cell>
          <cell r="M552" t="str">
            <v>杵内</v>
          </cell>
          <cell r="S552" t="str">
            <v>○</v>
          </cell>
          <cell r="T552" t="str">
            <v>○</v>
          </cell>
        </row>
        <row r="553">
          <cell r="B553">
            <v>3</v>
          </cell>
          <cell r="C553">
            <v>11893</v>
          </cell>
          <cell r="D553" t="str">
            <v>04103011893</v>
          </cell>
          <cell r="E553" t="str">
            <v>黒田建設㈱</v>
          </cell>
          <cell r="F553">
            <v>43450</v>
          </cell>
          <cell r="G553">
            <v>45275</v>
          </cell>
          <cell r="H553" t="str">
            <v>黒田 潔</v>
          </cell>
          <cell r="I553" t="str">
            <v>ｸﾛﾀﾞｹﾝｾﾂ</v>
          </cell>
          <cell r="J553">
            <v>8300049</v>
          </cell>
          <cell r="K553" t="str">
            <v>福岡県久留米市大石町32</v>
          </cell>
          <cell r="L553" t="str">
            <v>0942-32-1911</v>
          </cell>
          <cell r="M553" t="str">
            <v>鳥外</v>
          </cell>
          <cell r="S553" t="str">
            <v>○</v>
          </cell>
        </row>
        <row r="554">
          <cell r="B554">
            <v>1</v>
          </cell>
          <cell r="C554">
            <v>11842</v>
          </cell>
          <cell r="D554" t="str">
            <v>04101011842</v>
          </cell>
          <cell r="E554" t="str">
            <v>㈱黒田工業</v>
          </cell>
          <cell r="F554">
            <v>42343</v>
          </cell>
          <cell r="G554">
            <v>44169</v>
          </cell>
          <cell r="H554" t="str">
            <v>加藤 功司</v>
          </cell>
          <cell r="I554" t="str">
            <v>ｸﾛﾀﾞｺｳｷﾞｮｳ</v>
          </cell>
          <cell r="J554">
            <v>8820024</v>
          </cell>
          <cell r="K554" t="str">
            <v>宮崎県延岡市大武町758-3</v>
          </cell>
          <cell r="L554" t="str">
            <v>0982-35-6000</v>
          </cell>
          <cell r="M554" t="str">
            <v>佐外</v>
          </cell>
          <cell r="S554" t="str">
            <v>○</v>
          </cell>
        </row>
        <row r="555">
          <cell r="B555">
            <v>1</v>
          </cell>
          <cell r="C555">
            <v>19870</v>
          </cell>
          <cell r="D555" t="str">
            <v>04101019870</v>
          </cell>
          <cell r="E555" t="str">
            <v>ケア・ルートサービス㈱</v>
          </cell>
          <cell r="F555">
            <v>42312</v>
          </cell>
          <cell r="G555">
            <v>44138</v>
          </cell>
          <cell r="H555" t="str">
            <v>長 真志</v>
          </cell>
          <cell r="I555" t="str">
            <v>ｹｱ･ﾙｰﾄｻｰﾋﾞｽ</v>
          </cell>
          <cell r="J555" t="str">
            <v>816-0906</v>
          </cell>
          <cell r="K555" t="str">
            <v>福岡県大野城市中1-2-1</v>
          </cell>
          <cell r="L555" t="str">
            <v>092-504-5766</v>
          </cell>
          <cell r="M555" t="str">
            <v>佐外</v>
          </cell>
          <cell r="S555" t="str">
            <v>○</v>
          </cell>
        </row>
        <row r="556">
          <cell r="B556">
            <v>1</v>
          </cell>
          <cell r="C556">
            <v>63254</v>
          </cell>
          <cell r="D556" t="str">
            <v>04101063254</v>
          </cell>
          <cell r="E556" t="str">
            <v>㈲ケイ・エヌ・ケイ</v>
          </cell>
          <cell r="F556">
            <v>42578</v>
          </cell>
          <cell r="G556">
            <v>44403</v>
          </cell>
          <cell r="H556" t="str">
            <v>金子 英彦</v>
          </cell>
          <cell r="I556" t="str">
            <v>ｹｲ･ｴﾇ･ｹｲ</v>
          </cell>
          <cell r="J556">
            <v>8390225</v>
          </cell>
          <cell r="K556" t="str">
            <v>福岡県みやま市高田町上楠田3095</v>
          </cell>
          <cell r="L556" t="str">
            <v>0944-22-2890</v>
          </cell>
          <cell r="M556" t="str">
            <v>佐外</v>
          </cell>
          <cell r="S556" t="str">
            <v>○</v>
          </cell>
          <cell r="T556" t="str">
            <v>○</v>
          </cell>
        </row>
        <row r="557">
          <cell r="B557">
            <v>1</v>
          </cell>
          <cell r="C557">
            <v>2146</v>
          </cell>
          <cell r="D557" t="str">
            <v>04101002146</v>
          </cell>
          <cell r="E557" t="str">
            <v>㈱啓愛社</v>
          </cell>
          <cell r="F557">
            <v>43595</v>
          </cell>
          <cell r="G557">
            <v>45421</v>
          </cell>
          <cell r="H557" t="str">
            <v>田村　和美</v>
          </cell>
          <cell r="I557" t="str">
            <v>ｹｲｱｲｼｬ</v>
          </cell>
          <cell r="J557">
            <v>8000321</v>
          </cell>
          <cell r="K557" t="str">
            <v>福岡県京都郡苅田町新浜町9-18</v>
          </cell>
          <cell r="L557" t="str">
            <v>093-434-3261</v>
          </cell>
          <cell r="M557" t="str">
            <v>佐外</v>
          </cell>
          <cell r="O557" t="str">
            <v>●</v>
          </cell>
          <cell r="P557" t="str">
            <v>○</v>
          </cell>
          <cell r="S557" t="str">
            <v>○</v>
          </cell>
        </row>
        <row r="558">
          <cell r="B558">
            <v>3</v>
          </cell>
          <cell r="C558">
            <v>100712</v>
          </cell>
          <cell r="D558" t="str">
            <v>04103100712</v>
          </cell>
          <cell r="E558" t="str">
            <v>ケイアイ物流㈱</v>
          </cell>
          <cell r="F558">
            <v>43275</v>
          </cell>
          <cell r="G558">
            <v>45100</v>
          </cell>
          <cell r="H558" t="str">
            <v>石橋 太一</v>
          </cell>
          <cell r="I558" t="str">
            <v>ｹｲｱｲﾌﾞﾂﾘｭｳ</v>
          </cell>
          <cell r="J558">
            <v>8030265</v>
          </cell>
          <cell r="K558" t="str">
            <v>福岡県北九州市小倉南区大字春吉465-1</v>
          </cell>
          <cell r="L558" t="str">
            <v>093-453-3337</v>
          </cell>
          <cell r="M558" t="str">
            <v>鳥外</v>
          </cell>
          <cell r="S558" t="str">
            <v>○</v>
          </cell>
        </row>
        <row r="559">
          <cell r="B559">
            <v>1</v>
          </cell>
          <cell r="C559">
            <v>110182</v>
          </cell>
          <cell r="D559" t="str">
            <v>04101110182</v>
          </cell>
          <cell r="E559" t="str">
            <v>㈱ケイエスエスジー</v>
          </cell>
          <cell r="F559">
            <v>41909</v>
          </cell>
          <cell r="G559">
            <v>43734</v>
          </cell>
          <cell r="H559" t="str">
            <v>角山 孝史</v>
          </cell>
          <cell r="I559" t="str">
            <v>ｹｲｴｽｴｽｼﾞｰ</v>
          </cell>
          <cell r="J559">
            <v>8700921</v>
          </cell>
          <cell r="K559" t="str">
            <v>大分県大分市萩原1-285</v>
          </cell>
          <cell r="L559" t="str">
            <v>097-552-5941</v>
          </cell>
          <cell r="M559" t="str">
            <v>佐外</v>
          </cell>
          <cell r="S559" t="str">
            <v>○</v>
          </cell>
          <cell r="T559" t="str">
            <v>○</v>
          </cell>
        </row>
        <row r="560">
          <cell r="B560">
            <v>3</v>
          </cell>
          <cell r="C560">
            <v>70445</v>
          </cell>
          <cell r="D560" t="str">
            <v>04103070445</v>
          </cell>
          <cell r="E560" t="str">
            <v>㈱ゲイン商運</v>
          </cell>
          <cell r="F560">
            <v>42088</v>
          </cell>
          <cell r="G560">
            <v>43914</v>
          </cell>
          <cell r="H560" t="str">
            <v>増田 文紀</v>
          </cell>
          <cell r="I560" t="str">
            <v>ｹﾞｲﾝｼｮｳｳﾝ</v>
          </cell>
          <cell r="J560">
            <v>8070806</v>
          </cell>
          <cell r="K560" t="str">
            <v>福岡県北九州市八幡西区御開3-2-1</v>
          </cell>
          <cell r="L560" t="str">
            <v>093-602-7047</v>
          </cell>
          <cell r="M560" t="str">
            <v>鳥外</v>
          </cell>
          <cell r="S560" t="str">
            <v>○</v>
          </cell>
        </row>
        <row r="561">
          <cell r="B561">
            <v>1</v>
          </cell>
          <cell r="C561">
            <v>177365</v>
          </cell>
          <cell r="D561" t="str">
            <v>04101177365</v>
          </cell>
          <cell r="E561" t="str">
            <v>㈱ケーテック</v>
          </cell>
          <cell r="F561">
            <v>41786</v>
          </cell>
          <cell r="G561">
            <v>43611</v>
          </cell>
          <cell r="H561" t="str">
            <v>今村 康二</v>
          </cell>
          <cell r="I561" t="str">
            <v>ｹｰﾃｯｸ</v>
          </cell>
          <cell r="J561" t="str">
            <v>838-0137</v>
          </cell>
          <cell r="K561" t="str">
            <v>福岡県小郡市福童2410-1</v>
          </cell>
          <cell r="M561" t="str">
            <v>佐外</v>
          </cell>
          <cell r="S561" t="str">
            <v>○</v>
          </cell>
          <cell r="T561" t="str">
            <v>○</v>
          </cell>
        </row>
        <row r="562">
          <cell r="B562">
            <v>1</v>
          </cell>
          <cell r="C562">
            <v>17287</v>
          </cell>
          <cell r="D562" t="str">
            <v>04101017287</v>
          </cell>
          <cell r="E562" t="str">
            <v>㈲県央リサイクル開発</v>
          </cell>
          <cell r="F562">
            <v>43543</v>
          </cell>
          <cell r="G562">
            <v>45369</v>
          </cell>
          <cell r="H562" t="str">
            <v>梅本 昌秀</v>
          </cell>
          <cell r="I562" t="str">
            <v>ｹﾝｵｳﾘｻｲｸﾙｶｲﾊﾂ</v>
          </cell>
          <cell r="J562" t="str">
            <v>856-0016</v>
          </cell>
          <cell r="K562" t="str">
            <v>長崎県大村市原町7</v>
          </cell>
          <cell r="L562" t="str">
            <v>0957-55-6585</v>
          </cell>
          <cell r="M562" t="str">
            <v>佐外</v>
          </cell>
          <cell r="N562" t="str">
            <v>○</v>
          </cell>
          <cell r="O562" t="str">
            <v>●</v>
          </cell>
          <cell r="S562" t="str">
            <v>○</v>
          </cell>
          <cell r="T562" t="str">
            <v>○</v>
          </cell>
        </row>
        <row r="563">
          <cell r="B563">
            <v>1</v>
          </cell>
          <cell r="C563">
            <v>16503</v>
          </cell>
          <cell r="D563" t="str">
            <v>04101016503</v>
          </cell>
          <cell r="E563" t="str">
            <v>玄海産業㈱</v>
          </cell>
          <cell r="F563">
            <v>42343</v>
          </cell>
          <cell r="G563">
            <v>44169</v>
          </cell>
          <cell r="H563" t="str">
            <v>伊藤 源二</v>
          </cell>
          <cell r="I563" t="str">
            <v>ｹﾞﾝｶｲｻﾝｷﾞｮｳ</v>
          </cell>
          <cell r="J563">
            <v>8020031</v>
          </cell>
          <cell r="K563" t="str">
            <v>福岡県北九州市小倉北区西港町9-13</v>
          </cell>
          <cell r="L563" t="str">
            <v>093-562-0025</v>
          </cell>
          <cell r="M563" t="str">
            <v>佐外</v>
          </cell>
          <cell r="N563" t="str">
            <v>○</v>
          </cell>
          <cell r="O563" t="str">
            <v>○</v>
          </cell>
          <cell r="S563" t="str">
            <v>○</v>
          </cell>
        </row>
        <row r="564">
          <cell r="B564">
            <v>7</v>
          </cell>
          <cell r="C564">
            <v>43542</v>
          </cell>
          <cell r="D564" t="str">
            <v>04107043542</v>
          </cell>
          <cell r="E564" t="str">
            <v>㈱健康舎</v>
          </cell>
          <cell r="F564">
            <v>42907</v>
          </cell>
          <cell r="G564">
            <v>44732</v>
          </cell>
          <cell r="H564" t="str">
            <v>正源司 悠渡</v>
          </cell>
          <cell r="I564" t="str">
            <v>ｹﾝｺｳｼｬ</v>
          </cell>
          <cell r="J564">
            <v>8618074</v>
          </cell>
          <cell r="K564" t="str">
            <v>熊本県熊本市北区清水本町19-14</v>
          </cell>
          <cell r="L564" t="str">
            <v>096-343-3511</v>
          </cell>
          <cell r="M564" t="str">
            <v>杵外</v>
          </cell>
          <cell r="O564" t="str">
            <v>○</v>
          </cell>
          <cell r="P564" t="str">
            <v>○</v>
          </cell>
          <cell r="R564" t="str">
            <v>○</v>
          </cell>
        </row>
        <row r="565">
          <cell r="B565">
            <v>6</v>
          </cell>
          <cell r="C565">
            <v>5214</v>
          </cell>
          <cell r="D565" t="str">
            <v>04106005214</v>
          </cell>
          <cell r="E565" t="str">
            <v>㈱縣北衛生社</v>
          </cell>
          <cell r="F565">
            <v>42087</v>
          </cell>
          <cell r="G565">
            <v>43913</v>
          </cell>
          <cell r="H565" t="str">
            <v>外間 広志</v>
          </cell>
          <cell r="I565" t="str">
            <v>ｹﾝﾎｸｴｲｾｲｼｬ</v>
          </cell>
          <cell r="J565">
            <v>8570852</v>
          </cell>
          <cell r="K565" t="str">
            <v>長崎県佐世保市干尽町3-47</v>
          </cell>
          <cell r="L565" t="str">
            <v>0956-31-4277</v>
          </cell>
          <cell r="M565" t="str">
            <v>伊外</v>
          </cell>
          <cell r="N565" t="str">
            <v>○</v>
          </cell>
          <cell r="O565" t="str">
            <v>○</v>
          </cell>
          <cell r="P565" t="str">
            <v>○</v>
          </cell>
          <cell r="Q565" t="str">
            <v>○</v>
          </cell>
          <cell r="R565" t="str">
            <v>○</v>
          </cell>
          <cell r="S565" t="str">
            <v>○</v>
          </cell>
          <cell r="T565" t="str">
            <v>○</v>
          </cell>
        </row>
        <row r="566">
          <cell r="B566">
            <v>7</v>
          </cell>
          <cell r="C566">
            <v>31050</v>
          </cell>
          <cell r="D566" t="str">
            <v>04117031050</v>
          </cell>
          <cell r="E566" t="str">
            <v>㈲玄甫興業</v>
          </cell>
          <cell r="F566">
            <v>42168</v>
          </cell>
          <cell r="G566">
            <v>43994</v>
          </cell>
          <cell r="H566" t="str">
            <v>石橋 洋佑</v>
          </cell>
          <cell r="I566" t="str">
            <v>ｹﾞﾝﾎﾟｺｳｷﾞｮｳ</v>
          </cell>
          <cell r="J566">
            <v>8491104</v>
          </cell>
          <cell r="K566" t="str">
            <v>佐賀県杵島郡白石町大字堤1517-9</v>
          </cell>
          <cell r="L566" t="str">
            <v>0952-84-6377</v>
          </cell>
          <cell r="M566" t="str">
            <v>杵内</v>
          </cell>
          <cell r="S566" t="str">
            <v>○</v>
          </cell>
          <cell r="T566" t="str">
            <v>○</v>
          </cell>
        </row>
        <row r="567">
          <cell r="B567">
            <v>1</v>
          </cell>
          <cell r="C567">
            <v>180026</v>
          </cell>
          <cell r="D567" t="str">
            <v>04101180026</v>
          </cell>
          <cell r="E567" t="str">
            <v>㈱小出通信工業</v>
          </cell>
          <cell r="F567">
            <v>42045</v>
          </cell>
          <cell r="G567">
            <v>43870</v>
          </cell>
          <cell r="H567" t="str">
            <v>小出 博史</v>
          </cell>
          <cell r="I567" t="str">
            <v>ｺｲﾃﾞﾂｳｼﾝｺｳｷﾞｮｳ</v>
          </cell>
          <cell r="J567" t="str">
            <v>859-4824</v>
          </cell>
          <cell r="K567" t="str">
            <v>長崎県平戸市田平町小手田免283-4</v>
          </cell>
          <cell r="L567" t="str">
            <v>0950-21-1212</v>
          </cell>
          <cell r="M567" t="str">
            <v>佐外</v>
          </cell>
          <cell r="N567" t="str">
            <v>○</v>
          </cell>
          <cell r="O567" t="str">
            <v>○</v>
          </cell>
          <cell r="P567" t="str">
            <v>○</v>
          </cell>
          <cell r="Q567" t="str">
            <v>○</v>
          </cell>
          <cell r="R567" t="str">
            <v>○</v>
          </cell>
          <cell r="S567" t="str">
            <v>○</v>
          </cell>
          <cell r="T567" t="str">
            <v>○</v>
          </cell>
        </row>
        <row r="568">
          <cell r="B568">
            <v>1</v>
          </cell>
          <cell r="C568">
            <v>47681</v>
          </cell>
          <cell r="D568" t="str">
            <v>04101047681</v>
          </cell>
          <cell r="E568" t="str">
            <v>㈱弘栄工業</v>
          </cell>
          <cell r="F568">
            <v>43431</v>
          </cell>
          <cell r="G568">
            <v>45256</v>
          </cell>
          <cell r="H568" t="str">
            <v>田中 岳司</v>
          </cell>
          <cell r="I568" t="str">
            <v>ｺｳｴｲｺｳｷﾞｮｳ</v>
          </cell>
          <cell r="J568">
            <v>8500077</v>
          </cell>
          <cell r="K568" t="str">
            <v>長崎県長崎市小瀬戸町809-55</v>
          </cell>
          <cell r="L568" t="str">
            <v>095-865-0012</v>
          </cell>
          <cell r="M568" t="str">
            <v>佐外</v>
          </cell>
          <cell r="O568" t="str">
            <v>○</v>
          </cell>
          <cell r="P568" t="str">
            <v>○</v>
          </cell>
          <cell r="S568" t="str">
            <v>○</v>
          </cell>
          <cell r="T568" t="str">
            <v>○</v>
          </cell>
        </row>
        <row r="569">
          <cell r="B569">
            <v>1</v>
          </cell>
          <cell r="C569">
            <v>210507</v>
          </cell>
          <cell r="D569" t="str">
            <v>04101210507</v>
          </cell>
          <cell r="E569" t="str">
            <v>㈱幸栄産業</v>
          </cell>
          <cell r="F569">
            <v>43706</v>
          </cell>
          <cell r="G569">
            <v>45532</v>
          </cell>
          <cell r="H569" t="str">
            <v>豊福 幸治</v>
          </cell>
          <cell r="I569" t="str">
            <v>ｺｳｴｲｻﾝｷﾞｮｳ</v>
          </cell>
          <cell r="J569">
            <v>8390851</v>
          </cell>
          <cell r="K569" t="str">
            <v>福岡県久留米市御井町1798-2</v>
          </cell>
          <cell r="L569" t="str">
            <v>0942-43-0505</v>
          </cell>
          <cell r="M569" t="str">
            <v>佐外</v>
          </cell>
          <cell r="N569" t="str">
            <v>○</v>
          </cell>
          <cell r="O569" t="str">
            <v>○</v>
          </cell>
          <cell r="P569" t="str">
            <v>○</v>
          </cell>
          <cell r="Q569" t="str">
            <v>○</v>
          </cell>
          <cell r="R569" t="str">
            <v>○</v>
          </cell>
          <cell r="S569" t="str">
            <v>○</v>
          </cell>
          <cell r="T569" t="str">
            <v>○</v>
          </cell>
        </row>
        <row r="570">
          <cell r="B570">
            <v>1</v>
          </cell>
          <cell r="C570">
            <v>502</v>
          </cell>
          <cell r="D570" t="str">
            <v>04101000502</v>
          </cell>
          <cell r="E570" t="str">
            <v>㈲幸栄産業</v>
          </cell>
          <cell r="F570">
            <v>42031</v>
          </cell>
          <cell r="G570">
            <v>43856</v>
          </cell>
          <cell r="H570" t="str">
            <v>久場 タズ子</v>
          </cell>
          <cell r="I570" t="str">
            <v>ｺｳｴｲｻﾝｷﾞｮｳ</v>
          </cell>
          <cell r="J570" t="str">
            <v>823-0001</v>
          </cell>
          <cell r="K570" t="str">
            <v>福岡県宮若市龍徳23-5</v>
          </cell>
          <cell r="L570" t="str">
            <v>0949-24-4833</v>
          </cell>
          <cell r="M570" t="str">
            <v>佐外</v>
          </cell>
          <cell r="O570" t="str">
            <v>●</v>
          </cell>
        </row>
        <row r="571">
          <cell r="B571">
            <v>3</v>
          </cell>
          <cell r="C571">
            <v>41190</v>
          </cell>
          <cell r="D571" t="str">
            <v>04103041190</v>
          </cell>
          <cell r="E571" t="str">
            <v>興栄商事㈱</v>
          </cell>
          <cell r="F571">
            <v>43096</v>
          </cell>
          <cell r="G571">
            <v>44921</v>
          </cell>
          <cell r="H571" t="str">
            <v>岩本 守</v>
          </cell>
          <cell r="I571" t="str">
            <v>ｺｳｴｲｼｮｳｼﾞ</v>
          </cell>
          <cell r="J571">
            <v>2240057</v>
          </cell>
          <cell r="K571" t="str">
            <v>神奈川県横浜市金沢区福浦1-13-3</v>
          </cell>
          <cell r="L571" t="str">
            <v>045-929-5525</v>
          </cell>
          <cell r="M571" t="str">
            <v>鳥外</v>
          </cell>
          <cell r="S571" t="str">
            <v>○</v>
          </cell>
        </row>
        <row r="572">
          <cell r="B572">
            <v>3</v>
          </cell>
          <cell r="C572">
            <v>49178</v>
          </cell>
          <cell r="D572" t="str">
            <v>04103049178</v>
          </cell>
          <cell r="E572" t="str">
            <v>㈱幸栄通産</v>
          </cell>
          <cell r="F572">
            <v>42865</v>
          </cell>
          <cell r="G572">
            <v>44690</v>
          </cell>
          <cell r="H572" t="str">
            <v>向村 武晴</v>
          </cell>
          <cell r="I572" t="str">
            <v>ｺｳｴｲﾂｳｻﾝ</v>
          </cell>
          <cell r="J572">
            <v>6920027</v>
          </cell>
          <cell r="K572" t="str">
            <v>島根県安来市門生町1065-7</v>
          </cell>
          <cell r="L572" t="str">
            <v>0854-23-2255</v>
          </cell>
          <cell r="M572" t="str">
            <v>鳥外</v>
          </cell>
          <cell r="N572" t="str">
            <v>○</v>
          </cell>
          <cell r="O572" t="str">
            <v>○</v>
          </cell>
          <cell r="P572" t="str">
            <v>○</v>
          </cell>
          <cell r="Q572" t="str">
            <v>○</v>
          </cell>
          <cell r="R572" t="str">
            <v>○</v>
          </cell>
          <cell r="S572" t="str">
            <v>○</v>
          </cell>
          <cell r="T572" t="str">
            <v>○</v>
          </cell>
        </row>
        <row r="573">
          <cell r="B573">
            <v>6</v>
          </cell>
          <cell r="C573">
            <v>56156</v>
          </cell>
          <cell r="D573" t="str">
            <v>04106056156</v>
          </cell>
          <cell r="E573" t="str">
            <v>㈲こうげん</v>
          </cell>
          <cell r="F573">
            <v>42262</v>
          </cell>
          <cell r="G573">
            <v>44088</v>
          </cell>
          <cell r="H573" t="str">
            <v>原 大介</v>
          </cell>
          <cell r="I573" t="str">
            <v>ｺｳｹﾞﾝ</v>
          </cell>
          <cell r="J573">
            <v>8593616</v>
          </cell>
          <cell r="K573" t="str">
            <v>長崎県東彼杵郡川棚町白石郷7-10･11</v>
          </cell>
          <cell r="L573" t="str">
            <v>0956-82-5151</v>
          </cell>
          <cell r="M573" t="str">
            <v>伊外</v>
          </cell>
          <cell r="O573" t="str">
            <v>○</v>
          </cell>
          <cell r="P573" t="str">
            <v>○</v>
          </cell>
        </row>
        <row r="574">
          <cell r="B574">
            <v>3</v>
          </cell>
          <cell r="C574">
            <v>51226</v>
          </cell>
          <cell r="D574" t="str">
            <v>04103051226</v>
          </cell>
          <cell r="E574" t="str">
            <v>㈱孝研エンジニアリング</v>
          </cell>
          <cell r="F574">
            <v>43141</v>
          </cell>
          <cell r="G574">
            <v>44966</v>
          </cell>
          <cell r="H574" t="str">
            <v>長野 功二</v>
          </cell>
          <cell r="I574" t="str">
            <v>ｺｳｹﾝｴﾝｼﾞﾆｱﾘﾝｸﾞ</v>
          </cell>
          <cell r="J574">
            <v>8390809</v>
          </cell>
          <cell r="K574" t="str">
            <v>福岡県久留米市東合川8-5-1</v>
          </cell>
          <cell r="L574" t="str">
            <v>0942-44-1392</v>
          </cell>
          <cell r="M574" t="str">
            <v>鳥外</v>
          </cell>
          <cell r="N574" t="str">
            <v>○</v>
          </cell>
          <cell r="O574" t="str">
            <v>○</v>
          </cell>
          <cell r="P574" t="str">
            <v>○</v>
          </cell>
          <cell r="Q574" t="str">
            <v>○</v>
          </cell>
          <cell r="R574" t="str">
            <v>○</v>
          </cell>
          <cell r="S574" t="str">
            <v>○</v>
          </cell>
          <cell r="T574" t="str">
            <v>○</v>
          </cell>
        </row>
        <row r="575">
          <cell r="B575">
            <v>7</v>
          </cell>
          <cell r="C575">
            <v>135070</v>
          </cell>
          <cell r="D575" t="str">
            <v>04107135070</v>
          </cell>
          <cell r="E575" t="str">
            <v>㈱興国建設</v>
          </cell>
          <cell r="F575">
            <v>42844</v>
          </cell>
          <cell r="G575">
            <v>44669</v>
          </cell>
          <cell r="H575" t="str">
            <v>石井 善一</v>
          </cell>
          <cell r="I575" t="str">
            <v>ｺｳｺｸｹﾝｾﾂ</v>
          </cell>
          <cell r="J575">
            <v>8492305</v>
          </cell>
          <cell r="K575" t="str">
            <v>佐賀県武雄市山内町大字宮野983-1</v>
          </cell>
          <cell r="L575" t="str">
            <v>0954-45-2545</v>
          </cell>
          <cell r="M575" t="str">
            <v>杵内</v>
          </cell>
          <cell r="S575" t="str">
            <v>○</v>
          </cell>
        </row>
        <row r="576">
          <cell r="B576">
            <v>1</v>
          </cell>
          <cell r="C576">
            <v>150410</v>
          </cell>
          <cell r="D576" t="str">
            <v>04101150410</v>
          </cell>
          <cell r="E576" t="str">
            <v>㈱工事センター</v>
          </cell>
          <cell r="F576">
            <v>43236</v>
          </cell>
          <cell r="G576">
            <v>45061</v>
          </cell>
          <cell r="H576" t="str">
            <v>末廣 正治</v>
          </cell>
          <cell r="I576" t="str">
            <v>ｺｳｼﾞｾﾝﾀｰ</v>
          </cell>
          <cell r="J576" t="str">
            <v>562-0024</v>
          </cell>
          <cell r="K576" t="str">
            <v>大阪府箕面市粟生新家4-1-5</v>
          </cell>
          <cell r="L576" t="str">
            <v>072-729-5551</v>
          </cell>
          <cell r="M576" t="str">
            <v>佐外</v>
          </cell>
          <cell r="S576" t="str">
            <v>○</v>
          </cell>
        </row>
        <row r="577">
          <cell r="B577">
            <v>1</v>
          </cell>
          <cell r="C577">
            <v>165720</v>
          </cell>
          <cell r="D577" t="str">
            <v>04101165720</v>
          </cell>
          <cell r="E577" t="str">
            <v>㈱功匠</v>
          </cell>
          <cell r="F577">
            <v>42838</v>
          </cell>
          <cell r="G577">
            <v>44663</v>
          </cell>
          <cell r="H577" t="str">
            <v>行澤 武洋</v>
          </cell>
          <cell r="I577" t="str">
            <v>ｺｳｼｮｳ</v>
          </cell>
          <cell r="J577">
            <v>8190052</v>
          </cell>
          <cell r="K577" t="str">
            <v>福岡県福岡市西区下山門3-22-24</v>
          </cell>
          <cell r="L577" t="str">
            <v>092-892-0177</v>
          </cell>
          <cell r="M577" t="str">
            <v>佐外</v>
          </cell>
          <cell r="S577" t="str">
            <v>○</v>
          </cell>
          <cell r="T577" t="str">
            <v>○</v>
          </cell>
        </row>
        <row r="578">
          <cell r="B578">
            <v>1</v>
          </cell>
          <cell r="C578">
            <v>8204</v>
          </cell>
          <cell r="D578" t="str">
            <v>04101008204</v>
          </cell>
          <cell r="E578" t="str">
            <v>光進工業㈱</v>
          </cell>
          <cell r="F578">
            <v>42981</v>
          </cell>
          <cell r="G578">
            <v>44806</v>
          </cell>
          <cell r="H578" t="str">
            <v>細川 忠広</v>
          </cell>
          <cell r="I578" t="str">
            <v>ｺｳｼﾝｺｳｷﾞｮｳ</v>
          </cell>
          <cell r="J578" t="str">
            <v>803-0801</v>
          </cell>
          <cell r="K578" t="str">
            <v>福岡県北九州市小倉北区西港町125-8</v>
          </cell>
          <cell r="L578" t="str">
            <v>093-581-7046</v>
          </cell>
          <cell r="M578" t="str">
            <v>佐外</v>
          </cell>
          <cell r="N578" t="str">
            <v>○</v>
          </cell>
          <cell r="O578" t="str">
            <v>○</v>
          </cell>
          <cell r="P578" t="str">
            <v>○</v>
          </cell>
          <cell r="S578" t="str">
            <v>○</v>
          </cell>
          <cell r="T578" t="str">
            <v>○</v>
          </cell>
        </row>
        <row r="579">
          <cell r="B579">
            <v>1</v>
          </cell>
          <cell r="C579">
            <v>129306</v>
          </cell>
          <cell r="D579" t="str">
            <v>04101129306</v>
          </cell>
          <cell r="E579" t="str">
            <v>㈱弘進テック</v>
          </cell>
          <cell r="F579">
            <v>42045</v>
          </cell>
          <cell r="G579">
            <v>43870</v>
          </cell>
          <cell r="H579" t="str">
            <v>近藤 弘幸</v>
          </cell>
          <cell r="I579" t="str">
            <v>ｺｳｼﾝﾃｯｸ</v>
          </cell>
          <cell r="J579" t="str">
            <v>850-0077</v>
          </cell>
          <cell r="K579" t="str">
            <v>長崎県長崎市小瀬戸町809-32</v>
          </cell>
          <cell r="L579" t="str">
            <v>095-865-7401</v>
          </cell>
          <cell r="M579" t="str">
            <v>佐外</v>
          </cell>
          <cell r="P579" t="str">
            <v>○</v>
          </cell>
          <cell r="Q579" t="str">
            <v>○</v>
          </cell>
          <cell r="S579" t="str">
            <v>○</v>
          </cell>
          <cell r="T579" t="str">
            <v>○</v>
          </cell>
        </row>
        <row r="580">
          <cell r="B580">
            <v>1</v>
          </cell>
          <cell r="C580">
            <v>114490</v>
          </cell>
          <cell r="D580" t="str">
            <v>04101114490</v>
          </cell>
          <cell r="E580" t="str">
            <v>㈲香妻運送</v>
          </cell>
          <cell r="F580">
            <v>43193</v>
          </cell>
          <cell r="G580">
            <v>45018</v>
          </cell>
          <cell r="H580" t="str">
            <v>村野 久美子</v>
          </cell>
          <cell r="I580" t="str">
            <v>ｺｳﾂﾞﾏｳﾝｿｳ</v>
          </cell>
          <cell r="J580" t="str">
            <v>889-1914</v>
          </cell>
          <cell r="K580" t="str">
            <v>宮崎県北諸県郡三股町大字蓼池4389</v>
          </cell>
          <cell r="L580" t="str">
            <v>0986-51-3272</v>
          </cell>
          <cell r="M580" t="str">
            <v>佐外</v>
          </cell>
          <cell r="N580" t="str">
            <v>○</v>
          </cell>
          <cell r="O580" t="str">
            <v>○</v>
          </cell>
          <cell r="P580" t="str">
            <v>○</v>
          </cell>
          <cell r="Q580" t="str">
            <v>○</v>
          </cell>
          <cell r="R580" t="str">
            <v>○</v>
          </cell>
          <cell r="S580" t="str">
            <v>○</v>
          </cell>
          <cell r="T580" t="str">
            <v>○</v>
          </cell>
        </row>
        <row r="581">
          <cell r="B581">
            <v>1</v>
          </cell>
          <cell r="C581">
            <v>104458</v>
          </cell>
          <cell r="D581" t="str">
            <v>04101104458</v>
          </cell>
          <cell r="E581" t="str">
            <v>㈲幸明開発</v>
          </cell>
          <cell r="F581">
            <v>43361</v>
          </cell>
          <cell r="G581">
            <v>45186</v>
          </cell>
          <cell r="H581" t="str">
            <v>小山田 寿幸</v>
          </cell>
          <cell r="I581" t="str">
            <v>ｺｳﾒｲｶｲﾊﾂ</v>
          </cell>
          <cell r="J581" t="str">
            <v>862-0926</v>
          </cell>
          <cell r="K581" t="str">
            <v>熊本県熊本市中央区保田窪1-8-17</v>
          </cell>
          <cell r="L581" t="str">
            <v>096-387-2933</v>
          </cell>
          <cell r="M581" t="str">
            <v>佐外</v>
          </cell>
          <cell r="N581" t="str">
            <v>○</v>
          </cell>
          <cell r="O581" t="str">
            <v>●</v>
          </cell>
          <cell r="S581" t="str">
            <v>○</v>
          </cell>
          <cell r="T581" t="str">
            <v>○</v>
          </cell>
        </row>
        <row r="582">
          <cell r="B582">
            <v>3</v>
          </cell>
          <cell r="C582">
            <v>7651</v>
          </cell>
          <cell r="D582" t="str">
            <v>04103007651</v>
          </cell>
          <cell r="E582" t="str">
            <v>㈱合谷産業運輸</v>
          </cell>
          <cell r="F582">
            <v>43367</v>
          </cell>
          <cell r="G582">
            <v>45192</v>
          </cell>
          <cell r="H582" t="str">
            <v>合谷 文彦</v>
          </cell>
          <cell r="I582" t="str">
            <v>ｺﾞｳﾔｻﾝｷﾞｮｳｳﾝﾕ</v>
          </cell>
          <cell r="J582">
            <v>8770067</v>
          </cell>
          <cell r="K582" t="str">
            <v>大分県日田市高井町129-1</v>
          </cell>
          <cell r="L582" t="str">
            <v>0973-24-5207</v>
          </cell>
          <cell r="M582" t="str">
            <v>鳥外</v>
          </cell>
          <cell r="O582" t="str">
            <v>○</v>
          </cell>
          <cell r="S582" t="str">
            <v>○</v>
          </cell>
          <cell r="T582" t="str">
            <v>○</v>
          </cell>
        </row>
        <row r="583">
          <cell r="B583">
            <v>5</v>
          </cell>
          <cell r="C583">
            <v>210895</v>
          </cell>
          <cell r="D583" t="str">
            <v>04105210895</v>
          </cell>
          <cell r="E583" t="str">
            <v>㈱光洋</v>
          </cell>
          <cell r="F583">
            <v>43714</v>
          </cell>
          <cell r="G583">
            <v>45540</v>
          </cell>
          <cell r="H583" t="str">
            <v>井本 友義</v>
          </cell>
          <cell r="I583" t="str">
            <v>ｺｳﾖｳ</v>
          </cell>
          <cell r="J583">
            <v>8470316</v>
          </cell>
          <cell r="K583" t="str">
            <v>佐賀県唐津市鎮西町中野6055</v>
          </cell>
          <cell r="L583" t="str">
            <v>0955-82-0001</v>
          </cell>
          <cell r="M583" t="str">
            <v>唐内</v>
          </cell>
          <cell r="N583" t="str">
            <v>○</v>
          </cell>
          <cell r="O583" t="str">
            <v>○</v>
          </cell>
          <cell r="S583" t="str">
            <v>○</v>
          </cell>
          <cell r="T583" t="str">
            <v>○</v>
          </cell>
        </row>
        <row r="584">
          <cell r="B584">
            <v>1</v>
          </cell>
          <cell r="C584">
            <v>6011</v>
          </cell>
          <cell r="D584" t="str">
            <v>04111006011</v>
          </cell>
          <cell r="E584" t="str">
            <v>㈲光陽商会</v>
          </cell>
          <cell r="F584">
            <v>42126</v>
          </cell>
          <cell r="G584">
            <v>43952</v>
          </cell>
          <cell r="H584" t="str">
            <v>宮副 敏明</v>
          </cell>
          <cell r="I584" t="str">
            <v>ｺｳﾖｳｼｮｳｶｲ</v>
          </cell>
          <cell r="J584">
            <v>8490911</v>
          </cell>
          <cell r="K584" t="str">
            <v>佐賀県佐賀市兵庫町大字若宮2342-3</v>
          </cell>
          <cell r="L584" t="str">
            <v>0952-98-0721</v>
          </cell>
          <cell r="M584" t="str">
            <v>佐内</v>
          </cell>
          <cell r="N584" t="str">
            <v>○</v>
          </cell>
          <cell r="O584" t="str">
            <v>○</v>
          </cell>
          <cell r="P584" t="str">
            <v>○</v>
          </cell>
          <cell r="Q584" t="str">
            <v>☆</v>
          </cell>
          <cell r="R584" t="str">
            <v>☆</v>
          </cell>
          <cell r="S584" t="str">
            <v>☆</v>
          </cell>
          <cell r="T584" t="str">
            <v>☆</v>
          </cell>
        </row>
        <row r="585">
          <cell r="B585">
            <v>7</v>
          </cell>
          <cell r="C585">
            <v>175353</v>
          </cell>
          <cell r="D585" t="str">
            <v>04117175353</v>
          </cell>
          <cell r="E585" t="str">
            <v>㈲向陽トレード</v>
          </cell>
          <cell r="F585">
            <v>43494</v>
          </cell>
          <cell r="G585">
            <v>45319</v>
          </cell>
          <cell r="H585" t="str">
            <v>張谷 佐然</v>
          </cell>
          <cell r="I585" t="str">
            <v>ｺｳﾖｳﾄﾚｰﾄﾞ</v>
          </cell>
          <cell r="J585" t="str">
            <v>849-2304</v>
          </cell>
          <cell r="K585" t="str">
            <v>佐賀県武雄市山内町大字大野7624-3</v>
          </cell>
          <cell r="L585" t="str">
            <v>0954-20-7363</v>
          </cell>
          <cell r="M585" t="str">
            <v>杵内</v>
          </cell>
          <cell r="S585" t="str">
            <v>〇</v>
          </cell>
          <cell r="T585" t="str">
            <v>〇</v>
          </cell>
        </row>
        <row r="586">
          <cell r="B586">
            <v>5</v>
          </cell>
          <cell r="C586">
            <v>162852</v>
          </cell>
          <cell r="D586" t="str">
            <v>04105162852</v>
          </cell>
          <cell r="E586" t="str">
            <v>㈱孝和建設</v>
          </cell>
          <cell r="F586">
            <v>42667</v>
          </cell>
          <cell r="G586">
            <v>44492</v>
          </cell>
          <cell r="H586" t="str">
            <v>栗原 孝太郞</v>
          </cell>
          <cell r="I586" t="str">
            <v>ｺｳﾜｹﾝｾﾂ</v>
          </cell>
          <cell r="J586" t="str">
            <v>847-0031</v>
          </cell>
          <cell r="K586" t="str">
            <v>佐賀県唐津市原1471-1</v>
          </cell>
          <cell r="L586" t="str">
            <v>0955-77-2335</v>
          </cell>
          <cell r="M586" t="str">
            <v>唐内</v>
          </cell>
          <cell r="S586" t="str">
            <v>○</v>
          </cell>
        </row>
        <row r="587">
          <cell r="B587">
            <v>1</v>
          </cell>
          <cell r="C587">
            <v>162636</v>
          </cell>
          <cell r="D587" t="str">
            <v>04101162636</v>
          </cell>
          <cell r="E587" t="str">
            <v>㈲コーエイ建設</v>
          </cell>
          <cell r="F587">
            <v>42656</v>
          </cell>
          <cell r="G587">
            <v>44481</v>
          </cell>
          <cell r="H587" t="str">
            <v>江頭 輝巳</v>
          </cell>
          <cell r="I587" t="str">
            <v>ｺｰｴｲｹﾝｾﾂ</v>
          </cell>
          <cell r="J587">
            <v>8402214</v>
          </cell>
          <cell r="K587" t="str">
            <v>佐賀県佐賀市川副町大字小々森954-3</v>
          </cell>
          <cell r="L587" t="str">
            <v>0952-45-6002</v>
          </cell>
          <cell r="M587" t="str">
            <v>佐内</v>
          </cell>
          <cell r="S587" t="str">
            <v>○</v>
          </cell>
        </row>
        <row r="588">
          <cell r="B588">
            <v>1</v>
          </cell>
          <cell r="C588">
            <v>105289</v>
          </cell>
          <cell r="D588" t="str">
            <v>04101105289</v>
          </cell>
          <cell r="E588" t="str">
            <v>㈱古賀組</v>
          </cell>
          <cell r="F588">
            <v>43303</v>
          </cell>
          <cell r="G588">
            <v>45128</v>
          </cell>
          <cell r="H588" t="str">
            <v>古賀 安一朗</v>
          </cell>
          <cell r="I588" t="str">
            <v>ｺｶﾞｸﾞﾐ</v>
          </cell>
          <cell r="J588">
            <v>8490905</v>
          </cell>
          <cell r="K588" t="str">
            <v>佐賀県佐賀市金立町大字千布3911-1</v>
          </cell>
          <cell r="L588" t="str">
            <v>0952-98-3121</v>
          </cell>
          <cell r="M588" t="str">
            <v>佐内</v>
          </cell>
          <cell r="S588" t="str">
            <v>○</v>
          </cell>
          <cell r="T588" t="str">
            <v>○</v>
          </cell>
        </row>
        <row r="589">
          <cell r="B589">
            <v>6</v>
          </cell>
          <cell r="C589">
            <v>62987</v>
          </cell>
          <cell r="D589" t="str">
            <v>04106062987</v>
          </cell>
          <cell r="E589" t="str">
            <v>㈱古賀建設</v>
          </cell>
          <cell r="F589">
            <v>42990</v>
          </cell>
          <cell r="G589">
            <v>44815</v>
          </cell>
          <cell r="H589" t="str">
            <v>古賀 政博</v>
          </cell>
          <cell r="I589" t="str">
            <v>ｺｶﾞｹﾝｾﾂ</v>
          </cell>
          <cell r="J589">
            <v>8494271</v>
          </cell>
          <cell r="K589" t="str">
            <v>佐賀県伊万里市東山代町長浜2150-1</v>
          </cell>
          <cell r="L589" t="str">
            <v>0955-23-4188</v>
          </cell>
          <cell r="M589" t="str">
            <v>伊内</v>
          </cell>
          <cell r="S589" t="str">
            <v>○</v>
          </cell>
          <cell r="T589" t="str">
            <v>○</v>
          </cell>
        </row>
        <row r="590">
          <cell r="B590">
            <v>1</v>
          </cell>
          <cell r="C590">
            <v>31048</v>
          </cell>
          <cell r="D590" t="str">
            <v>04111031048</v>
          </cell>
          <cell r="E590" t="str">
            <v>㈱古賀商事</v>
          </cell>
          <cell r="F590">
            <v>42184</v>
          </cell>
          <cell r="G590">
            <v>44010</v>
          </cell>
          <cell r="H590" t="str">
            <v>中野　武志</v>
          </cell>
          <cell r="I590" t="str">
            <v>ｺｶﾞｼｮｳｼﾞ</v>
          </cell>
          <cell r="J590">
            <v>8490937</v>
          </cell>
          <cell r="K590" t="str">
            <v>佐賀県佐賀市鍋島2-1-2</v>
          </cell>
          <cell r="L590" t="str">
            <v>0952-31-2010</v>
          </cell>
          <cell r="M590" t="str">
            <v>佐内</v>
          </cell>
          <cell r="N590" t="str">
            <v>○</v>
          </cell>
          <cell r="S590" t="str">
            <v>☆</v>
          </cell>
        </row>
        <row r="591">
          <cell r="B591">
            <v>3</v>
          </cell>
          <cell r="C591">
            <v>49853</v>
          </cell>
          <cell r="D591" t="str">
            <v>04103049853</v>
          </cell>
          <cell r="E591" t="str">
            <v>㈲古賀商店</v>
          </cell>
          <cell r="F591">
            <v>41988</v>
          </cell>
          <cell r="G591">
            <v>43813</v>
          </cell>
          <cell r="H591" t="str">
            <v>古賀 保一</v>
          </cell>
          <cell r="I591" t="str">
            <v>ｺｶﾞｼｮｳﾃﾝ</v>
          </cell>
          <cell r="J591">
            <v>8380801</v>
          </cell>
          <cell r="K591" t="str">
            <v>福岡県朝倉郡筑前町栗田942-2</v>
          </cell>
          <cell r="L591" t="str">
            <v>0946-22-3649</v>
          </cell>
          <cell r="M591" t="str">
            <v>鳥外</v>
          </cell>
          <cell r="S591" t="str">
            <v>○</v>
          </cell>
        </row>
        <row r="592">
          <cell r="B592">
            <v>5</v>
          </cell>
          <cell r="C592">
            <v>200349</v>
          </cell>
          <cell r="D592" t="str">
            <v>04105200349</v>
          </cell>
          <cell r="E592" t="str">
            <v>古賀 孝行</v>
          </cell>
          <cell r="F592">
            <v>43159</v>
          </cell>
          <cell r="G592">
            <v>44984</v>
          </cell>
          <cell r="H592" t="str">
            <v>古賀 孝行</v>
          </cell>
          <cell r="I592" t="str">
            <v>ｺｶﾞﾀｶﾕｷ</v>
          </cell>
          <cell r="J592" t="str">
            <v>847-1211</v>
          </cell>
          <cell r="K592" t="str">
            <v>佐賀県唐津市北波多岸山611-1</v>
          </cell>
          <cell r="L592" t="str">
            <v>0955-64-2002</v>
          </cell>
          <cell r="M592" t="str">
            <v>唐内</v>
          </cell>
          <cell r="S592" t="str">
            <v>○</v>
          </cell>
          <cell r="T592" t="str">
            <v>○</v>
          </cell>
        </row>
        <row r="593">
          <cell r="B593">
            <v>3</v>
          </cell>
          <cell r="C593">
            <v>169377</v>
          </cell>
          <cell r="D593" t="str">
            <v>04103169377</v>
          </cell>
          <cell r="E593" t="str">
            <v>㈲古賀土木</v>
          </cell>
          <cell r="F593">
            <v>43047</v>
          </cell>
          <cell r="G593">
            <v>44872</v>
          </cell>
          <cell r="H593" t="str">
            <v>古賀 秀樹</v>
          </cell>
          <cell r="I593" t="str">
            <v>ｺｶﾞﾄﾞﾎﾞｸ</v>
          </cell>
          <cell r="J593" t="str">
            <v>841-0073</v>
          </cell>
          <cell r="K593" t="str">
            <v>佐賀県鳥栖市江島町3253-1</v>
          </cell>
          <cell r="L593" t="str">
            <v>0942-83-5488</v>
          </cell>
          <cell r="M593" t="str">
            <v>鳥内</v>
          </cell>
          <cell r="S593" t="str">
            <v>○</v>
          </cell>
        </row>
        <row r="594">
          <cell r="B594">
            <v>3</v>
          </cell>
          <cell r="C594">
            <v>13716</v>
          </cell>
          <cell r="D594" t="str">
            <v>04103013716</v>
          </cell>
          <cell r="E594" t="str">
            <v>コガ信工業㈲</v>
          </cell>
          <cell r="F594">
            <v>43275</v>
          </cell>
          <cell r="G594">
            <v>45100</v>
          </cell>
          <cell r="H594" t="str">
            <v>古賀 信義</v>
          </cell>
          <cell r="I594" t="str">
            <v>ｺｶﾞﾉﾌﾞｺｳｷﾞｮｳ</v>
          </cell>
          <cell r="J594">
            <v>8320051</v>
          </cell>
          <cell r="K594" t="str">
            <v>福岡県柳川市佃町1272</v>
          </cell>
          <cell r="L594" t="str">
            <v>0944-72-1828</v>
          </cell>
          <cell r="M594" t="str">
            <v>鳥外</v>
          </cell>
          <cell r="O594" t="str">
            <v>○</v>
          </cell>
          <cell r="S594" t="str">
            <v>○</v>
          </cell>
          <cell r="T594" t="str">
            <v>○</v>
          </cell>
        </row>
        <row r="595">
          <cell r="B595">
            <v>1</v>
          </cell>
          <cell r="C595">
            <v>204278</v>
          </cell>
          <cell r="D595" t="str">
            <v>04101204278</v>
          </cell>
          <cell r="E595" t="str">
            <v>古賀 了</v>
          </cell>
          <cell r="F595">
            <v>43431</v>
          </cell>
          <cell r="G595">
            <v>45256</v>
          </cell>
          <cell r="H595" t="str">
            <v>古賀 了</v>
          </cell>
          <cell r="I595" t="str">
            <v>ｺｶﾞﾘｮｳ</v>
          </cell>
          <cell r="J595">
            <v>8400214</v>
          </cell>
          <cell r="K595" t="str">
            <v>佐賀県佐賀市大和町大字川上5446-4</v>
          </cell>
          <cell r="L595" t="str">
            <v>090-3737-2521</v>
          </cell>
          <cell r="M595" t="str">
            <v>佐内</v>
          </cell>
          <cell r="S595" t="str">
            <v>○</v>
          </cell>
          <cell r="T595" t="str">
            <v>○</v>
          </cell>
        </row>
        <row r="596">
          <cell r="B596">
            <v>1</v>
          </cell>
          <cell r="C596">
            <v>5663</v>
          </cell>
          <cell r="D596" t="str">
            <v>04101005663</v>
          </cell>
          <cell r="E596" t="str">
            <v>国際産業㈱</v>
          </cell>
          <cell r="F596">
            <v>43510</v>
          </cell>
          <cell r="G596">
            <v>45335</v>
          </cell>
          <cell r="H596" t="str">
            <v>松本 忠克</v>
          </cell>
          <cell r="I596" t="str">
            <v>ｺｸｻｲｻﾝｷﾞｮｳ</v>
          </cell>
          <cell r="J596" t="str">
            <v>800-0212</v>
          </cell>
          <cell r="K596" t="str">
            <v>福岡県北九州市小倉南区大字曽根4022-1</v>
          </cell>
          <cell r="L596" t="str">
            <v>093-474-7878</v>
          </cell>
          <cell r="M596" t="str">
            <v>佐外</v>
          </cell>
          <cell r="N596" t="str">
            <v>○</v>
          </cell>
          <cell r="O596" t="str">
            <v>○</v>
          </cell>
          <cell r="P596" t="str">
            <v>○</v>
          </cell>
          <cell r="Q596" t="str">
            <v>○</v>
          </cell>
          <cell r="R596" t="str">
            <v>○</v>
          </cell>
          <cell r="S596" t="str">
            <v>○</v>
          </cell>
          <cell r="T596" t="str">
            <v>○</v>
          </cell>
        </row>
        <row r="597">
          <cell r="B597">
            <v>3</v>
          </cell>
          <cell r="C597">
            <v>114278</v>
          </cell>
          <cell r="D597" t="str">
            <v>04113114278</v>
          </cell>
          <cell r="E597" t="str">
            <v>㈲国土環境美装</v>
          </cell>
          <cell r="F597">
            <v>41939</v>
          </cell>
          <cell r="G597">
            <v>43764</v>
          </cell>
          <cell r="H597" t="str">
            <v>川﨑 裕之</v>
          </cell>
          <cell r="I597" t="str">
            <v>ｺｸﾄﾞｶﾝｷｮｳﾋﾞｿｳ</v>
          </cell>
          <cell r="J597">
            <v>8300063</v>
          </cell>
          <cell r="K597" t="str">
            <v>福岡県久留米市荒木町荒木681-1</v>
          </cell>
          <cell r="L597" t="str">
            <v>0942-27-3769</v>
          </cell>
          <cell r="M597" t="str">
            <v>鳥外</v>
          </cell>
          <cell r="N597" t="str">
            <v>○</v>
          </cell>
          <cell r="O597" t="str">
            <v>○</v>
          </cell>
          <cell r="P597" t="str">
            <v>☆</v>
          </cell>
          <cell r="Q597" t="str">
            <v>○</v>
          </cell>
          <cell r="R597" t="str">
            <v>○</v>
          </cell>
          <cell r="S597" t="str">
            <v>☆</v>
          </cell>
          <cell r="T597" t="str">
            <v>☆</v>
          </cell>
        </row>
        <row r="598">
          <cell r="B598">
            <v>7</v>
          </cell>
          <cell r="C598">
            <v>47324</v>
          </cell>
          <cell r="D598" t="str">
            <v>04107047324</v>
          </cell>
          <cell r="E598" t="str">
            <v>㈱小坂環境開発</v>
          </cell>
          <cell r="F598">
            <v>0</v>
          </cell>
          <cell r="G598">
            <v>1826</v>
          </cell>
          <cell r="H598" t="str">
            <v>田中 康幸</v>
          </cell>
          <cell r="I598" t="str">
            <v>ｺｻｶｶﾝｷｮｳｶｲﾊﾂ</v>
          </cell>
          <cell r="J598" t="str">
            <v>838-0223</v>
          </cell>
          <cell r="K598" t="str">
            <v>福岡県朝倉郡筑前町砥上960</v>
          </cell>
          <cell r="L598" t="str">
            <v>0946-42-3297</v>
          </cell>
          <cell r="M598" t="str">
            <v>杵内</v>
          </cell>
          <cell r="S598" t="str">
            <v>○</v>
          </cell>
        </row>
        <row r="599">
          <cell r="B599">
            <v>1</v>
          </cell>
          <cell r="C599">
            <v>99205</v>
          </cell>
          <cell r="D599" t="str">
            <v>04101099205</v>
          </cell>
          <cell r="E599" t="str">
            <v>㈱小椎尾組</v>
          </cell>
          <cell r="F599">
            <v>43010</v>
          </cell>
          <cell r="G599">
            <v>44835</v>
          </cell>
          <cell r="H599" t="str">
            <v>小椎尾 学</v>
          </cell>
          <cell r="I599" t="str">
            <v>ｺｼﾞｵｸﾞﾐ</v>
          </cell>
          <cell r="J599" t="str">
            <v>839-0852</v>
          </cell>
          <cell r="K599" t="str">
            <v>福岡県久留米市高良内町3772-1</v>
          </cell>
          <cell r="L599" t="str">
            <v>0942-43-0196</v>
          </cell>
          <cell r="M599" t="str">
            <v>佐外</v>
          </cell>
          <cell r="O599" t="str">
            <v>○</v>
          </cell>
          <cell r="S599" t="str">
            <v>○</v>
          </cell>
          <cell r="T599" t="str">
            <v>○</v>
          </cell>
        </row>
        <row r="600">
          <cell r="B600">
            <v>1</v>
          </cell>
          <cell r="C600">
            <v>67962</v>
          </cell>
          <cell r="D600" t="str">
            <v>04101067962</v>
          </cell>
          <cell r="E600" t="str">
            <v>㈱五条運輸</v>
          </cell>
          <cell r="F600">
            <v>42157</v>
          </cell>
          <cell r="G600">
            <v>43983</v>
          </cell>
          <cell r="H600" t="str">
            <v>大家 良太郎</v>
          </cell>
          <cell r="I600" t="str">
            <v>ｺﾞｼﾞｮｳｳﾝﾕ</v>
          </cell>
          <cell r="J600" t="str">
            <v>845-0033</v>
          </cell>
          <cell r="K600" t="str">
            <v>佐賀県小城市三日月町樋口981-3</v>
          </cell>
          <cell r="L600" t="str">
            <v>0952-73-4545</v>
          </cell>
          <cell r="M600" t="str">
            <v>佐内</v>
          </cell>
          <cell r="N600" t="str">
            <v>○</v>
          </cell>
          <cell r="O600" t="str">
            <v>○</v>
          </cell>
          <cell r="P600" t="str">
            <v>○</v>
          </cell>
          <cell r="S600" t="str">
            <v>○</v>
          </cell>
          <cell r="T600" t="str">
            <v>○</v>
          </cell>
        </row>
        <row r="601">
          <cell r="B601">
            <v>1</v>
          </cell>
          <cell r="C601">
            <v>171027</v>
          </cell>
          <cell r="D601" t="str">
            <v>04101171027</v>
          </cell>
          <cell r="E601" t="str">
            <v>小園 茂太郎</v>
          </cell>
          <cell r="F601">
            <v>43167</v>
          </cell>
          <cell r="G601">
            <v>44992</v>
          </cell>
          <cell r="H601" t="str">
            <v>小園 茂太郎</v>
          </cell>
          <cell r="I601" t="str">
            <v>ｺｿﾞﾉﾓﾀﾛｳ</v>
          </cell>
          <cell r="J601" t="str">
            <v>846-0031</v>
          </cell>
          <cell r="K601" t="str">
            <v>佐賀県多久市多久町2327-2</v>
          </cell>
          <cell r="L601" t="str">
            <v>080-6439-0442</v>
          </cell>
          <cell r="M601" t="str">
            <v>佐内</v>
          </cell>
          <cell r="O601" t="str">
            <v>○</v>
          </cell>
          <cell r="S601" t="str">
            <v>○</v>
          </cell>
          <cell r="T601" t="str">
            <v>○</v>
          </cell>
        </row>
        <row r="602">
          <cell r="B602">
            <v>1</v>
          </cell>
          <cell r="C602">
            <v>105410</v>
          </cell>
          <cell r="D602" t="str">
            <v>04101105410</v>
          </cell>
          <cell r="E602" t="str">
            <v>㈱五代</v>
          </cell>
          <cell r="F602">
            <v>42543</v>
          </cell>
          <cell r="G602">
            <v>44368</v>
          </cell>
          <cell r="H602" t="str">
            <v>緒方 康昭</v>
          </cell>
          <cell r="I602" t="str">
            <v>ｺﾞﾀﾞｲ</v>
          </cell>
          <cell r="J602">
            <v>8190022</v>
          </cell>
          <cell r="K602" t="str">
            <v>福岡県福岡市西区福重2-13-6</v>
          </cell>
          <cell r="L602" t="str">
            <v>092-882-5555</v>
          </cell>
          <cell r="M602" t="str">
            <v>佐外</v>
          </cell>
          <cell r="S602" t="str">
            <v>○</v>
          </cell>
          <cell r="T602" t="str">
            <v>○</v>
          </cell>
        </row>
        <row r="603">
          <cell r="B603">
            <v>1</v>
          </cell>
          <cell r="C603">
            <v>47012</v>
          </cell>
          <cell r="D603" t="str">
            <v>04101047012</v>
          </cell>
          <cell r="E603" t="str">
            <v>㈲ゴダイユー</v>
          </cell>
          <cell r="F603">
            <v>42185</v>
          </cell>
          <cell r="G603">
            <v>44011</v>
          </cell>
          <cell r="H603" t="str">
            <v>松永 光博</v>
          </cell>
          <cell r="I603" t="str">
            <v>ｺﾞﾀﾞｲﾕｰ</v>
          </cell>
          <cell r="J603">
            <v>8350024</v>
          </cell>
          <cell r="K603" t="str">
            <v>福岡県みやま市瀬高町下庄444-1</v>
          </cell>
          <cell r="L603" t="str">
            <v>0944-63-3554</v>
          </cell>
          <cell r="M603" t="str">
            <v>佐外</v>
          </cell>
          <cell r="N603" t="str">
            <v>○</v>
          </cell>
          <cell r="O603" t="str">
            <v>○</v>
          </cell>
          <cell r="P603" t="str">
            <v>○</v>
          </cell>
          <cell r="Q603" t="str">
            <v>○</v>
          </cell>
          <cell r="R603" t="str">
            <v>○</v>
          </cell>
          <cell r="S603" t="str">
            <v>○</v>
          </cell>
          <cell r="T603" t="str">
            <v>○</v>
          </cell>
        </row>
        <row r="604">
          <cell r="B604">
            <v>3</v>
          </cell>
          <cell r="C604">
            <v>24257</v>
          </cell>
          <cell r="D604" t="str">
            <v>04103024257</v>
          </cell>
          <cell r="E604" t="str">
            <v>小寺油脂㈱</v>
          </cell>
          <cell r="F604">
            <v>42988</v>
          </cell>
          <cell r="G604">
            <v>44813</v>
          </cell>
          <cell r="H604" t="str">
            <v>原田 典元</v>
          </cell>
          <cell r="I604" t="str">
            <v>ｺﾃﾞﾗﾕｼ</v>
          </cell>
          <cell r="J604">
            <v>8113136</v>
          </cell>
          <cell r="K604" t="str">
            <v>福岡県古賀市糸ヶ浦38</v>
          </cell>
          <cell r="L604" t="str">
            <v>092-942-4586</v>
          </cell>
          <cell r="M604" t="str">
            <v>鳥外</v>
          </cell>
          <cell r="P604" t="str">
            <v>●</v>
          </cell>
        </row>
        <row r="605">
          <cell r="B605">
            <v>5</v>
          </cell>
          <cell r="C605">
            <v>60358</v>
          </cell>
          <cell r="D605" t="str">
            <v>04105060358</v>
          </cell>
          <cell r="E605" t="str">
            <v>古藤 百秀</v>
          </cell>
          <cell r="F605">
            <v>43555</v>
          </cell>
          <cell r="G605">
            <v>45381</v>
          </cell>
          <cell r="H605" t="str">
            <v>古藤 百秀</v>
          </cell>
          <cell r="I605" t="str">
            <v>ｺﾄｳｶｽﾞﾋﾃﾞ</v>
          </cell>
          <cell r="J605">
            <v>8495123</v>
          </cell>
          <cell r="K605" t="str">
            <v>佐賀県唐津市浜玉町東山田2997-1</v>
          </cell>
          <cell r="L605" t="str">
            <v>0955-56-7506</v>
          </cell>
          <cell r="M605" t="str">
            <v>唐内</v>
          </cell>
          <cell r="S605" t="str">
            <v>○</v>
          </cell>
        </row>
        <row r="606">
          <cell r="B606">
            <v>7</v>
          </cell>
          <cell r="C606">
            <v>99337</v>
          </cell>
          <cell r="D606" t="str">
            <v>04107099337</v>
          </cell>
          <cell r="E606" t="str">
            <v>㈱五島鉱山</v>
          </cell>
          <cell r="F606">
            <v>42460</v>
          </cell>
          <cell r="G606">
            <v>44285</v>
          </cell>
          <cell r="H606" t="str">
            <v>田中 康之</v>
          </cell>
          <cell r="I606" t="str">
            <v>ｺﾞﾄｳｺｳｻﾞﾝ</v>
          </cell>
          <cell r="J606">
            <v>8593605</v>
          </cell>
          <cell r="K606" t="str">
            <v>長崎県東彼杵郡川棚町百津郷新浜296-61</v>
          </cell>
          <cell r="L606" t="str">
            <v>0956-82-3167</v>
          </cell>
          <cell r="M606" t="str">
            <v>杵外</v>
          </cell>
          <cell r="O606" t="str">
            <v>○</v>
          </cell>
        </row>
        <row r="607">
          <cell r="B607">
            <v>3</v>
          </cell>
          <cell r="C607">
            <v>179450</v>
          </cell>
          <cell r="D607" t="str">
            <v>04103179450</v>
          </cell>
          <cell r="E607" t="str">
            <v>後藤 大輝</v>
          </cell>
          <cell r="F607">
            <v>41893</v>
          </cell>
          <cell r="G607">
            <v>43718</v>
          </cell>
          <cell r="H607" t="str">
            <v>後藤 大輝</v>
          </cell>
          <cell r="I607" t="str">
            <v>ｺﾞﾄｳﾋﾛｷ</v>
          </cell>
          <cell r="J607" t="str">
            <v>840-1101</v>
          </cell>
          <cell r="K607" t="str">
            <v>佐賀県三養基郡みやき町大字西島2938-7</v>
          </cell>
          <cell r="L607" t="str">
            <v>0942-96-4956</v>
          </cell>
          <cell r="M607" t="str">
            <v>鳥内</v>
          </cell>
          <cell r="N607" t="str">
            <v>○</v>
          </cell>
          <cell r="O607" t="str">
            <v>○</v>
          </cell>
          <cell r="P607" t="str">
            <v>○</v>
          </cell>
          <cell r="S607" t="str">
            <v>○</v>
          </cell>
          <cell r="T607" t="str">
            <v>○</v>
          </cell>
        </row>
        <row r="608">
          <cell r="B608">
            <v>1</v>
          </cell>
          <cell r="C608">
            <v>150437</v>
          </cell>
          <cell r="D608" t="str">
            <v>04101150437</v>
          </cell>
          <cell r="E608" t="str">
            <v>㈱寿建設</v>
          </cell>
          <cell r="F608">
            <v>43688</v>
          </cell>
          <cell r="G608">
            <v>45514</v>
          </cell>
          <cell r="H608" t="str">
            <v>阿部　清治</v>
          </cell>
          <cell r="I608" t="str">
            <v>ｺﾄﾌﾞｷｹﾝｾﾂ</v>
          </cell>
          <cell r="J608">
            <v>8490913</v>
          </cell>
          <cell r="K608" t="str">
            <v>佐賀県佐賀市兵庫北7-18-2</v>
          </cell>
          <cell r="L608" t="str">
            <v>0952-29-2161</v>
          </cell>
          <cell r="M608" t="str">
            <v>佐内</v>
          </cell>
          <cell r="S608" t="str">
            <v>○</v>
          </cell>
          <cell r="T608" t="str">
            <v>○</v>
          </cell>
        </row>
        <row r="609">
          <cell r="B609">
            <v>1</v>
          </cell>
          <cell r="C609">
            <v>162951</v>
          </cell>
          <cell r="D609" t="str">
            <v>04101162951</v>
          </cell>
          <cell r="E609" t="str">
            <v>㈱寿工業</v>
          </cell>
          <cell r="F609">
            <v>43123</v>
          </cell>
          <cell r="G609">
            <v>44948</v>
          </cell>
          <cell r="H609" t="str">
            <v>金本 邦夫</v>
          </cell>
          <cell r="I609" t="str">
            <v>ｺﾄﾌﾞｷｺｳｷﾞｮｳ</v>
          </cell>
          <cell r="J609" t="str">
            <v>811-1313</v>
          </cell>
          <cell r="K609" t="str">
            <v>福岡県福岡市南区日佐5-17-17</v>
          </cell>
          <cell r="L609" t="str">
            <v>092-501-4001</v>
          </cell>
          <cell r="M609" t="str">
            <v>佐外</v>
          </cell>
          <cell r="N609" t="str">
            <v>○</v>
          </cell>
          <cell r="O609" t="str">
            <v>○</v>
          </cell>
          <cell r="P609" t="str">
            <v>○</v>
          </cell>
          <cell r="Q609" t="str">
            <v>○</v>
          </cell>
          <cell r="R609" t="str">
            <v>○</v>
          </cell>
          <cell r="S609" t="str">
            <v>○</v>
          </cell>
          <cell r="T609" t="str">
            <v>○</v>
          </cell>
        </row>
        <row r="610">
          <cell r="B610">
            <v>1</v>
          </cell>
          <cell r="C610">
            <v>112046</v>
          </cell>
          <cell r="D610" t="str">
            <v>04101112046</v>
          </cell>
          <cell r="E610" t="str">
            <v>㈱古梅園</v>
          </cell>
          <cell r="F610">
            <v>43646</v>
          </cell>
          <cell r="G610">
            <v>45472</v>
          </cell>
          <cell r="H610" t="str">
            <v>小林 市造</v>
          </cell>
          <cell r="I610" t="str">
            <v>ｺﾊﾞｲｴﾝ</v>
          </cell>
          <cell r="J610">
            <v>8490906</v>
          </cell>
          <cell r="K610" t="str">
            <v>佐賀県佐賀市金立町大字金立2373-5</v>
          </cell>
          <cell r="L610" t="str">
            <v>0952-98-0201</v>
          </cell>
          <cell r="M610" t="str">
            <v>佐内</v>
          </cell>
        </row>
        <row r="611">
          <cell r="B611">
            <v>5</v>
          </cell>
          <cell r="C611">
            <v>209784</v>
          </cell>
          <cell r="D611" t="str">
            <v>04105209784</v>
          </cell>
          <cell r="E611" t="str">
            <v>小林クレーン興業</v>
          </cell>
          <cell r="F611">
            <v>43628</v>
          </cell>
          <cell r="G611">
            <v>45454</v>
          </cell>
          <cell r="H611" t="str">
            <v>小林 茂</v>
          </cell>
          <cell r="I611" t="str">
            <v>ｺﾊﾞﾔｼｸﾚｰﾝｺｳｷﾞｮｳ</v>
          </cell>
          <cell r="J611" t="str">
            <v>847-1211</v>
          </cell>
          <cell r="K611" t="str">
            <v>佐賀県唐津市北波多岸山６１１番地１０</v>
          </cell>
          <cell r="L611" t="str">
            <v>0955-64-3586</v>
          </cell>
          <cell r="M611" t="str">
            <v>唐内</v>
          </cell>
          <cell r="S611" t="str">
            <v>○</v>
          </cell>
          <cell r="T611" t="str">
            <v>○</v>
          </cell>
        </row>
        <row r="612">
          <cell r="B612">
            <v>1</v>
          </cell>
          <cell r="C612">
            <v>188249</v>
          </cell>
          <cell r="D612" t="str">
            <v>04111188249</v>
          </cell>
          <cell r="E612" t="str">
            <v>小松 敏正</v>
          </cell>
          <cell r="F612">
            <v>42452</v>
          </cell>
          <cell r="G612">
            <v>44277</v>
          </cell>
          <cell r="H612" t="str">
            <v>小松 敏正</v>
          </cell>
          <cell r="I612" t="str">
            <v>ｺﾏﾂﾄｼﾏｻ</v>
          </cell>
          <cell r="J612" t="str">
            <v>849-0918</v>
          </cell>
          <cell r="K612" t="str">
            <v>佐賀県佐賀市兵庫町大字藤木1489-1</v>
          </cell>
          <cell r="L612" t="str">
            <v>0952-31-2002</v>
          </cell>
          <cell r="M612" t="str">
            <v>佐内</v>
          </cell>
          <cell r="S612" t="str">
            <v>☆</v>
          </cell>
          <cell r="T612" t="str">
            <v>☆</v>
          </cell>
        </row>
        <row r="613">
          <cell r="B613">
            <v>5</v>
          </cell>
          <cell r="C613">
            <v>109472</v>
          </cell>
          <cell r="D613" t="str">
            <v>04115109472</v>
          </cell>
          <cell r="E613" t="str">
            <v>小峰産業㈱</v>
          </cell>
          <cell r="F613">
            <v>43519</v>
          </cell>
          <cell r="G613">
            <v>45344</v>
          </cell>
          <cell r="H613" t="str">
            <v>小峰 亮</v>
          </cell>
          <cell r="I613" t="str">
            <v>ｺﾐﾈｻﾝｷﾞｮｳ</v>
          </cell>
          <cell r="J613">
            <v>8470074</v>
          </cell>
          <cell r="K613" t="str">
            <v>佐賀県唐津市和多田先石11-68</v>
          </cell>
          <cell r="L613" t="str">
            <v>0955-74-3394</v>
          </cell>
          <cell r="M613" t="str">
            <v>唐内</v>
          </cell>
          <cell r="S613" t="str">
            <v>☆</v>
          </cell>
          <cell r="T613" t="str">
            <v>○</v>
          </cell>
        </row>
        <row r="614">
          <cell r="B614">
            <v>5</v>
          </cell>
          <cell r="C614">
            <v>192034</v>
          </cell>
          <cell r="D614" t="str">
            <v>04105192034</v>
          </cell>
          <cell r="E614" t="str">
            <v>小峰 貴洋</v>
          </cell>
          <cell r="F614">
            <v>42695</v>
          </cell>
          <cell r="G614">
            <v>44520</v>
          </cell>
          <cell r="H614" t="str">
            <v>小峰 貴洋</v>
          </cell>
          <cell r="I614" t="str">
            <v>ｺﾐﾈﾀｶﾋﾛ</v>
          </cell>
          <cell r="J614" t="str">
            <v>847-0817</v>
          </cell>
          <cell r="K614" t="str">
            <v>佐賀県唐津市熊原町3159-1</v>
          </cell>
          <cell r="L614" t="str">
            <v>0955-67-4428</v>
          </cell>
          <cell r="M614" t="str">
            <v>唐内</v>
          </cell>
          <cell r="O614" t="str">
            <v>○</v>
          </cell>
          <cell r="P614" t="str">
            <v>○</v>
          </cell>
          <cell r="Q614" t="str">
            <v>○</v>
          </cell>
          <cell r="R614" t="str">
            <v>○</v>
          </cell>
          <cell r="S614" t="str">
            <v>○</v>
          </cell>
          <cell r="T614" t="str">
            <v>○</v>
          </cell>
        </row>
        <row r="615">
          <cell r="B615">
            <v>7</v>
          </cell>
          <cell r="C615">
            <v>141344</v>
          </cell>
          <cell r="D615" t="str">
            <v>04107141344</v>
          </cell>
          <cell r="E615" t="str">
            <v>㈲小森開発</v>
          </cell>
          <cell r="F615">
            <v>43180</v>
          </cell>
          <cell r="G615">
            <v>45005</v>
          </cell>
          <cell r="H615" t="str">
            <v>小森 武次</v>
          </cell>
          <cell r="I615" t="str">
            <v>ｺﾓﾘｶｲﾊﾂ</v>
          </cell>
          <cell r="J615">
            <v>8491207</v>
          </cell>
          <cell r="K615" t="str">
            <v>佐賀県杵島郡白石町大字深浦6034</v>
          </cell>
          <cell r="L615" t="str">
            <v>0954-65-2538</v>
          </cell>
          <cell r="M615" t="str">
            <v>杵内</v>
          </cell>
          <cell r="S615" t="str">
            <v>○</v>
          </cell>
          <cell r="T615" t="str">
            <v>○</v>
          </cell>
        </row>
        <row r="616">
          <cell r="B616">
            <v>1</v>
          </cell>
          <cell r="C616">
            <v>133481</v>
          </cell>
          <cell r="D616" t="str">
            <v>04101133481</v>
          </cell>
          <cell r="E616" t="str">
            <v>小栁 正人</v>
          </cell>
          <cell r="F616">
            <v>42767</v>
          </cell>
          <cell r="G616">
            <v>44592</v>
          </cell>
          <cell r="H616" t="str">
            <v>小栁 正人</v>
          </cell>
          <cell r="I616" t="str">
            <v>ｺﾔﾅｷﾞﾏｻﾄ</v>
          </cell>
          <cell r="J616">
            <v>8400013</v>
          </cell>
          <cell r="K616" t="str">
            <v>佐賀県佐賀市北川副町大字新郷460-1</v>
          </cell>
          <cell r="L616" t="str">
            <v>0952-23-5880</v>
          </cell>
          <cell r="M616" t="str">
            <v>佐内</v>
          </cell>
        </row>
        <row r="617">
          <cell r="B617">
            <v>1</v>
          </cell>
          <cell r="C617">
            <v>66522</v>
          </cell>
          <cell r="D617" t="str">
            <v>04111066522</v>
          </cell>
          <cell r="E617" t="str">
            <v>㈲小山陸運</v>
          </cell>
          <cell r="F617">
            <v>42135</v>
          </cell>
          <cell r="G617">
            <v>43961</v>
          </cell>
          <cell r="H617" t="str">
            <v>小山 憲次</v>
          </cell>
          <cell r="I617" t="str">
            <v>ｺﾔﾏﾘｸｳﾝ</v>
          </cell>
          <cell r="J617">
            <v>8490901</v>
          </cell>
          <cell r="K617" t="str">
            <v>佐賀県佐賀市金立町大字金立1544-106</v>
          </cell>
          <cell r="L617" t="str">
            <v>0952-98-3405</v>
          </cell>
          <cell r="M617" t="str">
            <v>佐内</v>
          </cell>
          <cell r="S617" t="str">
            <v>○</v>
          </cell>
          <cell r="T617" t="str">
            <v>○</v>
          </cell>
        </row>
        <row r="618">
          <cell r="B618">
            <v>1</v>
          </cell>
          <cell r="C618">
            <v>12539</v>
          </cell>
          <cell r="D618" t="str">
            <v>04101012539</v>
          </cell>
          <cell r="E618" t="str">
            <v>コンテック㈱</v>
          </cell>
          <cell r="F618">
            <v>43727</v>
          </cell>
          <cell r="G618">
            <v>45553</v>
          </cell>
          <cell r="H618" t="str">
            <v>江渕 昇</v>
          </cell>
          <cell r="I618" t="str">
            <v>ｺﾝﾃｯｸ</v>
          </cell>
          <cell r="J618">
            <v>8390841</v>
          </cell>
          <cell r="K618" t="str">
            <v>福岡県久留米市御井旗崎5-2-5</v>
          </cell>
          <cell r="L618" t="str">
            <v>0942-45-7773</v>
          </cell>
          <cell r="M618" t="str">
            <v>佐外</v>
          </cell>
          <cell r="S618" t="str">
            <v>○</v>
          </cell>
        </row>
        <row r="619">
          <cell r="B619">
            <v>3</v>
          </cell>
          <cell r="C619">
            <v>121659</v>
          </cell>
          <cell r="D619" t="str">
            <v>04103121659</v>
          </cell>
          <cell r="E619" t="str">
            <v>㈱近藤</v>
          </cell>
          <cell r="F619">
            <v>42285</v>
          </cell>
          <cell r="G619">
            <v>44111</v>
          </cell>
          <cell r="H619" t="str">
            <v>近藤 銀平</v>
          </cell>
          <cell r="I619" t="str">
            <v>ｺﾝﾄﾞｳ</v>
          </cell>
          <cell r="J619">
            <v>8410204</v>
          </cell>
          <cell r="K619" t="str">
            <v>佐賀県三養基郡基山町大字宮浦1753</v>
          </cell>
          <cell r="L619" t="str">
            <v>0942-92-1200</v>
          </cell>
          <cell r="M619" t="str">
            <v>鳥内</v>
          </cell>
          <cell r="N619" t="str">
            <v>○</v>
          </cell>
          <cell r="O619" t="str">
            <v>●</v>
          </cell>
          <cell r="S619" t="str">
            <v>○</v>
          </cell>
          <cell r="T619" t="str">
            <v>○</v>
          </cell>
        </row>
        <row r="620">
          <cell r="B620">
            <v>3</v>
          </cell>
          <cell r="C620">
            <v>24510</v>
          </cell>
          <cell r="D620" t="str">
            <v>04103024510</v>
          </cell>
          <cell r="E620" t="str">
            <v>㈱近藤建設</v>
          </cell>
          <cell r="F620">
            <v>42065</v>
          </cell>
          <cell r="G620">
            <v>43891</v>
          </cell>
          <cell r="H620" t="str">
            <v>近藤 博和</v>
          </cell>
          <cell r="I620" t="str">
            <v>ｺﾝﾄﾞｳｹﾝｾﾂ</v>
          </cell>
          <cell r="J620">
            <v>8390804</v>
          </cell>
          <cell r="K620" t="str">
            <v>福岡県久留米市宮ノ陣町若松1949-1</v>
          </cell>
          <cell r="L620" t="str">
            <v>0942-39-8773</v>
          </cell>
          <cell r="M620" t="str">
            <v>鳥外</v>
          </cell>
          <cell r="N620" t="str">
            <v>○</v>
          </cell>
          <cell r="O620" t="str">
            <v>●</v>
          </cell>
          <cell r="S620" t="str">
            <v>○</v>
          </cell>
          <cell r="T620" t="str">
            <v>○</v>
          </cell>
        </row>
        <row r="621">
          <cell r="B621">
            <v>6</v>
          </cell>
          <cell r="C621">
            <v>125852</v>
          </cell>
          <cell r="D621" t="str">
            <v>04106125852</v>
          </cell>
          <cell r="E621" t="str">
            <v>㈱西海有機</v>
          </cell>
          <cell r="F621">
            <v>42509</v>
          </cell>
          <cell r="G621">
            <v>44334</v>
          </cell>
          <cell r="H621" t="str">
            <v>森林 力雄</v>
          </cell>
          <cell r="I621" t="str">
            <v>ｻｲｶｲﾕｳｷ</v>
          </cell>
          <cell r="J621">
            <v>8513504</v>
          </cell>
          <cell r="K621" t="str">
            <v>長崎県西海市西海町木場郷1489-2</v>
          </cell>
          <cell r="L621" t="str">
            <v>0959-32-1232</v>
          </cell>
          <cell r="M621" t="str">
            <v>伊外</v>
          </cell>
          <cell r="Q621" t="str">
            <v>●</v>
          </cell>
        </row>
        <row r="622">
          <cell r="B622">
            <v>3</v>
          </cell>
          <cell r="C622">
            <v>16750</v>
          </cell>
          <cell r="D622" t="str">
            <v>04103016750</v>
          </cell>
          <cell r="E622" t="str">
            <v>斉藤 二郎</v>
          </cell>
          <cell r="F622">
            <v>43562</v>
          </cell>
          <cell r="G622">
            <v>45388</v>
          </cell>
          <cell r="H622" t="str">
            <v>斉藤 二郎</v>
          </cell>
          <cell r="I622" t="str">
            <v>ｻｲﾄｳｼﾞﾛｳ</v>
          </cell>
          <cell r="J622">
            <v>8490122</v>
          </cell>
          <cell r="K622" t="str">
            <v>佐賀県三養基郡上峰町大字前牟田1414-1</v>
          </cell>
          <cell r="L622" t="str">
            <v>0952-52-3150</v>
          </cell>
          <cell r="M622" t="str">
            <v>鳥内</v>
          </cell>
          <cell r="N622" t="str">
            <v>○</v>
          </cell>
          <cell r="O622" t="str">
            <v>○</v>
          </cell>
          <cell r="S622" t="str">
            <v>○</v>
          </cell>
        </row>
        <row r="623">
          <cell r="B623">
            <v>3</v>
          </cell>
          <cell r="C623">
            <v>35416</v>
          </cell>
          <cell r="D623" t="str">
            <v>04103035416</v>
          </cell>
          <cell r="E623" t="str">
            <v>坂井運送㈱</v>
          </cell>
          <cell r="F623">
            <v>42133</v>
          </cell>
          <cell r="G623">
            <v>43959</v>
          </cell>
          <cell r="H623" t="str">
            <v>坂井 毅</v>
          </cell>
          <cell r="I623" t="str">
            <v>ｻｶｲｳﾝｿｳ</v>
          </cell>
          <cell r="J623">
            <v>8391216</v>
          </cell>
          <cell r="K623" t="str">
            <v>福岡県久留米市田主丸町中尾965-1</v>
          </cell>
          <cell r="L623" t="str">
            <v>0943-72-0607</v>
          </cell>
          <cell r="M623" t="str">
            <v>鳥外</v>
          </cell>
        </row>
        <row r="624">
          <cell r="B624">
            <v>3</v>
          </cell>
          <cell r="C624">
            <v>19924</v>
          </cell>
          <cell r="D624" t="str">
            <v>04103019924</v>
          </cell>
          <cell r="E624" t="str">
            <v>㈱坂井幸吉商店</v>
          </cell>
          <cell r="F624">
            <v>43159</v>
          </cell>
          <cell r="G624">
            <v>44984</v>
          </cell>
          <cell r="H624" t="str">
            <v>坂井 孝光</v>
          </cell>
          <cell r="I624" t="str">
            <v>ｻｶｲｺｳｷﾁｼｮｳﾃﾝ</v>
          </cell>
          <cell r="J624">
            <v>8611103</v>
          </cell>
          <cell r="K624" t="str">
            <v>熊本県合志市野々島5483-2</v>
          </cell>
          <cell r="L624" t="str">
            <v>096-242-0077</v>
          </cell>
          <cell r="M624" t="str">
            <v>鳥外</v>
          </cell>
          <cell r="N624" t="str">
            <v>○</v>
          </cell>
          <cell r="P624" t="str">
            <v>○</v>
          </cell>
          <cell r="S624" t="str">
            <v>○</v>
          </cell>
          <cell r="T624" t="str">
            <v>○</v>
          </cell>
        </row>
        <row r="625">
          <cell r="B625">
            <v>1</v>
          </cell>
          <cell r="C625">
            <v>16143</v>
          </cell>
          <cell r="D625" t="str">
            <v>04111016143</v>
          </cell>
          <cell r="E625" t="str">
            <v>㈲坂井商店</v>
          </cell>
          <cell r="F625">
            <v>42451</v>
          </cell>
          <cell r="G625">
            <v>45006</v>
          </cell>
          <cell r="H625" t="str">
            <v>坂井 茂夫</v>
          </cell>
          <cell r="I625" t="str">
            <v>ｻｶｲｼｮｳﾃﾝ</v>
          </cell>
          <cell r="J625">
            <v>8490903</v>
          </cell>
          <cell r="K625" t="str">
            <v>佐賀県佐賀市久保泉町大字下和泉635-1</v>
          </cell>
          <cell r="L625" t="str">
            <v>0952-98-0118</v>
          </cell>
          <cell r="M625" t="str">
            <v>佐内</v>
          </cell>
          <cell r="N625" t="str">
            <v>☆</v>
          </cell>
          <cell r="O625" t="str">
            <v>☆</v>
          </cell>
          <cell r="P625" t="str">
            <v>☆</v>
          </cell>
          <cell r="Q625" t="str">
            <v>☆</v>
          </cell>
          <cell r="R625" t="str">
            <v>☆</v>
          </cell>
          <cell r="S625" t="str">
            <v>☆</v>
          </cell>
          <cell r="T625" t="str">
            <v>☆</v>
          </cell>
        </row>
        <row r="626">
          <cell r="B626">
            <v>5</v>
          </cell>
          <cell r="C626">
            <v>168589</v>
          </cell>
          <cell r="D626" t="str">
            <v>04105168589</v>
          </cell>
          <cell r="E626" t="str">
            <v>㈲酒井商店</v>
          </cell>
          <cell r="F626">
            <v>43009</v>
          </cell>
          <cell r="G626">
            <v>44834</v>
          </cell>
          <cell r="H626" t="str">
            <v>酒井 昭一郎</v>
          </cell>
          <cell r="I626" t="str">
            <v>ｻｶｲｼｮｳﾃﾝ</v>
          </cell>
          <cell r="J626" t="str">
            <v>847-1521</v>
          </cell>
          <cell r="K626" t="str">
            <v>佐賀県唐津市肥前町田野丙84-27</v>
          </cell>
          <cell r="L626" t="str">
            <v>0955-54-2374</v>
          </cell>
          <cell r="M626" t="str">
            <v>唐内</v>
          </cell>
          <cell r="N626" t="str">
            <v>○</v>
          </cell>
          <cell r="O626" t="str">
            <v>○</v>
          </cell>
          <cell r="P626" t="str">
            <v>○</v>
          </cell>
          <cell r="Q626" t="str">
            <v>○</v>
          </cell>
          <cell r="R626" t="str">
            <v>○</v>
          </cell>
          <cell r="S626" t="str">
            <v>○</v>
          </cell>
          <cell r="T626" t="str">
            <v>○</v>
          </cell>
        </row>
        <row r="627">
          <cell r="B627">
            <v>1</v>
          </cell>
          <cell r="C627">
            <v>184615</v>
          </cell>
          <cell r="D627" t="str">
            <v>04101184615</v>
          </cell>
          <cell r="E627" t="str">
            <v>坂井商店㈱</v>
          </cell>
          <cell r="F627">
            <v>42248</v>
          </cell>
          <cell r="G627">
            <v>44074</v>
          </cell>
          <cell r="H627" t="str">
            <v>坂井 政隆</v>
          </cell>
          <cell r="I627" t="str">
            <v>ｻｶｲｼｮｳﾃﾝ</v>
          </cell>
          <cell r="J627" t="str">
            <v>859-6133</v>
          </cell>
          <cell r="K627" t="str">
            <v>長崎県佐世保市江迎町猪調1172-2</v>
          </cell>
          <cell r="L627" t="str">
            <v>0956-66-8002</v>
          </cell>
          <cell r="M627" t="str">
            <v>佐外</v>
          </cell>
          <cell r="N627" t="str">
            <v>○</v>
          </cell>
          <cell r="O627" t="str">
            <v>○</v>
          </cell>
          <cell r="P627" t="str">
            <v>○</v>
          </cell>
          <cell r="Q627" t="str">
            <v>○</v>
          </cell>
          <cell r="R627" t="str">
            <v>○</v>
          </cell>
          <cell r="S627" t="str">
            <v>○</v>
          </cell>
          <cell r="T627" t="str">
            <v>○</v>
          </cell>
        </row>
        <row r="628">
          <cell r="B628">
            <v>1</v>
          </cell>
          <cell r="C628">
            <v>66778</v>
          </cell>
          <cell r="D628" t="str">
            <v>04101066778</v>
          </cell>
          <cell r="E628" t="str">
            <v>㈱サカイ引越センター</v>
          </cell>
          <cell r="F628">
            <v>43139</v>
          </cell>
          <cell r="G628">
            <v>44964</v>
          </cell>
          <cell r="H628" t="str">
            <v>田島 哲康</v>
          </cell>
          <cell r="I628" t="str">
            <v>ｻｶｲﾋｯｺｼｾﾝﾀｰ</v>
          </cell>
          <cell r="J628" t="str">
            <v>590-0823</v>
          </cell>
          <cell r="K628" t="str">
            <v>大阪府堺市堺区石津北町56</v>
          </cell>
          <cell r="L628" t="str">
            <v>072-244-1175</v>
          </cell>
          <cell r="M628" t="str">
            <v>佐外</v>
          </cell>
          <cell r="S628" t="str">
            <v>○</v>
          </cell>
        </row>
        <row r="629">
          <cell r="B629">
            <v>1</v>
          </cell>
          <cell r="C629">
            <v>2113</v>
          </cell>
          <cell r="D629" t="str">
            <v>04101002113</v>
          </cell>
          <cell r="E629" t="str">
            <v>佐賀衛研㈱</v>
          </cell>
          <cell r="F629">
            <v>42171</v>
          </cell>
          <cell r="G629">
            <v>43997</v>
          </cell>
          <cell r="H629" t="str">
            <v>橋本 和幸</v>
          </cell>
          <cell r="I629" t="str">
            <v>ｻｶﾞｴｲｹﾝ</v>
          </cell>
          <cell r="J629">
            <v>8490931</v>
          </cell>
          <cell r="K629" t="str">
            <v>佐賀県佐賀市鍋島町蛎久289-1</v>
          </cell>
          <cell r="L629" t="str">
            <v>0952-32-3346</v>
          </cell>
          <cell r="M629" t="str">
            <v>佐内</v>
          </cell>
          <cell r="N629" t="str">
            <v>○</v>
          </cell>
          <cell r="O629" t="str">
            <v>○</v>
          </cell>
          <cell r="P629" t="str">
            <v>○</v>
          </cell>
          <cell r="Q629" t="str">
            <v>○</v>
          </cell>
          <cell r="R629" t="str">
            <v>○</v>
          </cell>
          <cell r="S629" t="str">
            <v>○</v>
          </cell>
          <cell r="T629" t="str">
            <v>○</v>
          </cell>
        </row>
        <row r="630">
          <cell r="B630">
            <v>6</v>
          </cell>
          <cell r="C630">
            <v>21388</v>
          </cell>
          <cell r="D630" t="str">
            <v>04106021388</v>
          </cell>
          <cell r="E630" t="str">
            <v>㈲栄商事</v>
          </cell>
          <cell r="F630">
            <v>42876</v>
          </cell>
          <cell r="G630">
            <v>44701</v>
          </cell>
          <cell r="H630" t="str">
            <v>今村 八重子</v>
          </cell>
          <cell r="I630" t="str">
            <v>ｻｶｴｼｮｳｼﾞ</v>
          </cell>
          <cell r="J630">
            <v>8594528</v>
          </cell>
          <cell r="K630" t="str">
            <v>長崎県松浦市今福町浦免444-10</v>
          </cell>
          <cell r="L630" t="str">
            <v>0956-74-0050</v>
          </cell>
          <cell r="M630" t="str">
            <v>伊外</v>
          </cell>
          <cell r="N630" t="str">
            <v>○</v>
          </cell>
          <cell r="O630" t="str">
            <v>○</v>
          </cell>
          <cell r="P630" t="str">
            <v>○</v>
          </cell>
          <cell r="Q630" t="str">
            <v>○</v>
          </cell>
          <cell r="R630" t="str">
            <v>○</v>
          </cell>
          <cell r="S630" t="str">
            <v>○</v>
          </cell>
          <cell r="T630" t="str">
            <v>○</v>
          </cell>
        </row>
        <row r="631">
          <cell r="B631">
            <v>1</v>
          </cell>
          <cell r="C631">
            <v>1592</v>
          </cell>
          <cell r="D631" t="str">
            <v>04111001592</v>
          </cell>
          <cell r="E631" t="str">
            <v>佐賀環境整備㈱</v>
          </cell>
          <cell r="F631">
            <v>42056</v>
          </cell>
          <cell r="G631">
            <v>44612</v>
          </cell>
          <cell r="H631" t="str">
            <v>石橋 誠一郎</v>
          </cell>
          <cell r="I631" t="str">
            <v>ｻｶﾞｶﾝｷｮｳｾｲﾋﾞ</v>
          </cell>
          <cell r="J631">
            <v>8420052</v>
          </cell>
          <cell r="K631" t="str">
            <v>佐賀県神埼市千代田町姉67</v>
          </cell>
          <cell r="L631" t="str">
            <v>0952-44-3267</v>
          </cell>
          <cell r="M631" t="str">
            <v>佐内</v>
          </cell>
          <cell r="N631" t="str">
            <v>☆</v>
          </cell>
          <cell r="O631" t="str">
            <v>☆</v>
          </cell>
          <cell r="P631" t="str">
            <v>☆</v>
          </cell>
          <cell r="Q631" t="str">
            <v>☆</v>
          </cell>
          <cell r="R631" t="str">
            <v>☆</v>
          </cell>
          <cell r="S631" t="str">
            <v>☆</v>
          </cell>
          <cell r="T631" t="str">
            <v>☆</v>
          </cell>
        </row>
        <row r="632">
          <cell r="B632">
            <v>3</v>
          </cell>
          <cell r="C632">
            <v>58629</v>
          </cell>
          <cell r="D632" t="str">
            <v>04103058629</v>
          </cell>
          <cell r="E632" t="str">
            <v>㈱坂口組</v>
          </cell>
          <cell r="F632">
            <v>43508</v>
          </cell>
          <cell r="G632">
            <v>45333</v>
          </cell>
          <cell r="H632" t="str">
            <v>坂口 義孝</v>
          </cell>
          <cell r="I632" t="str">
            <v>ｻｶｸﾞﾁｸﾞﾐ</v>
          </cell>
          <cell r="J632">
            <v>8410004</v>
          </cell>
          <cell r="K632" t="str">
            <v>佐賀県鳥栖市神辺町450-3</v>
          </cell>
          <cell r="L632" t="str">
            <v>0942-82-2408</v>
          </cell>
          <cell r="M632" t="str">
            <v>鳥内</v>
          </cell>
        </row>
        <row r="633">
          <cell r="B633">
            <v>1</v>
          </cell>
          <cell r="C633">
            <v>183005</v>
          </cell>
          <cell r="D633" t="str">
            <v>04101183005</v>
          </cell>
          <cell r="E633" t="str">
            <v>㈱坂口工業</v>
          </cell>
          <cell r="F633">
            <v>42191</v>
          </cell>
          <cell r="G633">
            <v>44017</v>
          </cell>
          <cell r="H633" t="str">
            <v>坂口 満生</v>
          </cell>
          <cell r="I633" t="str">
            <v>ｻｶｸﾞﾁﾐﾂｵ</v>
          </cell>
          <cell r="J633">
            <v>8110201</v>
          </cell>
          <cell r="K633" t="str">
            <v>福岡県福岡市東区三苫7-3-7</v>
          </cell>
          <cell r="L633" t="str">
            <v>092-607-5061</v>
          </cell>
          <cell r="M633" t="str">
            <v>佐外</v>
          </cell>
          <cell r="S633" t="str">
            <v>○</v>
          </cell>
          <cell r="T633" t="str">
            <v>○</v>
          </cell>
        </row>
        <row r="634">
          <cell r="B634">
            <v>1</v>
          </cell>
          <cell r="C634">
            <v>24265</v>
          </cell>
          <cell r="D634" t="str">
            <v>04111024265</v>
          </cell>
          <cell r="E634" t="str">
            <v>㈱佐賀クリーン環境</v>
          </cell>
          <cell r="F634">
            <v>41634</v>
          </cell>
          <cell r="G634">
            <v>44190</v>
          </cell>
          <cell r="H634" t="str">
            <v>西川 国男</v>
          </cell>
          <cell r="I634" t="str">
            <v>ｻｶﾞｸﾘｰﾝｶﾝｷｮｳ</v>
          </cell>
          <cell r="J634">
            <v>8400214</v>
          </cell>
          <cell r="K634" t="str">
            <v>佐賀県佐賀市大和町大字川上149-1</v>
          </cell>
          <cell r="L634" t="str">
            <v>0952-62-3800</v>
          </cell>
          <cell r="M634" t="str">
            <v>佐内</v>
          </cell>
          <cell r="N634" t="str">
            <v>○</v>
          </cell>
          <cell r="O634" t="str">
            <v>★</v>
          </cell>
          <cell r="P634" t="str">
            <v>○</v>
          </cell>
          <cell r="Q634" t="str">
            <v>○</v>
          </cell>
          <cell r="R634" t="str">
            <v>○</v>
          </cell>
          <cell r="S634" t="str">
            <v>☆</v>
          </cell>
          <cell r="T634" t="str">
            <v>☆</v>
          </cell>
        </row>
        <row r="635">
          <cell r="B635">
            <v>1</v>
          </cell>
          <cell r="C635">
            <v>211283</v>
          </cell>
          <cell r="D635" t="str">
            <v>04101211283</v>
          </cell>
          <cell r="E635" t="str">
            <v>佐賀下水道管管理㈲</v>
          </cell>
          <cell r="F635">
            <v>43739</v>
          </cell>
          <cell r="G635">
            <v>45565</v>
          </cell>
          <cell r="H635" t="str">
            <v>小部 功</v>
          </cell>
          <cell r="I635" t="str">
            <v>ｻｶﾞｹﾞｽｲﾄﾞｳｶﾝｶﾝﾘ</v>
          </cell>
          <cell r="J635">
            <v>8490917</v>
          </cell>
          <cell r="K635" t="str">
            <v>佐賀県佐賀市高木瀬町大字長瀬307-4</v>
          </cell>
          <cell r="L635" t="str">
            <v>0952-30-6678</v>
          </cell>
          <cell r="M635" t="str">
            <v>佐内</v>
          </cell>
          <cell r="O635" t="str">
            <v>○</v>
          </cell>
          <cell r="Q635" t="str">
            <v>○</v>
          </cell>
          <cell r="R635" t="str">
            <v>○</v>
          </cell>
        </row>
        <row r="636">
          <cell r="B636">
            <v>1</v>
          </cell>
          <cell r="C636">
            <v>14574</v>
          </cell>
          <cell r="D636" t="str">
            <v>04101014574</v>
          </cell>
          <cell r="E636" t="str">
            <v>佐賀県環境資源化協同組合</v>
          </cell>
          <cell r="F636">
            <v>43019</v>
          </cell>
          <cell r="G636">
            <v>44844</v>
          </cell>
          <cell r="H636" t="str">
            <v>吉武 操</v>
          </cell>
          <cell r="I636" t="str">
            <v>ｻｶﾞｹﾝｶﾝｷｮｳｼｹﾞﾝｶｷｮｳﾄﾞｳｸﾐｱｲ</v>
          </cell>
          <cell r="J636">
            <v>8400857</v>
          </cell>
          <cell r="K636" t="str">
            <v>佐賀県佐賀市鍋島町大字八戸3040-1</v>
          </cell>
          <cell r="L636" t="str">
            <v>0952-28-3895</v>
          </cell>
          <cell r="M636" t="str">
            <v>佐内</v>
          </cell>
          <cell r="N636" t="str">
            <v>○</v>
          </cell>
          <cell r="O636" t="str">
            <v>○</v>
          </cell>
          <cell r="P636" t="str">
            <v>○</v>
          </cell>
          <cell r="Q636" t="str">
            <v>○</v>
          </cell>
          <cell r="R636" t="str">
            <v>○</v>
          </cell>
          <cell r="S636" t="str">
            <v>○</v>
          </cell>
          <cell r="T636" t="str">
            <v>○</v>
          </cell>
        </row>
        <row r="637">
          <cell r="B637">
            <v>3</v>
          </cell>
          <cell r="C637">
            <v>56747</v>
          </cell>
          <cell r="D637" t="str">
            <v>04103056747</v>
          </cell>
          <cell r="E637" t="str">
            <v>佐賀県東部運輸㈲</v>
          </cell>
          <cell r="F637">
            <v>43414</v>
          </cell>
          <cell r="G637">
            <v>45239</v>
          </cell>
          <cell r="H637" t="str">
            <v>中山 光吉</v>
          </cell>
          <cell r="I637" t="str">
            <v>ｻｶﾞｹﾝﾄｳﾌﾞｳﾝﾕ</v>
          </cell>
          <cell r="J637">
            <v>8490101</v>
          </cell>
          <cell r="K637" t="str">
            <v>佐賀県三養基郡みやき町大字原古賀6042</v>
          </cell>
          <cell r="L637" t="str">
            <v>0952-52-7288</v>
          </cell>
          <cell r="M637" t="str">
            <v>鳥内</v>
          </cell>
          <cell r="S637" t="str">
            <v>○</v>
          </cell>
          <cell r="T637" t="str">
            <v>○</v>
          </cell>
        </row>
        <row r="638">
          <cell r="B638">
            <v>7</v>
          </cell>
          <cell r="C638">
            <v>168559</v>
          </cell>
          <cell r="D638" t="str">
            <v>04107168559</v>
          </cell>
          <cell r="E638" t="str">
            <v>サガ・コア＆カッター工業㈱</v>
          </cell>
          <cell r="F638">
            <v>43009</v>
          </cell>
          <cell r="G638">
            <v>44834</v>
          </cell>
          <cell r="H638" t="str">
            <v>本山 一浩</v>
          </cell>
          <cell r="I638" t="str">
            <v>ｻｶﾞｺｱｱﾝﾄﾞｶｯﾀｰｺｳｷﾞｮｳ</v>
          </cell>
          <cell r="J638" t="str">
            <v>849-0402</v>
          </cell>
          <cell r="K638" t="str">
            <v>佐賀県杵島郡白石町大字福富3209-4</v>
          </cell>
          <cell r="L638" t="str">
            <v>0952-87-2956</v>
          </cell>
          <cell r="M638" t="str">
            <v>杵内</v>
          </cell>
          <cell r="O638" t="str">
            <v>○</v>
          </cell>
          <cell r="S638" t="str">
            <v>○</v>
          </cell>
          <cell r="T638" t="str">
            <v>○</v>
          </cell>
        </row>
        <row r="639">
          <cell r="B639">
            <v>1</v>
          </cell>
          <cell r="C639">
            <v>124181</v>
          </cell>
          <cell r="D639" t="str">
            <v>04101124181</v>
          </cell>
          <cell r="E639" t="str">
            <v>佐賀梱包運輸㈱</v>
          </cell>
          <cell r="F639">
            <v>42347</v>
          </cell>
          <cell r="G639">
            <v>44173</v>
          </cell>
          <cell r="H639" t="str">
            <v>池永　規一</v>
          </cell>
          <cell r="I639" t="str">
            <v>ｻｶﾞｺﾝﾎﾟｳｳﾝﾕ</v>
          </cell>
          <cell r="J639">
            <v>8420015</v>
          </cell>
          <cell r="K639" t="str">
            <v>佐賀県神埼市神埼町尾崎4093-2</v>
          </cell>
          <cell r="L639" t="str">
            <v>0952-52-8030</v>
          </cell>
          <cell r="M639" t="str">
            <v>佐内</v>
          </cell>
          <cell r="P639" t="str">
            <v>○</v>
          </cell>
          <cell r="S639" t="str">
            <v>○</v>
          </cell>
        </row>
        <row r="640">
          <cell r="B640">
            <v>3</v>
          </cell>
          <cell r="C640">
            <v>74265</v>
          </cell>
          <cell r="D640" t="str">
            <v>04103074265</v>
          </cell>
          <cell r="E640" t="str">
            <v>㈱サガシキ環境開発</v>
          </cell>
          <cell r="F640">
            <v>42963</v>
          </cell>
          <cell r="G640">
            <v>44788</v>
          </cell>
          <cell r="H640" t="str">
            <v>枝吉 宣輝</v>
          </cell>
          <cell r="I640" t="str">
            <v>ｻｶﾞｼｷｶﾝｷｮｳｶｲﾊﾂ</v>
          </cell>
          <cell r="J640">
            <v>8490111</v>
          </cell>
          <cell r="K640" t="str">
            <v>佐賀県三養基郡みやき町大字白壁3953-42</v>
          </cell>
          <cell r="L640" t="str">
            <v>0942-89-5137</v>
          </cell>
          <cell r="M640" t="str">
            <v>鳥内</v>
          </cell>
          <cell r="N640" t="str">
            <v>○</v>
          </cell>
          <cell r="O640" t="str">
            <v>○</v>
          </cell>
          <cell r="P640" t="str">
            <v>○</v>
          </cell>
          <cell r="Q640" t="str">
            <v>○</v>
          </cell>
          <cell r="R640" t="str">
            <v>○</v>
          </cell>
          <cell r="S640" t="str">
            <v>○</v>
          </cell>
          <cell r="T640" t="str">
            <v>○</v>
          </cell>
        </row>
        <row r="641">
          <cell r="B641">
            <v>1</v>
          </cell>
          <cell r="C641">
            <v>22424</v>
          </cell>
          <cell r="D641" t="str">
            <v>04111022424</v>
          </cell>
          <cell r="E641" t="str">
            <v>㈲佐賀資源開発</v>
          </cell>
          <cell r="F641">
            <v>41873</v>
          </cell>
          <cell r="G641">
            <v>43698</v>
          </cell>
          <cell r="H641" t="str">
            <v>山口 政治</v>
          </cell>
          <cell r="I641" t="str">
            <v>ｻｶﾞｼｹﾞﾝｶｲﾊﾂ</v>
          </cell>
          <cell r="J641">
            <v>8460012</v>
          </cell>
          <cell r="K641" t="str">
            <v>佐賀県多久市東多久町大字別府1657-1</v>
          </cell>
          <cell r="L641" t="str">
            <v>0952-71-2018</v>
          </cell>
          <cell r="M641" t="str">
            <v>佐内</v>
          </cell>
          <cell r="N641" t="str">
            <v>○</v>
          </cell>
          <cell r="O641" t="str">
            <v>★</v>
          </cell>
          <cell r="P641" t="str">
            <v>☆</v>
          </cell>
          <cell r="Q641" t="str">
            <v>○</v>
          </cell>
          <cell r="R641" t="str">
            <v>○</v>
          </cell>
          <cell r="S641" t="str">
            <v>★</v>
          </cell>
          <cell r="T641" t="str">
            <v>○</v>
          </cell>
        </row>
        <row r="642">
          <cell r="B642">
            <v>5</v>
          </cell>
          <cell r="C642">
            <v>46080</v>
          </cell>
          <cell r="D642" t="str">
            <v>04105046080</v>
          </cell>
          <cell r="E642" t="str">
            <v>㈱佐賀商運</v>
          </cell>
          <cell r="F642">
            <v>42797</v>
          </cell>
          <cell r="G642">
            <v>44622</v>
          </cell>
          <cell r="H642" t="str">
            <v>梶原 好生</v>
          </cell>
          <cell r="I642" t="str">
            <v>ｻｶﾞｼｮｳｳﾝ</v>
          </cell>
          <cell r="J642" t="str">
            <v>845-0002</v>
          </cell>
          <cell r="K642" t="str">
            <v>佐賀県小城市小城町畑田2369-1</v>
          </cell>
          <cell r="L642" t="str">
            <v>0952-73-4101</v>
          </cell>
          <cell r="M642" t="str">
            <v>唐内</v>
          </cell>
          <cell r="N642" t="str">
            <v>○</v>
          </cell>
          <cell r="O642" t="str">
            <v>●</v>
          </cell>
          <cell r="S642" t="str">
            <v>○</v>
          </cell>
          <cell r="T642" t="str">
            <v>○</v>
          </cell>
        </row>
        <row r="643">
          <cell r="B643">
            <v>1</v>
          </cell>
          <cell r="C643">
            <v>120628</v>
          </cell>
          <cell r="D643" t="str">
            <v>04101120628</v>
          </cell>
          <cell r="E643" t="str">
            <v>㈱坂田組</v>
          </cell>
          <cell r="F643">
            <v>42242</v>
          </cell>
          <cell r="G643">
            <v>44068</v>
          </cell>
          <cell r="H643" t="str">
            <v>内田 良平</v>
          </cell>
          <cell r="I643" t="str">
            <v>ｻｶﾞﾀｸﾞﾐ</v>
          </cell>
          <cell r="J643">
            <v>8400032</v>
          </cell>
          <cell r="K643" t="str">
            <v>佐賀県佐賀市末広2-13-7</v>
          </cell>
          <cell r="L643" t="str">
            <v>0952-23-7795</v>
          </cell>
          <cell r="M643" t="str">
            <v>佐内</v>
          </cell>
          <cell r="O643" t="str">
            <v>○</v>
          </cell>
          <cell r="S643" t="str">
            <v>○</v>
          </cell>
          <cell r="T643" t="str">
            <v>○</v>
          </cell>
        </row>
        <row r="644">
          <cell r="B644">
            <v>1</v>
          </cell>
          <cell r="C644">
            <v>176909</v>
          </cell>
          <cell r="D644" t="str">
            <v>04101176909</v>
          </cell>
          <cell r="E644" t="str">
            <v>㈱佐賀パッキン</v>
          </cell>
          <cell r="F644">
            <v>43551</v>
          </cell>
          <cell r="G644">
            <v>45377</v>
          </cell>
          <cell r="H644" t="str">
            <v>橋本 一德</v>
          </cell>
          <cell r="I644" t="str">
            <v>ｻｶﾞﾊﾟｯｷﾝ</v>
          </cell>
          <cell r="J644" t="str">
            <v>849-0921</v>
          </cell>
          <cell r="K644" t="str">
            <v>佐賀県佐賀市高木瀬西2-2-22</v>
          </cell>
          <cell r="L644" t="str">
            <v>0952-97-9077</v>
          </cell>
          <cell r="M644" t="str">
            <v>佐内</v>
          </cell>
          <cell r="N644" t="str">
            <v>○</v>
          </cell>
          <cell r="O644" t="str">
            <v>○</v>
          </cell>
          <cell r="P644" t="str">
            <v>○</v>
          </cell>
          <cell r="Q644" t="str">
            <v>○</v>
          </cell>
          <cell r="R644" t="str">
            <v>○</v>
          </cell>
          <cell r="S644" t="str">
            <v>○</v>
          </cell>
          <cell r="T644" t="str">
            <v>○</v>
          </cell>
        </row>
        <row r="645">
          <cell r="B645">
            <v>1</v>
          </cell>
          <cell r="C645">
            <v>51528</v>
          </cell>
          <cell r="D645" t="str">
            <v>04101051528</v>
          </cell>
          <cell r="E645" t="str">
            <v>㈱サカヒラ</v>
          </cell>
          <cell r="F645">
            <v>42072</v>
          </cell>
          <cell r="G645">
            <v>43898</v>
          </cell>
          <cell r="H645" t="str">
            <v>坂平 隆司</v>
          </cell>
          <cell r="I645" t="str">
            <v>ｻｶﾋﾗ</v>
          </cell>
          <cell r="J645">
            <v>8200021</v>
          </cell>
          <cell r="K645" t="str">
            <v>福岡県飯塚市潤野1133-6</v>
          </cell>
          <cell r="L645" t="str">
            <v>0948-22-8749</v>
          </cell>
          <cell r="M645" t="str">
            <v>佐外</v>
          </cell>
          <cell r="O645" t="str">
            <v>●</v>
          </cell>
        </row>
        <row r="646">
          <cell r="B646">
            <v>1</v>
          </cell>
          <cell r="C646">
            <v>130271</v>
          </cell>
          <cell r="D646" t="str">
            <v>04101130271</v>
          </cell>
          <cell r="E646" t="str">
            <v>㈱エスイーコーポレーション</v>
          </cell>
          <cell r="F646">
            <v>42655</v>
          </cell>
          <cell r="G646">
            <v>44480</v>
          </cell>
          <cell r="H646" t="str">
            <v>江口 博康</v>
          </cell>
          <cell r="I646" t="str">
            <v>ｻｶﾞﾎﾄﾞｳ</v>
          </cell>
          <cell r="J646">
            <v>8490934</v>
          </cell>
          <cell r="K646" t="str">
            <v>佐賀県佐賀市開成5-3-2</v>
          </cell>
          <cell r="L646" t="str">
            <v>0952-30-8145</v>
          </cell>
          <cell r="M646" t="str">
            <v>佐内</v>
          </cell>
        </row>
        <row r="647">
          <cell r="B647">
            <v>3</v>
          </cell>
          <cell r="C647">
            <v>179246</v>
          </cell>
          <cell r="D647" t="str">
            <v>04113179246</v>
          </cell>
          <cell r="E647" t="str">
            <v>㈱サガミ</v>
          </cell>
          <cell r="F647">
            <v>41883</v>
          </cell>
          <cell r="G647">
            <v>43708</v>
          </cell>
          <cell r="H647" t="str">
            <v>岩崎 修一</v>
          </cell>
          <cell r="I647" t="str">
            <v>ｻｶﾞﾐ</v>
          </cell>
          <cell r="J647">
            <v>8410004</v>
          </cell>
          <cell r="K647" t="str">
            <v>佐賀県鳥栖市神辺町888-1</v>
          </cell>
          <cell r="L647" t="str">
            <v>0942-85-1322</v>
          </cell>
          <cell r="M647" t="str">
            <v>鳥内</v>
          </cell>
          <cell r="P647" t="str">
            <v>○</v>
          </cell>
          <cell r="S647" t="str">
            <v>○</v>
          </cell>
          <cell r="T647" t="str">
            <v>☆</v>
          </cell>
        </row>
        <row r="648">
          <cell r="B648">
            <v>1</v>
          </cell>
          <cell r="C648">
            <v>81397</v>
          </cell>
          <cell r="D648" t="str">
            <v>04111081397</v>
          </cell>
          <cell r="E648" t="str">
            <v>㈱さかもと</v>
          </cell>
          <cell r="F648">
            <v>43182</v>
          </cell>
          <cell r="G648">
            <v>45007</v>
          </cell>
          <cell r="H648" t="str">
            <v>坂本 保</v>
          </cell>
          <cell r="I648" t="str">
            <v>ｻｶﾓﾄ</v>
          </cell>
          <cell r="J648" t="str">
            <v>857-4211</v>
          </cell>
          <cell r="K648" t="str">
            <v>長崎県南松浦郡新上五島町有川郷2522-3</v>
          </cell>
          <cell r="L648" t="str">
            <v>0959-42-0293</v>
          </cell>
          <cell r="M648" t="str">
            <v>佐外</v>
          </cell>
          <cell r="S648" t="str">
            <v>○</v>
          </cell>
          <cell r="T648" t="str">
            <v>○</v>
          </cell>
        </row>
        <row r="649">
          <cell r="B649">
            <v>5</v>
          </cell>
          <cell r="C649">
            <v>175854</v>
          </cell>
          <cell r="D649" t="str">
            <v>04105175854</v>
          </cell>
          <cell r="E649" t="str">
            <v>坂本 勝則</v>
          </cell>
          <cell r="F649">
            <v>43521</v>
          </cell>
          <cell r="G649">
            <v>45346</v>
          </cell>
          <cell r="H649" t="str">
            <v>坂本 勝則</v>
          </cell>
          <cell r="I649" t="str">
            <v>ｻｶﾓﾄｶﾂﾉﾘ</v>
          </cell>
          <cell r="J649" t="str">
            <v>847-0123</v>
          </cell>
          <cell r="K649" t="str">
            <v>佐賀県唐津市枝去木415</v>
          </cell>
          <cell r="L649" t="str">
            <v>0955-74-9454</v>
          </cell>
          <cell r="M649" t="str">
            <v>唐内</v>
          </cell>
          <cell r="S649" t="str">
            <v>○</v>
          </cell>
          <cell r="T649" t="str">
            <v>○</v>
          </cell>
        </row>
        <row r="650">
          <cell r="B650">
            <v>1</v>
          </cell>
          <cell r="C650">
            <v>151550</v>
          </cell>
          <cell r="D650" t="str">
            <v>04101151550</v>
          </cell>
          <cell r="E650" t="str">
            <v>坂本金属㈱</v>
          </cell>
          <cell r="F650">
            <v>41931</v>
          </cell>
          <cell r="G650">
            <v>43756</v>
          </cell>
          <cell r="H650" t="str">
            <v>坂本 考史</v>
          </cell>
          <cell r="I650" t="str">
            <v>ｻｶﾓﾄｷﾝｿﾞｸ</v>
          </cell>
          <cell r="J650">
            <v>8400032</v>
          </cell>
          <cell r="K650" t="str">
            <v>佐賀県佐賀市光2-9-16</v>
          </cell>
          <cell r="L650" t="str">
            <v>0952-20-0651</v>
          </cell>
          <cell r="M650" t="str">
            <v>佐内</v>
          </cell>
          <cell r="N650" t="str">
            <v>○</v>
          </cell>
          <cell r="O650" t="str">
            <v>○</v>
          </cell>
          <cell r="P650" t="str">
            <v>○</v>
          </cell>
          <cell r="S650" t="str">
            <v>○</v>
          </cell>
          <cell r="T650" t="str">
            <v>○</v>
          </cell>
        </row>
        <row r="651">
          <cell r="B651">
            <v>7</v>
          </cell>
          <cell r="C651">
            <v>197878</v>
          </cell>
          <cell r="D651" t="str">
            <v>04107197878</v>
          </cell>
          <cell r="E651" t="str">
            <v>㈱坂本建設</v>
          </cell>
          <cell r="F651">
            <v>43035</v>
          </cell>
          <cell r="G651">
            <v>44860</v>
          </cell>
          <cell r="H651" t="str">
            <v>坂本 寿英</v>
          </cell>
          <cell r="I651" t="str">
            <v>ｻｶﾓﾄｹﾝｾﾂ</v>
          </cell>
          <cell r="J651" t="str">
            <v>849-1312</v>
          </cell>
          <cell r="K651" t="str">
            <v>佐賀県鹿島市大字納富分1890</v>
          </cell>
          <cell r="L651" t="str">
            <v>0954-63-2339</v>
          </cell>
          <cell r="M651" t="str">
            <v>杵内</v>
          </cell>
          <cell r="S651" t="str">
            <v>○</v>
          </cell>
          <cell r="T651" t="str">
            <v>○</v>
          </cell>
        </row>
        <row r="652">
          <cell r="B652">
            <v>3</v>
          </cell>
          <cell r="C652">
            <v>682</v>
          </cell>
          <cell r="D652" t="str">
            <v>04103000682</v>
          </cell>
          <cell r="E652" t="str">
            <v>㈱坂本工業</v>
          </cell>
          <cell r="F652">
            <v>43369</v>
          </cell>
          <cell r="G652">
            <v>45194</v>
          </cell>
          <cell r="H652" t="str">
            <v>坂本 達也</v>
          </cell>
          <cell r="I652" t="str">
            <v>ｻｶﾓﾄｺｳｷﾞｮｳ</v>
          </cell>
          <cell r="J652">
            <v>8120065</v>
          </cell>
          <cell r="K652" t="str">
            <v>福岡県福岡市東区二又瀬新町9-12</v>
          </cell>
          <cell r="L652" t="str">
            <v>092-624-3855</v>
          </cell>
          <cell r="M652" t="str">
            <v>鳥外</v>
          </cell>
          <cell r="N652" t="str">
            <v>○</v>
          </cell>
          <cell r="O652" t="str">
            <v>○</v>
          </cell>
          <cell r="P652" t="str">
            <v>○</v>
          </cell>
          <cell r="Q652" t="str">
            <v>○</v>
          </cell>
          <cell r="R652" t="str">
            <v>○</v>
          </cell>
          <cell r="S652" t="str">
            <v>○</v>
          </cell>
          <cell r="T652" t="str">
            <v>○</v>
          </cell>
        </row>
        <row r="653">
          <cell r="B653">
            <v>1</v>
          </cell>
          <cell r="C653">
            <v>85266</v>
          </cell>
          <cell r="D653" t="str">
            <v>04101085266</v>
          </cell>
          <cell r="E653" t="str">
            <v>㈲相良建設工業</v>
          </cell>
          <cell r="F653">
            <v>42650</v>
          </cell>
          <cell r="G653">
            <v>44475</v>
          </cell>
          <cell r="H653" t="str">
            <v>相良 徳詔</v>
          </cell>
          <cell r="I653" t="str">
            <v>ｻｶﾞﾗｹﾝｾﾂｺｳｷﾞｮｳ</v>
          </cell>
          <cell r="J653" t="str">
            <v>811-2207</v>
          </cell>
          <cell r="K653" t="str">
            <v>福岡県糟屋郡志免町王子3-6-11</v>
          </cell>
          <cell r="L653" t="str">
            <v>092-936-0680</v>
          </cell>
          <cell r="M653" t="str">
            <v>佐外</v>
          </cell>
          <cell r="O653" t="str">
            <v>○</v>
          </cell>
          <cell r="S653" t="str">
            <v>○</v>
          </cell>
          <cell r="T653" t="str">
            <v>○</v>
          </cell>
        </row>
        <row r="654">
          <cell r="B654">
            <v>1</v>
          </cell>
          <cell r="C654">
            <v>107607</v>
          </cell>
          <cell r="D654" t="str">
            <v>04111107607</v>
          </cell>
          <cell r="E654" t="str">
            <v>サキンエコリサイクル㈱</v>
          </cell>
          <cell r="F654">
            <v>43486</v>
          </cell>
          <cell r="G654">
            <v>45311</v>
          </cell>
          <cell r="H654" t="str">
            <v>高木 興一</v>
          </cell>
          <cell r="I654" t="str">
            <v>ｻｷﾝｴｺﾘｻｲｸﾙ</v>
          </cell>
          <cell r="J654">
            <v>8490936</v>
          </cell>
          <cell r="K654" t="str">
            <v>佐賀県佐賀市鍋島町大字森田833-1</v>
          </cell>
          <cell r="L654" t="str">
            <v>0952-30-0070</v>
          </cell>
          <cell r="M654" t="str">
            <v>佐内</v>
          </cell>
          <cell r="N654" t="str">
            <v>○</v>
          </cell>
          <cell r="O654" t="str">
            <v>○</v>
          </cell>
          <cell r="P654" t="str">
            <v>○</v>
          </cell>
          <cell r="Q654" t="str">
            <v>○</v>
          </cell>
          <cell r="R654" t="str">
            <v>○</v>
          </cell>
          <cell r="S654" t="str">
            <v>☆</v>
          </cell>
          <cell r="T654" t="str">
            <v>○</v>
          </cell>
        </row>
        <row r="655">
          <cell r="B655">
            <v>1</v>
          </cell>
          <cell r="C655">
            <v>3548</v>
          </cell>
          <cell r="D655" t="str">
            <v>04101003548</v>
          </cell>
          <cell r="E655" t="str">
            <v>さくら運輸㈱</v>
          </cell>
          <cell r="F655">
            <v>42928</v>
          </cell>
          <cell r="G655">
            <v>44753</v>
          </cell>
          <cell r="H655" t="str">
            <v>後藤 信雄</v>
          </cell>
          <cell r="I655" t="str">
            <v>ｻｸﾗｳﾝﾕ</v>
          </cell>
          <cell r="J655" t="str">
            <v>876-0822</v>
          </cell>
          <cell r="K655" t="str">
            <v>大分県佐伯市西浜2-31</v>
          </cell>
          <cell r="L655" t="str">
            <v>0972-24-2526</v>
          </cell>
          <cell r="M655" t="str">
            <v>佐外</v>
          </cell>
          <cell r="N655" t="str">
            <v>○</v>
          </cell>
          <cell r="O655" t="str">
            <v>○</v>
          </cell>
          <cell r="P655" t="str">
            <v>○</v>
          </cell>
          <cell r="Q655" t="str">
            <v>○</v>
          </cell>
          <cell r="R655" t="str">
            <v>○</v>
          </cell>
          <cell r="S655" t="str">
            <v>○</v>
          </cell>
          <cell r="T655" t="str">
            <v>○</v>
          </cell>
        </row>
        <row r="656">
          <cell r="B656">
            <v>1</v>
          </cell>
          <cell r="C656">
            <v>116163</v>
          </cell>
          <cell r="D656" t="str">
            <v>04111116163</v>
          </cell>
          <cell r="E656" t="str">
            <v>㈲さくら環境</v>
          </cell>
          <cell r="F656">
            <v>42024</v>
          </cell>
          <cell r="G656">
            <v>43849</v>
          </cell>
          <cell r="H656" t="str">
            <v>古川 敏之</v>
          </cell>
          <cell r="I656" t="str">
            <v>ｻｸﾗｶﾝｷｮｳ</v>
          </cell>
          <cell r="J656">
            <v>8450014</v>
          </cell>
          <cell r="K656" t="str">
            <v>佐賀県小城市小城町晴気994-1</v>
          </cell>
          <cell r="L656" t="str">
            <v>0952-73-2705</v>
          </cell>
          <cell r="M656" t="str">
            <v>佐内</v>
          </cell>
          <cell r="N656" t="str">
            <v>○</v>
          </cell>
          <cell r="O656" t="str">
            <v>○</v>
          </cell>
          <cell r="P656" t="str">
            <v>○</v>
          </cell>
          <cell r="Q656" t="str">
            <v>○</v>
          </cell>
          <cell r="R656" t="str">
            <v>○</v>
          </cell>
          <cell r="S656" t="str">
            <v>☆</v>
          </cell>
          <cell r="T656" t="str">
            <v>○</v>
          </cell>
        </row>
        <row r="657">
          <cell r="B657">
            <v>3</v>
          </cell>
          <cell r="C657">
            <v>136459</v>
          </cell>
          <cell r="D657" t="str">
            <v>04103136459</v>
          </cell>
          <cell r="E657" t="str">
            <v>㈱サクラ技建</v>
          </cell>
          <cell r="F657">
            <v>42921</v>
          </cell>
          <cell r="G657">
            <v>44746</v>
          </cell>
          <cell r="H657" t="str">
            <v>櫻木 宣久</v>
          </cell>
          <cell r="I657" t="str">
            <v>ｻｸﾗｷﾞｹﾝ</v>
          </cell>
          <cell r="J657">
            <v>8380114</v>
          </cell>
          <cell r="K657" t="str">
            <v>福岡県小郡市井上585-4</v>
          </cell>
          <cell r="L657" t="str">
            <v>0942-73-1389</v>
          </cell>
          <cell r="M657" t="str">
            <v>鳥外</v>
          </cell>
          <cell r="N657" t="str">
            <v>○</v>
          </cell>
          <cell r="O657" t="str">
            <v>○</v>
          </cell>
          <cell r="S657" t="str">
            <v>○</v>
          </cell>
          <cell r="T657" t="str">
            <v>○</v>
          </cell>
        </row>
        <row r="658">
          <cell r="B658">
            <v>3</v>
          </cell>
          <cell r="C658">
            <v>435</v>
          </cell>
          <cell r="D658" t="str">
            <v>04113000435</v>
          </cell>
          <cell r="E658" t="str">
            <v>酒見建設㈱</v>
          </cell>
          <cell r="F658">
            <v>43090</v>
          </cell>
          <cell r="G658">
            <v>44915</v>
          </cell>
          <cell r="H658" t="str">
            <v>酒見 誠</v>
          </cell>
          <cell r="I658" t="str">
            <v>ｻｹﾐｹﾝｾﾂ</v>
          </cell>
          <cell r="J658">
            <v>8300027</v>
          </cell>
          <cell r="K658" t="str">
            <v>福岡県久留米市長門石1-11-3</v>
          </cell>
          <cell r="L658" t="str">
            <v>0942-34-8807</v>
          </cell>
          <cell r="M658" t="str">
            <v>鳥外</v>
          </cell>
          <cell r="N658" t="str">
            <v>○</v>
          </cell>
          <cell r="O658" t="str">
            <v>○</v>
          </cell>
          <cell r="P658" t="str">
            <v>○</v>
          </cell>
          <cell r="Q658" t="str">
            <v>○</v>
          </cell>
          <cell r="R658" t="str">
            <v>○</v>
          </cell>
          <cell r="S658" t="str">
            <v>★</v>
          </cell>
          <cell r="T658" t="str">
            <v>○</v>
          </cell>
        </row>
        <row r="659">
          <cell r="B659">
            <v>1</v>
          </cell>
          <cell r="C659">
            <v>202645</v>
          </cell>
          <cell r="D659" t="str">
            <v>04101202645</v>
          </cell>
          <cell r="E659" t="str">
            <v>酒向 時彦</v>
          </cell>
          <cell r="F659">
            <v>43431</v>
          </cell>
          <cell r="G659">
            <v>45256</v>
          </cell>
          <cell r="H659" t="str">
            <v>酒向 時彦</v>
          </cell>
          <cell r="I659" t="str">
            <v>ｻｺｳﾄｷﾋｺ</v>
          </cell>
          <cell r="J659">
            <v>8120054</v>
          </cell>
          <cell r="K659" t="str">
            <v>福岡県福岡市東区馬出6-8-10</v>
          </cell>
          <cell r="L659" t="str">
            <v>092-409-8020</v>
          </cell>
          <cell r="M659" t="str">
            <v>佐外</v>
          </cell>
          <cell r="S659" t="str">
            <v>○</v>
          </cell>
        </row>
        <row r="660">
          <cell r="B660">
            <v>1</v>
          </cell>
          <cell r="C660">
            <v>13284</v>
          </cell>
          <cell r="D660" t="str">
            <v>04101013284</v>
          </cell>
          <cell r="E660" t="str">
            <v>㈱サセボ環境開発</v>
          </cell>
          <cell r="F660">
            <v>42803</v>
          </cell>
          <cell r="G660">
            <v>44628</v>
          </cell>
          <cell r="H660" t="str">
            <v>山口 貴彦</v>
          </cell>
          <cell r="I660" t="str">
            <v>ｻｾﾎﾞｶﾝｷｮｳｶｲﾊﾂ</v>
          </cell>
          <cell r="J660" t="str">
            <v>857-1165</v>
          </cell>
          <cell r="K660" t="str">
            <v>長崎県佐世保市大和町1374</v>
          </cell>
          <cell r="L660" t="str">
            <v>0956-34-7175</v>
          </cell>
          <cell r="M660" t="str">
            <v>佐外</v>
          </cell>
          <cell r="S660" t="str">
            <v>○</v>
          </cell>
          <cell r="T660" t="str">
            <v>○</v>
          </cell>
        </row>
        <row r="661">
          <cell r="B661">
            <v>7</v>
          </cell>
          <cell r="C661">
            <v>51550</v>
          </cell>
          <cell r="D661" t="str">
            <v>04107051550</v>
          </cell>
          <cell r="E661" t="str">
            <v>佐世保清掃㈱</v>
          </cell>
          <cell r="F661">
            <v>43094</v>
          </cell>
          <cell r="G661">
            <v>44919</v>
          </cell>
          <cell r="H661" t="str">
            <v>富吉 芳久</v>
          </cell>
          <cell r="I661" t="str">
            <v>ｻｾﾎﾞｾｲｿｳ</v>
          </cell>
          <cell r="J661">
            <v>8570879</v>
          </cell>
          <cell r="K661" t="str">
            <v>長崎県佐世保市島地町11-25</v>
          </cell>
          <cell r="L661" t="str">
            <v>0956-24-5059</v>
          </cell>
          <cell r="M661" t="str">
            <v>杵外</v>
          </cell>
          <cell r="N661" t="str">
            <v>○</v>
          </cell>
          <cell r="O661" t="str">
            <v>○</v>
          </cell>
          <cell r="R661" t="str">
            <v>○</v>
          </cell>
          <cell r="S661" t="str">
            <v>○</v>
          </cell>
          <cell r="T661" t="str">
            <v>○</v>
          </cell>
        </row>
        <row r="662">
          <cell r="B662">
            <v>1</v>
          </cell>
          <cell r="C662">
            <v>49233</v>
          </cell>
          <cell r="D662" t="str">
            <v>04101049233</v>
          </cell>
          <cell r="E662" t="str">
            <v>㈱佐世保総合開発</v>
          </cell>
          <cell r="F662">
            <v>42580</v>
          </cell>
          <cell r="G662">
            <v>44405</v>
          </cell>
          <cell r="H662" t="str">
            <v>藤井 静男</v>
          </cell>
          <cell r="I662" t="str">
            <v>ｻｾﾎﾞｿｳｺﾞｳｶｲﾊﾂ</v>
          </cell>
          <cell r="J662">
            <v>8580924</v>
          </cell>
          <cell r="K662" t="str">
            <v>長崎県佐世保市星和台町29-1</v>
          </cell>
          <cell r="L662" t="str">
            <v>0956-48-4545</v>
          </cell>
          <cell r="M662" t="str">
            <v>佐外</v>
          </cell>
          <cell r="S662" t="str">
            <v>○</v>
          </cell>
        </row>
        <row r="663">
          <cell r="B663">
            <v>6</v>
          </cell>
          <cell r="C663">
            <v>19693</v>
          </cell>
          <cell r="D663" t="str">
            <v>04106019693</v>
          </cell>
          <cell r="E663" t="str">
            <v>㈲貞方産業</v>
          </cell>
          <cell r="F663">
            <v>42511</v>
          </cell>
          <cell r="G663">
            <v>44336</v>
          </cell>
          <cell r="H663" t="str">
            <v>貞方 博喜</v>
          </cell>
          <cell r="I663" t="str">
            <v>ｻﾀﾞｶﾀｻﾝｷﾞｮｳ</v>
          </cell>
          <cell r="J663">
            <v>8570854</v>
          </cell>
          <cell r="K663" t="str">
            <v>長崎県佐世保市福石町1-7</v>
          </cell>
          <cell r="L663" t="str">
            <v>0956-34-1377</v>
          </cell>
          <cell r="M663" t="str">
            <v>伊外</v>
          </cell>
          <cell r="N663" t="str">
            <v>○</v>
          </cell>
          <cell r="O663" t="str">
            <v>○</v>
          </cell>
          <cell r="P663" t="str">
            <v>○</v>
          </cell>
          <cell r="Q663" t="str">
            <v>○</v>
          </cell>
          <cell r="R663" t="str">
            <v>○</v>
          </cell>
          <cell r="S663" t="str">
            <v>○</v>
          </cell>
          <cell r="T663" t="str">
            <v>○</v>
          </cell>
        </row>
        <row r="664">
          <cell r="B664">
            <v>1</v>
          </cell>
          <cell r="C664">
            <v>108385</v>
          </cell>
          <cell r="D664" t="str">
            <v>04101108385</v>
          </cell>
          <cell r="E664" t="str">
            <v>㈲貞島運送</v>
          </cell>
          <cell r="F664">
            <v>43485</v>
          </cell>
          <cell r="G664">
            <v>45310</v>
          </cell>
          <cell r="H664" t="str">
            <v>貞島 成善</v>
          </cell>
          <cell r="I664" t="str">
            <v>ｻﾀﾞｼﾏｳﾝｿｳ</v>
          </cell>
          <cell r="J664">
            <v>8420012</v>
          </cell>
          <cell r="K664" t="str">
            <v>佐賀県神埼市神埼町横武192-3</v>
          </cell>
          <cell r="L664" t="str">
            <v>0952-52-3736</v>
          </cell>
          <cell r="M664" t="str">
            <v>佐内</v>
          </cell>
          <cell r="N664" t="str">
            <v>○</v>
          </cell>
          <cell r="O664" t="str">
            <v>●</v>
          </cell>
          <cell r="S664" t="str">
            <v>○</v>
          </cell>
        </row>
        <row r="665">
          <cell r="B665">
            <v>1</v>
          </cell>
          <cell r="C665">
            <v>165912</v>
          </cell>
          <cell r="D665" t="str">
            <v>04101165912</v>
          </cell>
          <cell r="E665" t="str">
            <v>訓工業㈱</v>
          </cell>
          <cell r="F665">
            <v>42040</v>
          </cell>
          <cell r="G665">
            <v>43865</v>
          </cell>
          <cell r="H665" t="str">
            <v>樋口 訓</v>
          </cell>
          <cell r="I665" t="str">
            <v>ｻﾄﾙｺｳｷﾞｮｳ</v>
          </cell>
          <cell r="J665" t="str">
            <v>833-0042</v>
          </cell>
          <cell r="K665" t="str">
            <v>福岡県筑後市大字長崎99-1</v>
          </cell>
          <cell r="L665" t="str">
            <v>0942-50-5388</v>
          </cell>
          <cell r="M665" t="str">
            <v>佐外</v>
          </cell>
          <cell r="N665" t="str">
            <v>○</v>
          </cell>
          <cell r="O665" t="str">
            <v>○</v>
          </cell>
          <cell r="P665" t="str">
            <v>○</v>
          </cell>
          <cell r="S665" t="str">
            <v>○</v>
          </cell>
          <cell r="T665" t="str">
            <v>○</v>
          </cell>
        </row>
        <row r="666">
          <cell r="B666">
            <v>3</v>
          </cell>
          <cell r="C666">
            <v>2851</v>
          </cell>
          <cell r="D666" t="str">
            <v>04103002851</v>
          </cell>
          <cell r="E666" t="str">
            <v>㈱サニックス</v>
          </cell>
          <cell r="F666">
            <v>42625</v>
          </cell>
          <cell r="G666">
            <v>44450</v>
          </cell>
          <cell r="H666" t="str">
            <v>宗政 寛</v>
          </cell>
          <cell r="I666" t="str">
            <v>ｻﾆｯｸｽ</v>
          </cell>
          <cell r="J666">
            <v>8080021</v>
          </cell>
          <cell r="K666" t="str">
            <v>福岡県北九州市若松区響町1-1-8</v>
          </cell>
          <cell r="L666" t="str">
            <v>093-771-4711</v>
          </cell>
          <cell r="M666" t="str">
            <v>鳥外</v>
          </cell>
          <cell r="N666" t="str">
            <v>○</v>
          </cell>
          <cell r="O666" t="str">
            <v>○</v>
          </cell>
          <cell r="P666" t="str">
            <v>○</v>
          </cell>
          <cell r="Q666" t="str">
            <v>○</v>
          </cell>
          <cell r="R666" t="str">
            <v>○</v>
          </cell>
          <cell r="S666" t="str">
            <v>○</v>
          </cell>
          <cell r="T666" t="str">
            <v>○</v>
          </cell>
        </row>
        <row r="667">
          <cell r="B667">
            <v>1</v>
          </cell>
          <cell r="C667">
            <v>210021</v>
          </cell>
          <cell r="D667" t="str">
            <v>04101210021</v>
          </cell>
          <cell r="E667" t="str">
            <v>佐野恵樹園㈱</v>
          </cell>
          <cell r="F667">
            <v>43658</v>
          </cell>
          <cell r="G667">
            <v>45484</v>
          </cell>
          <cell r="H667" t="str">
            <v>佐野 幹法</v>
          </cell>
          <cell r="I667" t="str">
            <v>ｻﾉｹｲｼﾞｭｴﾝ</v>
          </cell>
          <cell r="J667">
            <v>8300065</v>
          </cell>
          <cell r="K667" t="str">
            <v>福岡県久留米市荒木町今174</v>
          </cell>
          <cell r="L667" t="str">
            <v>0942-26-4861</v>
          </cell>
          <cell r="M667" t="str">
            <v>佐外</v>
          </cell>
          <cell r="S667" t="str">
            <v>○</v>
          </cell>
          <cell r="T667" t="str">
            <v>○</v>
          </cell>
        </row>
        <row r="668">
          <cell r="B668">
            <v>1</v>
          </cell>
          <cell r="C668">
            <v>145549</v>
          </cell>
          <cell r="D668" t="str">
            <v>04101145549</v>
          </cell>
          <cell r="E668" t="str">
            <v>㈱サポート</v>
          </cell>
          <cell r="F668">
            <v>42586</v>
          </cell>
          <cell r="G668">
            <v>44411</v>
          </cell>
          <cell r="H668" t="str">
            <v>小西 優子</v>
          </cell>
          <cell r="I668" t="str">
            <v>ｻﾎﾟｰﾄ</v>
          </cell>
          <cell r="J668" t="str">
            <v>870-0272</v>
          </cell>
          <cell r="K668" t="str">
            <v>大分県大分市久原北113</v>
          </cell>
          <cell r="L668" t="str">
            <v>097-523-0003</v>
          </cell>
          <cell r="M668" t="str">
            <v>佐外</v>
          </cell>
          <cell r="N668" t="str">
            <v>○</v>
          </cell>
          <cell r="P668" t="str">
            <v>○</v>
          </cell>
          <cell r="S668" t="str">
            <v>○</v>
          </cell>
          <cell r="T668" t="str">
            <v>○</v>
          </cell>
        </row>
        <row r="669">
          <cell r="B669">
            <v>3</v>
          </cell>
          <cell r="C669">
            <v>5488</v>
          </cell>
          <cell r="D669" t="str">
            <v>04103005488</v>
          </cell>
          <cell r="E669" t="str">
            <v>佐和屋産業㈱</v>
          </cell>
          <cell r="F669">
            <v>42466</v>
          </cell>
          <cell r="G669">
            <v>45021</v>
          </cell>
          <cell r="H669" t="str">
            <v>眞鍋 朋美</v>
          </cell>
          <cell r="I669" t="str">
            <v>ｻﾜﾔｻﾝｷﾞｮｳ</v>
          </cell>
          <cell r="J669">
            <v>8180003</v>
          </cell>
          <cell r="K669" t="str">
            <v>福岡県筑紫野市大字山家4055-1</v>
          </cell>
          <cell r="L669" t="str">
            <v>092-927-1002</v>
          </cell>
          <cell r="M669" t="str">
            <v>鳥外</v>
          </cell>
          <cell r="N669" t="str">
            <v>○</v>
          </cell>
          <cell r="O669" t="str">
            <v>○</v>
          </cell>
          <cell r="P669" t="str">
            <v>○</v>
          </cell>
          <cell r="Q669" t="str">
            <v>○</v>
          </cell>
          <cell r="R669" t="str">
            <v>○</v>
          </cell>
          <cell r="S669" t="str">
            <v>○</v>
          </cell>
          <cell r="T669" t="str">
            <v>○</v>
          </cell>
        </row>
        <row r="670">
          <cell r="B670">
            <v>3</v>
          </cell>
          <cell r="C670">
            <v>76831</v>
          </cell>
          <cell r="D670" t="str">
            <v>04113076831</v>
          </cell>
          <cell r="E670" t="str">
            <v>三愛ロジスティクス㈱</v>
          </cell>
          <cell r="F670">
            <v>42540</v>
          </cell>
          <cell r="G670">
            <v>44365</v>
          </cell>
          <cell r="H670" t="str">
            <v>小林 昌義</v>
          </cell>
          <cell r="I670" t="str">
            <v>ｻﾝｱｲﾛｼﾞｽﾃｨｸｽ</v>
          </cell>
          <cell r="J670" t="str">
            <v>841-0042</v>
          </cell>
          <cell r="K670" t="str">
            <v>佐賀県鳥栖市酒井西町661-2</v>
          </cell>
          <cell r="L670" t="str">
            <v>0942-85-1263</v>
          </cell>
          <cell r="M670" t="str">
            <v>鳥内</v>
          </cell>
          <cell r="S670" t="str">
            <v>☆</v>
          </cell>
        </row>
        <row r="671">
          <cell r="B671">
            <v>1</v>
          </cell>
          <cell r="C671">
            <v>58010</v>
          </cell>
          <cell r="D671" t="str">
            <v>04101058010</v>
          </cell>
          <cell r="E671" t="str">
            <v>㈲サンエイ</v>
          </cell>
          <cell r="F671">
            <v>43500</v>
          </cell>
          <cell r="G671">
            <v>45325</v>
          </cell>
          <cell r="H671" t="str">
            <v>前田 隆</v>
          </cell>
          <cell r="I671" t="str">
            <v>ｻﾝｴｲ</v>
          </cell>
          <cell r="J671">
            <v>8490935</v>
          </cell>
          <cell r="K671" t="str">
            <v>佐賀県佐賀市八戸溝3-7-18</v>
          </cell>
          <cell r="L671" t="str">
            <v>0952-34-4597</v>
          </cell>
          <cell r="M671" t="str">
            <v>佐内</v>
          </cell>
          <cell r="N671" t="str">
            <v>○</v>
          </cell>
          <cell r="O671" t="str">
            <v>○</v>
          </cell>
          <cell r="P671" t="str">
            <v>○</v>
          </cell>
          <cell r="Q671" t="str">
            <v>○</v>
          </cell>
          <cell r="R671" t="str">
            <v>○</v>
          </cell>
          <cell r="S671" t="str">
            <v>○</v>
          </cell>
          <cell r="T671" t="str">
            <v>○</v>
          </cell>
        </row>
        <row r="672">
          <cell r="B672">
            <v>5</v>
          </cell>
          <cell r="C672">
            <v>197649</v>
          </cell>
          <cell r="D672" t="str">
            <v>04105197649</v>
          </cell>
          <cell r="E672" t="str">
            <v>㈱三栄</v>
          </cell>
          <cell r="F672">
            <v>43024</v>
          </cell>
          <cell r="G672">
            <v>44849</v>
          </cell>
          <cell r="H672" t="str">
            <v>日野 博之</v>
          </cell>
          <cell r="I672" t="str">
            <v>ｻﾝｴｲ</v>
          </cell>
          <cell r="J672" t="str">
            <v>847-0022</v>
          </cell>
          <cell r="K672" t="str">
            <v>佐賀県唐津市鏡2516-1</v>
          </cell>
          <cell r="L672" t="str">
            <v>0955-77-2380</v>
          </cell>
          <cell r="M672" t="str">
            <v>唐内</v>
          </cell>
          <cell r="N672" t="str">
            <v>○</v>
          </cell>
          <cell r="O672" t="str">
            <v>○</v>
          </cell>
          <cell r="P672" t="str">
            <v>○</v>
          </cell>
          <cell r="Q672" t="str">
            <v>○</v>
          </cell>
          <cell r="R672" t="str">
            <v>○</v>
          </cell>
          <cell r="S672" t="str">
            <v>○</v>
          </cell>
          <cell r="T672" t="str">
            <v>○</v>
          </cell>
        </row>
        <row r="673">
          <cell r="B673">
            <v>3</v>
          </cell>
          <cell r="C673">
            <v>376</v>
          </cell>
          <cell r="D673" t="str">
            <v>04103000376</v>
          </cell>
          <cell r="E673" t="str">
            <v>山九㈱</v>
          </cell>
          <cell r="F673">
            <v>42889</v>
          </cell>
          <cell r="G673">
            <v>44714</v>
          </cell>
          <cell r="H673" t="str">
            <v>中村 公大</v>
          </cell>
          <cell r="I673" t="str">
            <v>ｻﾝｷｭｳ</v>
          </cell>
          <cell r="J673">
            <v>8040002</v>
          </cell>
          <cell r="K673" t="str">
            <v>福岡県北九州市戸畑区中原先の浜46-51</v>
          </cell>
          <cell r="L673" t="str">
            <v>093-861-3939</v>
          </cell>
          <cell r="M673" t="str">
            <v>鳥外</v>
          </cell>
          <cell r="N673" t="str">
            <v>○</v>
          </cell>
          <cell r="O673" t="str">
            <v>○</v>
          </cell>
          <cell r="P673" t="str">
            <v>○</v>
          </cell>
          <cell r="Q673" t="str">
            <v>○</v>
          </cell>
          <cell r="R673" t="str">
            <v>○</v>
          </cell>
          <cell r="S673" t="str">
            <v>○</v>
          </cell>
          <cell r="T673" t="str">
            <v>○</v>
          </cell>
        </row>
        <row r="674">
          <cell r="B674">
            <v>1</v>
          </cell>
          <cell r="C674">
            <v>124741</v>
          </cell>
          <cell r="D674" t="str">
            <v>04101124741</v>
          </cell>
          <cell r="E674" t="str">
            <v>三球電機㈱</v>
          </cell>
          <cell r="F674">
            <v>42335</v>
          </cell>
          <cell r="G674">
            <v>44161</v>
          </cell>
          <cell r="H674" t="str">
            <v>笠原 建二</v>
          </cell>
          <cell r="I674" t="str">
            <v>ｻﾝｷｭｳﾃﾞﾝｷ</v>
          </cell>
          <cell r="J674" t="str">
            <v>840-0857</v>
          </cell>
          <cell r="K674" t="str">
            <v>佐賀県佐賀市鍋島町大字八戸3174-1</v>
          </cell>
          <cell r="L674" t="str">
            <v>0952-23-4139</v>
          </cell>
          <cell r="M674" t="str">
            <v>佐内</v>
          </cell>
          <cell r="O674" t="str">
            <v>○</v>
          </cell>
          <cell r="S674" t="str">
            <v>○</v>
          </cell>
          <cell r="T674" t="str">
            <v>○</v>
          </cell>
        </row>
        <row r="675">
          <cell r="B675">
            <v>3</v>
          </cell>
          <cell r="C675">
            <v>2297</v>
          </cell>
          <cell r="D675" t="str">
            <v>04103002297</v>
          </cell>
          <cell r="E675" t="str">
            <v>㈱サンキュウ・トランスポート・九州</v>
          </cell>
          <cell r="F675">
            <v>43637</v>
          </cell>
          <cell r="G675">
            <v>45463</v>
          </cell>
          <cell r="H675" t="str">
            <v>五所 保幸</v>
          </cell>
          <cell r="I675" t="str">
            <v>ｻﾝｷｭｳﾄﾗﾝｽﾎﾟｰﾄ</v>
          </cell>
          <cell r="J675">
            <v>8030801</v>
          </cell>
          <cell r="K675" t="str">
            <v>福岡県北九州市小倉北区西港町120-2</v>
          </cell>
          <cell r="L675" t="str">
            <v>093-581-3341</v>
          </cell>
          <cell r="M675" t="str">
            <v>鳥外</v>
          </cell>
          <cell r="N675" t="str">
            <v>○</v>
          </cell>
          <cell r="O675" t="str">
            <v>○</v>
          </cell>
          <cell r="P675" t="str">
            <v>○</v>
          </cell>
          <cell r="Q675" t="str">
            <v>○</v>
          </cell>
          <cell r="R675" t="str">
            <v>○</v>
          </cell>
          <cell r="S675" t="str">
            <v>○</v>
          </cell>
          <cell r="T675" t="str">
            <v>○</v>
          </cell>
        </row>
        <row r="676">
          <cell r="B676">
            <v>1</v>
          </cell>
          <cell r="C676">
            <v>140582</v>
          </cell>
          <cell r="D676" t="str">
            <v>04101140582</v>
          </cell>
          <cell r="E676" t="str">
            <v>三共運送㈱</v>
          </cell>
          <cell r="F676">
            <v>42087</v>
          </cell>
          <cell r="G676">
            <v>43913</v>
          </cell>
          <cell r="H676" t="str">
            <v>松髙 タツ子</v>
          </cell>
          <cell r="I676" t="str">
            <v>ｻﾝｷｮｳｳﾝｿｳ</v>
          </cell>
          <cell r="J676" t="str">
            <v>865-0065</v>
          </cell>
          <cell r="K676" t="str">
            <v>熊本県玉名市築地138-7</v>
          </cell>
          <cell r="L676" t="str">
            <v>0968-73-2307</v>
          </cell>
          <cell r="M676" t="str">
            <v>佐外</v>
          </cell>
          <cell r="S676" t="str">
            <v>○</v>
          </cell>
          <cell r="T676" t="str">
            <v>○</v>
          </cell>
        </row>
        <row r="677">
          <cell r="B677">
            <v>7</v>
          </cell>
          <cell r="C677">
            <v>17752</v>
          </cell>
          <cell r="D677" t="str">
            <v>04117017752</v>
          </cell>
          <cell r="E677" t="str">
            <v>㈱三協環境開発</v>
          </cell>
          <cell r="F677">
            <v>42117</v>
          </cell>
          <cell r="G677">
            <v>44673</v>
          </cell>
          <cell r="H677" t="str">
            <v>釜﨑 博昭</v>
          </cell>
          <cell r="I677" t="str">
            <v>ｻﾝｷｮｳｶﾝｷｮｳｶｲﾊﾂ</v>
          </cell>
          <cell r="J677">
            <v>8492201</v>
          </cell>
          <cell r="K677" t="str">
            <v>佐賀県武雄市北方町大字志久815-1</v>
          </cell>
          <cell r="L677" t="str">
            <v>0954-36-2115</v>
          </cell>
          <cell r="M677" t="str">
            <v>杵内</v>
          </cell>
          <cell r="N677" t="str">
            <v>○</v>
          </cell>
          <cell r="O677" t="str">
            <v>○</v>
          </cell>
          <cell r="P677" t="str">
            <v>☆</v>
          </cell>
          <cell r="Q677" t="str">
            <v>○</v>
          </cell>
          <cell r="R677" t="str">
            <v>○</v>
          </cell>
          <cell r="S677" t="str">
            <v>○</v>
          </cell>
          <cell r="T677" t="str">
            <v>○</v>
          </cell>
        </row>
        <row r="678">
          <cell r="B678">
            <v>3</v>
          </cell>
          <cell r="C678">
            <v>102706</v>
          </cell>
          <cell r="D678" t="str">
            <v>04103102706</v>
          </cell>
          <cell r="E678" t="str">
            <v>サンクス工業㈲</v>
          </cell>
          <cell r="F678">
            <v>43190</v>
          </cell>
          <cell r="G678">
            <v>45015</v>
          </cell>
          <cell r="H678" t="str">
            <v>下田 浩郁</v>
          </cell>
          <cell r="I678" t="str">
            <v>ｻﾝｸｽｺｳｷﾞｮｳ</v>
          </cell>
          <cell r="J678">
            <v>8300072</v>
          </cell>
          <cell r="K678" t="str">
            <v>福岡県久留米市安武町安武本78</v>
          </cell>
          <cell r="L678" t="str">
            <v>0942-26-7692</v>
          </cell>
          <cell r="M678" t="str">
            <v>鳥外</v>
          </cell>
          <cell r="O678" t="str">
            <v>●</v>
          </cell>
          <cell r="S678" t="str">
            <v>○</v>
          </cell>
          <cell r="T678" t="str">
            <v>○</v>
          </cell>
        </row>
        <row r="679">
          <cell r="B679">
            <v>1</v>
          </cell>
          <cell r="C679">
            <v>195650</v>
          </cell>
          <cell r="D679" t="str">
            <v>04101195650</v>
          </cell>
          <cell r="E679" t="str">
            <v>サンクリエート㈱</v>
          </cell>
          <cell r="F679">
            <v>43391</v>
          </cell>
          <cell r="G679">
            <v>45216</v>
          </cell>
          <cell r="H679" t="str">
            <v>中川 正也</v>
          </cell>
          <cell r="I679" t="str">
            <v>ｻﾝｸﾘｴｰﾄ</v>
          </cell>
          <cell r="J679" t="str">
            <v>811-3121</v>
          </cell>
          <cell r="K679" t="str">
            <v>福岡県古賀市筵内156-2</v>
          </cell>
          <cell r="L679" t="str">
            <v>092-410-2586</v>
          </cell>
          <cell r="M679" t="str">
            <v>佐外</v>
          </cell>
          <cell r="S679" t="str">
            <v>○</v>
          </cell>
        </row>
        <row r="680">
          <cell r="B680">
            <v>3</v>
          </cell>
          <cell r="C680">
            <v>6805</v>
          </cell>
          <cell r="D680" t="str">
            <v>04103006805</v>
          </cell>
          <cell r="E680" t="str">
            <v>㈱産興エコサービス</v>
          </cell>
          <cell r="F680">
            <v>43183</v>
          </cell>
          <cell r="G680">
            <v>45739</v>
          </cell>
          <cell r="H680" t="str">
            <v>吉武 智生</v>
          </cell>
          <cell r="I680" t="str">
            <v>ｻﾝｺｳｴｺｻｰﾋﾞｽ</v>
          </cell>
          <cell r="J680">
            <v>8000115</v>
          </cell>
          <cell r="K680" t="str">
            <v>福岡県北九州市門司区新門司3-65</v>
          </cell>
          <cell r="L680" t="str">
            <v>093-481-0303</v>
          </cell>
          <cell r="M680" t="str">
            <v>鳥外</v>
          </cell>
          <cell r="S680" t="str">
            <v>○</v>
          </cell>
          <cell r="T680" t="str">
            <v>○</v>
          </cell>
        </row>
        <row r="681">
          <cell r="B681">
            <v>1</v>
          </cell>
          <cell r="C681">
            <v>2771</v>
          </cell>
          <cell r="D681" t="str">
            <v>04101002771</v>
          </cell>
          <cell r="E681" t="str">
            <v>三興貨物運送㈱</v>
          </cell>
          <cell r="F681">
            <v>43610</v>
          </cell>
          <cell r="G681">
            <v>45436</v>
          </cell>
          <cell r="H681" t="str">
            <v>富田 剛生</v>
          </cell>
          <cell r="I681" t="str">
            <v>ｻﾝｺｳｶﾓﾂｳﾝｿｳ</v>
          </cell>
          <cell r="J681">
            <v>8250004</v>
          </cell>
          <cell r="K681" t="str">
            <v>福岡県田川市大字夏吉481-1</v>
          </cell>
          <cell r="L681" t="str">
            <v>0947-42-0935</v>
          </cell>
          <cell r="M681" t="str">
            <v>佐外</v>
          </cell>
          <cell r="N681" t="str">
            <v>○</v>
          </cell>
          <cell r="O681" t="str">
            <v>○</v>
          </cell>
          <cell r="S681" t="str">
            <v>○</v>
          </cell>
        </row>
        <row r="682">
          <cell r="B682">
            <v>1</v>
          </cell>
          <cell r="C682">
            <v>44043</v>
          </cell>
          <cell r="D682" t="str">
            <v>04101044043</v>
          </cell>
          <cell r="E682" t="str">
            <v>㈱三光金属</v>
          </cell>
          <cell r="F682">
            <v>42989</v>
          </cell>
          <cell r="G682">
            <v>44814</v>
          </cell>
          <cell r="H682" t="str">
            <v>佐藤 裕一</v>
          </cell>
          <cell r="I682" t="str">
            <v>ｻﾝｺｳｷﾝｿﾞｸ</v>
          </cell>
          <cell r="J682">
            <v>2240043</v>
          </cell>
          <cell r="K682" t="str">
            <v>神奈川県横浜市都筑区折本町1828-1</v>
          </cell>
          <cell r="L682" t="str">
            <v>045-949-0901</v>
          </cell>
          <cell r="M682" t="str">
            <v>佐外</v>
          </cell>
          <cell r="O682" t="str">
            <v>○</v>
          </cell>
          <cell r="S682" t="str">
            <v>○</v>
          </cell>
        </row>
        <row r="683">
          <cell r="B683">
            <v>3</v>
          </cell>
          <cell r="C683">
            <v>76754</v>
          </cell>
          <cell r="D683" t="str">
            <v>04103076754</v>
          </cell>
          <cell r="E683" t="str">
            <v>山光金属㈱</v>
          </cell>
          <cell r="F683">
            <v>43155</v>
          </cell>
          <cell r="G683">
            <v>44980</v>
          </cell>
          <cell r="H683" t="str">
            <v>山辺 葉月</v>
          </cell>
          <cell r="I683" t="str">
            <v>ｻﾝｺｳｷﾝｿﾞｸ</v>
          </cell>
          <cell r="J683">
            <v>8240058</v>
          </cell>
          <cell r="K683" t="str">
            <v>福岡県行橋市大字長木1020-1</v>
          </cell>
          <cell r="L683" t="str">
            <v>0930-24-5118</v>
          </cell>
          <cell r="M683" t="str">
            <v>鳥外</v>
          </cell>
          <cell r="O683" t="str">
            <v>○</v>
          </cell>
          <cell r="P683" t="str">
            <v>○</v>
          </cell>
          <cell r="Q683" t="str">
            <v>○</v>
          </cell>
          <cell r="R683" t="str">
            <v>○</v>
          </cell>
          <cell r="S683" t="str">
            <v>○</v>
          </cell>
          <cell r="T683" t="str">
            <v>○</v>
          </cell>
        </row>
        <row r="684">
          <cell r="B684">
            <v>1</v>
          </cell>
          <cell r="C684">
            <v>17041</v>
          </cell>
          <cell r="D684" t="str">
            <v>04101017041</v>
          </cell>
          <cell r="E684" t="str">
            <v>三興建設㈱</v>
          </cell>
          <cell r="F684">
            <v>42263</v>
          </cell>
          <cell r="G684">
            <v>44089</v>
          </cell>
          <cell r="H684" t="str">
            <v>田口 忠弘</v>
          </cell>
          <cell r="I684" t="str">
            <v>ｻﾝｺｳｹﾝｾﾂ</v>
          </cell>
          <cell r="J684" t="str">
            <v>852-8025</v>
          </cell>
          <cell r="K684" t="str">
            <v>長崎県長崎市立岩町7-31</v>
          </cell>
          <cell r="L684" t="str">
            <v>095-861-2355</v>
          </cell>
          <cell r="M684" t="str">
            <v>佐外</v>
          </cell>
          <cell r="N684" t="str">
            <v>○</v>
          </cell>
          <cell r="O684" t="str">
            <v>○</v>
          </cell>
          <cell r="P684" t="str">
            <v>○</v>
          </cell>
          <cell r="S684" t="str">
            <v>○</v>
          </cell>
          <cell r="T684" t="str">
            <v>○</v>
          </cell>
        </row>
        <row r="685">
          <cell r="B685">
            <v>3</v>
          </cell>
          <cell r="C685">
            <v>24578</v>
          </cell>
          <cell r="D685" t="str">
            <v>04103024578</v>
          </cell>
          <cell r="E685" t="str">
            <v>㈱三光社</v>
          </cell>
          <cell r="F685">
            <v>42787</v>
          </cell>
          <cell r="G685">
            <v>44612</v>
          </cell>
          <cell r="H685" t="str">
            <v>小峰　茂彦</v>
          </cell>
          <cell r="I685" t="str">
            <v>ｻﾝｺｳｼｬ</v>
          </cell>
          <cell r="J685">
            <v>8120061</v>
          </cell>
          <cell r="K685" t="str">
            <v>福岡県福岡市東区筥松1-2-33</v>
          </cell>
          <cell r="L685" t="str">
            <v>092-611-7517</v>
          </cell>
          <cell r="M685" t="str">
            <v>鳥外</v>
          </cell>
          <cell r="N685" t="str">
            <v>○</v>
          </cell>
          <cell r="O685" t="str">
            <v>○</v>
          </cell>
          <cell r="P685" t="str">
            <v>○</v>
          </cell>
          <cell r="Q685" t="str">
            <v>○</v>
          </cell>
          <cell r="R685" t="str">
            <v>○</v>
          </cell>
          <cell r="S685" t="str">
            <v>○</v>
          </cell>
          <cell r="T685" t="str">
            <v>○</v>
          </cell>
        </row>
        <row r="686">
          <cell r="B686">
            <v>1</v>
          </cell>
          <cell r="C686">
            <v>201324</v>
          </cell>
          <cell r="D686" t="str">
            <v>04101201324</v>
          </cell>
          <cell r="E686" t="str">
            <v>サンコーアルミ㈱</v>
          </cell>
          <cell r="F686">
            <v>43644</v>
          </cell>
          <cell r="G686">
            <v>45470</v>
          </cell>
          <cell r="H686" t="str">
            <v>野口　明光</v>
          </cell>
          <cell r="I686" t="str">
            <v>ｻﾝｺｰｱﾙﾐ</v>
          </cell>
          <cell r="J686" t="str">
            <v>838-0031</v>
          </cell>
          <cell r="K686" t="str">
            <v>福岡県朝倉市千手38-3</v>
          </cell>
          <cell r="L686" t="str">
            <v>0946-25-0758</v>
          </cell>
          <cell r="M686" t="str">
            <v>佐外</v>
          </cell>
          <cell r="N686" t="str">
            <v>○</v>
          </cell>
          <cell r="S686" t="str">
            <v>○</v>
          </cell>
          <cell r="T686" t="str">
            <v>○</v>
          </cell>
        </row>
        <row r="687">
          <cell r="B687">
            <v>3</v>
          </cell>
          <cell r="C687">
            <v>42723</v>
          </cell>
          <cell r="D687" t="str">
            <v>04103042723</v>
          </cell>
          <cell r="E687" t="str">
            <v>㈱サンゴールド</v>
          </cell>
          <cell r="F687">
            <v>43183</v>
          </cell>
          <cell r="G687">
            <v>45739</v>
          </cell>
          <cell r="H687" t="str">
            <v>横内 和好</v>
          </cell>
          <cell r="I687" t="str">
            <v>ｻﾝｺﾞｰﾙﾄﾞ</v>
          </cell>
          <cell r="J687">
            <v>8111211</v>
          </cell>
          <cell r="K687" t="str">
            <v>福岡県筑紫郡那珂川町今光3-70</v>
          </cell>
          <cell r="L687" t="str">
            <v>092-953-1618</v>
          </cell>
          <cell r="M687" t="str">
            <v>鳥外</v>
          </cell>
          <cell r="N687" t="str">
            <v>○</v>
          </cell>
          <cell r="S687" t="str">
            <v>○</v>
          </cell>
          <cell r="T687" t="str">
            <v>○</v>
          </cell>
        </row>
        <row r="688">
          <cell r="B688">
            <v>3</v>
          </cell>
          <cell r="C688">
            <v>77926</v>
          </cell>
          <cell r="D688" t="str">
            <v>04103077926</v>
          </cell>
          <cell r="E688" t="str">
            <v>㈱サンサポートサービス</v>
          </cell>
          <cell r="F688">
            <v>42620</v>
          </cell>
          <cell r="G688">
            <v>44445</v>
          </cell>
          <cell r="H688" t="str">
            <v>荻野 貞明</v>
          </cell>
          <cell r="I688" t="str">
            <v>ｻﾝｻﾎﾟｰﾄｻｰﾋﾞｽ</v>
          </cell>
          <cell r="J688" t="str">
            <v>812-0011</v>
          </cell>
          <cell r="K688" t="str">
            <v>福岡県福岡市博多区博多駅前4-3-22</v>
          </cell>
          <cell r="L688" t="str">
            <v>092-451-1880</v>
          </cell>
          <cell r="M688" t="str">
            <v>鳥外</v>
          </cell>
          <cell r="S688" t="str">
            <v>○</v>
          </cell>
        </row>
        <row r="689">
          <cell r="B689">
            <v>1</v>
          </cell>
          <cell r="C689">
            <v>51636</v>
          </cell>
          <cell r="D689" t="str">
            <v>04101051636</v>
          </cell>
          <cell r="E689" t="str">
            <v>三州化工㈱</v>
          </cell>
          <cell r="F689">
            <v>43364</v>
          </cell>
          <cell r="G689">
            <v>45189</v>
          </cell>
          <cell r="H689" t="str">
            <v>古賀　万之</v>
          </cell>
          <cell r="I689" t="str">
            <v>ｻﾝｼｭｳｶｺｳ</v>
          </cell>
          <cell r="J689">
            <v>8910105</v>
          </cell>
          <cell r="K689" t="str">
            <v>鹿児島県鹿児島市中山町5250-1</v>
          </cell>
          <cell r="L689" t="str">
            <v>099-267-7123</v>
          </cell>
          <cell r="M689" t="str">
            <v>佐外</v>
          </cell>
          <cell r="S689" t="str">
            <v>●</v>
          </cell>
        </row>
        <row r="690">
          <cell r="B690">
            <v>3</v>
          </cell>
          <cell r="C690">
            <v>4870</v>
          </cell>
          <cell r="D690" t="str">
            <v>04103004870</v>
          </cell>
          <cell r="E690" t="str">
            <v>㈱三照</v>
          </cell>
          <cell r="F690">
            <v>43560</v>
          </cell>
          <cell r="G690">
            <v>46116</v>
          </cell>
          <cell r="H690" t="str">
            <v>諸岡 顕臣</v>
          </cell>
          <cell r="I690" t="str">
            <v>ｻﾝｼｮｳ</v>
          </cell>
          <cell r="J690" t="str">
            <v>836-0067</v>
          </cell>
          <cell r="K690" t="str">
            <v>福岡県大牟田市四山町80-77</v>
          </cell>
          <cell r="L690" t="str">
            <v>0944-53-2707</v>
          </cell>
          <cell r="M690" t="str">
            <v>鳥外</v>
          </cell>
          <cell r="N690" t="str">
            <v>○</v>
          </cell>
          <cell r="O690" t="str">
            <v>●</v>
          </cell>
          <cell r="S690" t="str">
            <v>○</v>
          </cell>
        </row>
        <row r="691">
          <cell r="B691">
            <v>1</v>
          </cell>
          <cell r="C691">
            <v>76762</v>
          </cell>
          <cell r="D691" t="str">
            <v>04101076762</v>
          </cell>
          <cell r="E691" t="str">
            <v>三正運輸㈱</v>
          </cell>
          <cell r="F691">
            <v>42760</v>
          </cell>
          <cell r="G691">
            <v>44585</v>
          </cell>
          <cell r="H691" t="str">
            <v>小橋 栄信</v>
          </cell>
          <cell r="I691" t="str">
            <v>ｻﾝｼｮｳｳﾝﾕ</v>
          </cell>
          <cell r="J691">
            <v>3210215</v>
          </cell>
          <cell r="K691" t="str">
            <v>栃木県下都賀郡壬生町大字壬生乙3546-1</v>
          </cell>
          <cell r="L691" t="str">
            <v>0282-82-4100</v>
          </cell>
          <cell r="M691" t="str">
            <v>佐外</v>
          </cell>
          <cell r="O691" t="str">
            <v>○</v>
          </cell>
          <cell r="P691" t="str">
            <v>○</v>
          </cell>
          <cell r="Q691" t="str">
            <v>○</v>
          </cell>
          <cell r="R691" t="str">
            <v>○</v>
          </cell>
          <cell r="S691" t="str">
            <v>○</v>
          </cell>
          <cell r="T691" t="str">
            <v>○</v>
          </cell>
        </row>
        <row r="692">
          <cell r="B692">
            <v>1</v>
          </cell>
          <cell r="C692">
            <v>64176</v>
          </cell>
          <cell r="D692" t="str">
            <v>04101064176</v>
          </cell>
          <cell r="E692" t="str">
            <v>三省土木㈱</v>
          </cell>
          <cell r="F692">
            <v>43702</v>
          </cell>
          <cell r="G692">
            <v>45528</v>
          </cell>
          <cell r="H692" t="str">
            <v>小森 英雄</v>
          </cell>
          <cell r="I692" t="str">
            <v>ｻﾝｼｮｳﾄﾞﾎﾞｸ</v>
          </cell>
          <cell r="J692">
            <v>8490903</v>
          </cell>
          <cell r="K692" t="str">
            <v>佐賀県佐賀市久保泉町大字下和泉2234-1</v>
          </cell>
          <cell r="L692" t="str">
            <v>0952-26-4559</v>
          </cell>
          <cell r="M692" t="str">
            <v>佐内</v>
          </cell>
          <cell r="O692" t="str">
            <v>○</v>
          </cell>
          <cell r="S692" t="str">
            <v>○</v>
          </cell>
          <cell r="T692" t="str">
            <v>○</v>
          </cell>
        </row>
        <row r="693">
          <cell r="B693">
            <v>1</v>
          </cell>
          <cell r="C693">
            <v>109974</v>
          </cell>
          <cell r="D693" t="str">
            <v>04101109974</v>
          </cell>
          <cell r="E693" t="str">
            <v>㈱三信エンジニアリング</v>
          </cell>
          <cell r="F693">
            <v>43244</v>
          </cell>
          <cell r="G693">
            <v>45069</v>
          </cell>
          <cell r="H693" t="str">
            <v>秦 健太郎</v>
          </cell>
          <cell r="I693" t="str">
            <v>ｻﾝｼﾝｴﾝｼﾞﾆｱﾘﾝｸﾞ</v>
          </cell>
          <cell r="J693" t="str">
            <v>811-4331</v>
          </cell>
          <cell r="K693" t="str">
            <v>福岡県遠賀郡遠賀町大字別府4257-1</v>
          </cell>
          <cell r="L693" t="str">
            <v>093-293-6808</v>
          </cell>
          <cell r="M693" t="str">
            <v>佐外</v>
          </cell>
          <cell r="S693" t="str">
            <v>○</v>
          </cell>
          <cell r="T693" t="str">
            <v>○</v>
          </cell>
        </row>
        <row r="694">
          <cell r="B694">
            <v>5</v>
          </cell>
          <cell r="C694">
            <v>61654</v>
          </cell>
          <cell r="D694" t="str">
            <v>04105061654</v>
          </cell>
          <cell r="E694" t="str">
            <v>㈲三信商会</v>
          </cell>
          <cell r="F694">
            <v>43603</v>
          </cell>
          <cell r="G694">
            <v>45429</v>
          </cell>
          <cell r="H694" t="str">
            <v>井手 直文</v>
          </cell>
          <cell r="I694" t="str">
            <v>ｻﾝｼﾝｼｮｳｶｲ</v>
          </cell>
          <cell r="J694">
            <v>8470832</v>
          </cell>
          <cell r="K694" t="str">
            <v>佐賀県唐津市石志3243-1</v>
          </cell>
          <cell r="L694" t="str">
            <v>0955-78-1536</v>
          </cell>
          <cell r="M694" t="str">
            <v>唐内</v>
          </cell>
          <cell r="O694" t="str">
            <v>●</v>
          </cell>
          <cell r="S694" t="str">
            <v>○</v>
          </cell>
          <cell r="T694" t="str">
            <v>○</v>
          </cell>
        </row>
        <row r="695">
          <cell r="B695">
            <v>1</v>
          </cell>
          <cell r="C695">
            <v>124257</v>
          </cell>
          <cell r="D695" t="str">
            <v>04101124257</v>
          </cell>
          <cell r="E695" t="str">
            <v>㈲三神清掃社</v>
          </cell>
          <cell r="F695">
            <v>42373</v>
          </cell>
          <cell r="G695">
            <v>44199</v>
          </cell>
          <cell r="H695" t="str">
            <v>西村 美恵</v>
          </cell>
          <cell r="I695" t="str">
            <v>ｻﾝｼﾝｾｲｿｳｼｬ</v>
          </cell>
          <cell r="J695">
            <v>8420122</v>
          </cell>
          <cell r="K695" t="str">
            <v>佐賀県神埼市神埼町城原2665-1</v>
          </cell>
          <cell r="L695" t="str">
            <v>0952-52-3706</v>
          </cell>
          <cell r="M695" t="str">
            <v>佐内</v>
          </cell>
          <cell r="O695" t="str">
            <v>○</v>
          </cell>
          <cell r="S695" t="str">
            <v>○</v>
          </cell>
          <cell r="T695" t="str">
            <v>○</v>
          </cell>
        </row>
        <row r="696">
          <cell r="B696">
            <v>3</v>
          </cell>
          <cell r="C696">
            <v>108420</v>
          </cell>
          <cell r="D696" t="str">
            <v>04103108420</v>
          </cell>
          <cell r="E696" t="str">
            <v>㈱サンセイ</v>
          </cell>
          <cell r="F696">
            <v>43410</v>
          </cell>
          <cell r="G696">
            <v>45235</v>
          </cell>
          <cell r="H696" t="str">
            <v>園田 宏一</v>
          </cell>
          <cell r="I696" t="str">
            <v>ｻﾝｾｲ</v>
          </cell>
          <cell r="J696">
            <v>8160841</v>
          </cell>
          <cell r="K696" t="str">
            <v>福岡県春日市塚原台1-122-2</v>
          </cell>
          <cell r="L696" t="str">
            <v>092-589-8100</v>
          </cell>
          <cell r="M696" t="str">
            <v>鳥外</v>
          </cell>
          <cell r="S696" t="str">
            <v>○</v>
          </cell>
          <cell r="T696" t="str">
            <v>○</v>
          </cell>
        </row>
        <row r="697">
          <cell r="B697">
            <v>3</v>
          </cell>
          <cell r="C697">
            <v>43288</v>
          </cell>
          <cell r="D697" t="str">
            <v>04103043288</v>
          </cell>
          <cell r="E697" t="str">
            <v>㈱サンダイ</v>
          </cell>
          <cell r="F697">
            <v>42797</v>
          </cell>
          <cell r="G697">
            <v>45353</v>
          </cell>
          <cell r="H697" t="str">
            <v>出口 征一</v>
          </cell>
          <cell r="I697" t="str">
            <v>ｻﾝﾀﾞｲ</v>
          </cell>
          <cell r="J697">
            <v>8120069</v>
          </cell>
          <cell r="K697" t="str">
            <v>福岡県福岡市東区郷口町8-28</v>
          </cell>
          <cell r="L697" t="str">
            <v>092-623-8990</v>
          </cell>
          <cell r="M697" t="str">
            <v>鳥外</v>
          </cell>
          <cell r="O697" t="str">
            <v>○</v>
          </cell>
          <cell r="P697" t="str">
            <v>○</v>
          </cell>
          <cell r="Q697" t="str">
            <v>○</v>
          </cell>
          <cell r="R697" t="str">
            <v>○</v>
          </cell>
          <cell r="S697" t="str">
            <v>○</v>
          </cell>
          <cell r="T697" t="str">
            <v>○</v>
          </cell>
        </row>
        <row r="698">
          <cell r="B698">
            <v>1</v>
          </cell>
          <cell r="C698">
            <v>28516</v>
          </cell>
          <cell r="D698" t="str">
            <v>04101028516</v>
          </cell>
          <cell r="E698" t="str">
            <v>㈱サンダストケミカル</v>
          </cell>
          <cell r="F698">
            <v>43555</v>
          </cell>
          <cell r="G698">
            <v>45381</v>
          </cell>
          <cell r="H698" t="str">
            <v>金子　君子</v>
          </cell>
          <cell r="I698" t="str">
            <v>ｻﾝﾀﾞｽﾄｹﾐｶﾙ</v>
          </cell>
          <cell r="J698">
            <v>8130062</v>
          </cell>
          <cell r="K698" t="str">
            <v>福岡県福岡市東区松島4-4-10</v>
          </cell>
          <cell r="L698" t="str">
            <v>092-626-0501</v>
          </cell>
          <cell r="M698" t="str">
            <v>佐外</v>
          </cell>
          <cell r="N698" t="str">
            <v>○</v>
          </cell>
          <cell r="O698" t="str">
            <v>○</v>
          </cell>
          <cell r="P698" t="str">
            <v>○</v>
          </cell>
          <cell r="Q698" t="str">
            <v>○</v>
          </cell>
          <cell r="R698" t="str">
            <v>○</v>
          </cell>
          <cell r="S698" t="str">
            <v>○</v>
          </cell>
          <cell r="T698" t="str">
            <v>○</v>
          </cell>
        </row>
        <row r="699">
          <cell r="B699">
            <v>3</v>
          </cell>
          <cell r="C699">
            <v>6588</v>
          </cell>
          <cell r="D699" t="str">
            <v>04103006588</v>
          </cell>
          <cell r="E699" t="str">
            <v>㈱サンテン都市開発</v>
          </cell>
          <cell r="F699">
            <v>42226</v>
          </cell>
          <cell r="G699">
            <v>44782</v>
          </cell>
          <cell r="H699" t="str">
            <v>五領 勝徳</v>
          </cell>
          <cell r="I699" t="str">
            <v>ｻﾝﾃﾝﾄｼｶｲﾊﾂ</v>
          </cell>
          <cell r="J699">
            <v>8300064</v>
          </cell>
          <cell r="K699" t="str">
            <v>福岡県久留米市荒木町藤田1352-9</v>
          </cell>
          <cell r="L699" t="str">
            <v>0942-26-8800</v>
          </cell>
          <cell r="M699" t="str">
            <v>鳥外</v>
          </cell>
          <cell r="N699" t="str">
            <v>○</v>
          </cell>
          <cell r="O699" t="str">
            <v>○</v>
          </cell>
          <cell r="P699" t="str">
            <v>○</v>
          </cell>
          <cell r="S699" t="str">
            <v>○</v>
          </cell>
          <cell r="T699" t="str">
            <v>○</v>
          </cell>
        </row>
        <row r="700">
          <cell r="B700">
            <v>3</v>
          </cell>
          <cell r="C700">
            <v>99692</v>
          </cell>
          <cell r="D700" t="str">
            <v>04103099692</v>
          </cell>
          <cell r="E700" t="str">
            <v>㈲三東</v>
          </cell>
          <cell r="F700">
            <v>43032</v>
          </cell>
          <cell r="G700">
            <v>44857</v>
          </cell>
          <cell r="H700" t="str">
            <v>樋口 昌三</v>
          </cell>
          <cell r="I700" t="str">
            <v>ｻﾝﾄｳ</v>
          </cell>
          <cell r="J700">
            <v>8340004</v>
          </cell>
          <cell r="K700" t="str">
            <v>福岡県八女市大字納楚633-5</v>
          </cell>
          <cell r="L700" t="str">
            <v>0943-24-3303</v>
          </cell>
          <cell r="M700" t="str">
            <v>鳥外</v>
          </cell>
          <cell r="N700" t="str">
            <v>○</v>
          </cell>
          <cell r="S700" t="str">
            <v>○</v>
          </cell>
          <cell r="T700" t="str">
            <v>○</v>
          </cell>
        </row>
        <row r="701">
          <cell r="B701">
            <v>1</v>
          </cell>
          <cell r="C701">
            <v>3862</v>
          </cell>
          <cell r="D701" t="str">
            <v>04101003862</v>
          </cell>
          <cell r="E701" t="str">
            <v>三藤商事㈱</v>
          </cell>
          <cell r="F701">
            <v>42998</v>
          </cell>
          <cell r="G701">
            <v>45554</v>
          </cell>
          <cell r="H701" t="str">
            <v>佐藤 正己</v>
          </cell>
          <cell r="I701" t="str">
            <v>ｻﾝﾄｳｼｮｳｼﾞ</v>
          </cell>
          <cell r="J701">
            <v>8700942</v>
          </cell>
          <cell r="K701" t="str">
            <v>大分県大分市大字羽田1060-4</v>
          </cell>
          <cell r="L701" t="str">
            <v>097-568-9911</v>
          </cell>
          <cell r="M701" t="str">
            <v>佐外</v>
          </cell>
          <cell r="N701" t="str">
            <v>○</v>
          </cell>
          <cell r="O701" t="str">
            <v>●</v>
          </cell>
          <cell r="P701" t="str">
            <v>○</v>
          </cell>
          <cell r="Q701" t="str">
            <v>○</v>
          </cell>
          <cell r="R701" t="str">
            <v>○</v>
          </cell>
          <cell r="S701" t="str">
            <v>○</v>
          </cell>
        </row>
        <row r="702">
          <cell r="B702">
            <v>3</v>
          </cell>
          <cell r="C702">
            <v>123806</v>
          </cell>
          <cell r="D702" t="str">
            <v>04103123806</v>
          </cell>
          <cell r="E702" t="str">
            <v>㈲三宮工業</v>
          </cell>
          <cell r="F702">
            <v>42408</v>
          </cell>
          <cell r="G702">
            <v>44234</v>
          </cell>
          <cell r="H702" t="str">
            <v>三宮 善夫</v>
          </cell>
          <cell r="I702" t="str">
            <v>ｻﾝﾉﾐﾔｺｳｷﾞｮｳ</v>
          </cell>
          <cell r="J702">
            <v>8490114</v>
          </cell>
          <cell r="K702" t="str">
            <v>佐賀県三養基郡みやき町大字中津隈1483-3</v>
          </cell>
          <cell r="L702" t="str">
            <v>0942-89-5035</v>
          </cell>
          <cell r="M702" t="str">
            <v>鳥内</v>
          </cell>
          <cell r="O702" t="str">
            <v>●</v>
          </cell>
          <cell r="S702" t="str">
            <v>○</v>
          </cell>
          <cell r="T702" t="str">
            <v>○</v>
          </cell>
        </row>
        <row r="703">
          <cell r="B703">
            <v>6</v>
          </cell>
          <cell r="C703">
            <v>56158</v>
          </cell>
          <cell r="D703" t="str">
            <v>04106056158</v>
          </cell>
          <cell r="E703" t="str">
            <v>㈲サンビッグ</v>
          </cell>
          <cell r="F703">
            <v>42929</v>
          </cell>
          <cell r="G703">
            <v>44754</v>
          </cell>
          <cell r="H703" t="str">
            <v>片桐 康利</v>
          </cell>
          <cell r="I703" t="str">
            <v>ｻﾝﾋﾞｯｸﾞ</v>
          </cell>
          <cell r="J703">
            <v>8570852</v>
          </cell>
          <cell r="K703" t="str">
            <v>長崎県佐世保市干尽町5-54</v>
          </cell>
          <cell r="L703" t="str">
            <v>0956-26-1733</v>
          </cell>
          <cell r="M703" t="str">
            <v>伊外</v>
          </cell>
          <cell r="P703" t="str">
            <v>○</v>
          </cell>
          <cell r="S703" t="str">
            <v>○</v>
          </cell>
          <cell r="T703" t="str">
            <v>○</v>
          </cell>
        </row>
        <row r="704">
          <cell r="B704">
            <v>1</v>
          </cell>
          <cell r="C704">
            <v>64985</v>
          </cell>
          <cell r="D704" t="str">
            <v>04101064985</v>
          </cell>
          <cell r="E704" t="str">
            <v>㈱サンビルサービスセンター</v>
          </cell>
          <cell r="F704">
            <v>43739</v>
          </cell>
          <cell r="G704">
            <v>45565</v>
          </cell>
          <cell r="H704" t="str">
            <v>松本 佳久</v>
          </cell>
          <cell r="I704" t="str">
            <v>ｻﾝﾋﾞﾙｻｰﾋﾞｽｾﾝﾀｰ</v>
          </cell>
          <cell r="J704">
            <v>8490922</v>
          </cell>
          <cell r="K704" t="str">
            <v>佐賀県佐賀市高木瀬東1-1-1</v>
          </cell>
          <cell r="L704" t="str">
            <v>0952-33-3501</v>
          </cell>
          <cell r="M704" t="str">
            <v>佐内</v>
          </cell>
          <cell r="S704" t="str">
            <v>○</v>
          </cell>
          <cell r="T704" t="str">
            <v>○</v>
          </cell>
        </row>
        <row r="705">
          <cell r="B705">
            <v>1</v>
          </cell>
          <cell r="C705">
            <v>203706</v>
          </cell>
          <cell r="D705" t="str">
            <v>04101203706</v>
          </cell>
          <cell r="E705" t="str">
            <v>㈱サン・ホームビルダー</v>
          </cell>
          <cell r="F705">
            <v>43371</v>
          </cell>
          <cell r="G705">
            <v>45196</v>
          </cell>
          <cell r="H705" t="str">
            <v>中村 吉廣</v>
          </cell>
          <cell r="I705" t="str">
            <v>ｻﾝﾎｰﾑﾋﾞﾙﾀﾞｰ</v>
          </cell>
          <cell r="J705" t="str">
            <v>849-0934</v>
          </cell>
          <cell r="K705" t="str">
            <v>佐賀県佐賀市開成4-5-2</v>
          </cell>
          <cell r="L705" t="str">
            <v>0952-32-3080</v>
          </cell>
          <cell r="M705" t="str">
            <v>佐内</v>
          </cell>
          <cell r="S705" t="str">
            <v>○</v>
          </cell>
          <cell r="T705" t="str">
            <v>○</v>
          </cell>
        </row>
        <row r="706">
          <cell r="B706">
            <v>1</v>
          </cell>
          <cell r="C706">
            <v>24976</v>
          </cell>
          <cell r="D706" t="str">
            <v>04101024976</v>
          </cell>
          <cell r="E706" t="str">
            <v>㈱三洋建設</v>
          </cell>
          <cell r="F706">
            <v>43631</v>
          </cell>
          <cell r="G706">
            <v>45457</v>
          </cell>
          <cell r="H706" t="str">
            <v>山田 泰郎</v>
          </cell>
          <cell r="I706" t="str">
            <v>ｻﾝﾖｳｹﾝｾﾂ</v>
          </cell>
          <cell r="J706">
            <v>8070877</v>
          </cell>
          <cell r="K706" t="str">
            <v>福岡県北九州市八幡西区大字浅川942-27</v>
          </cell>
          <cell r="L706" t="str">
            <v>093-693-5277</v>
          </cell>
          <cell r="M706" t="str">
            <v>佐外</v>
          </cell>
          <cell r="N706" t="str">
            <v>○</v>
          </cell>
          <cell r="O706" t="str">
            <v>○</v>
          </cell>
          <cell r="P706" t="str">
            <v>○</v>
          </cell>
          <cell r="Q706" t="str">
            <v>○</v>
          </cell>
          <cell r="R706" t="str">
            <v>○</v>
          </cell>
          <cell r="S706" t="str">
            <v>○</v>
          </cell>
          <cell r="T706" t="str">
            <v>○</v>
          </cell>
        </row>
        <row r="707">
          <cell r="B707">
            <v>3</v>
          </cell>
          <cell r="C707">
            <v>30460</v>
          </cell>
          <cell r="D707" t="str">
            <v>04103030460</v>
          </cell>
          <cell r="E707" t="str">
            <v>三洋商事㈱</v>
          </cell>
          <cell r="F707">
            <v>42541</v>
          </cell>
          <cell r="G707">
            <v>44366</v>
          </cell>
          <cell r="H707" t="str">
            <v>上田 博康</v>
          </cell>
          <cell r="I707" t="str">
            <v>ｻﾝﾖｳｼｮｳｼﾞ</v>
          </cell>
          <cell r="J707">
            <v>5780984</v>
          </cell>
          <cell r="K707" t="str">
            <v>大阪府東大阪市菱江2-4-10</v>
          </cell>
          <cell r="L707" t="str">
            <v>072-961-6043</v>
          </cell>
          <cell r="M707" t="str">
            <v>鳥外</v>
          </cell>
          <cell r="P707" t="str">
            <v>○</v>
          </cell>
          <cell r="S707" t="str">
            <v>○</v>
          </cell>
          <cell r="T707" t="str">
            <v>○</v>
          </cell>
        </row>
        <row r="708">
          <cell r="B708">
            <v>3</v>
          </cell>
          <cell r="C708">
            <v>99211</v>
          </cell>
          <cell r="D708" t="str">
            <v>04113099211</v>
          </cell>
          <cell r="E708" t="str">
            <v>㈲三葉美創産業</v>
          </cell>
          <cell r="F708">
            <v>43017</v>
          </cell>
          <cell r="G708">
            <v>44842</v>
          </cell>
          <cell r="H708" t="str">
            <v>横田 佳明</v>
          </cell>
          <cell r="I708" t="str">
            <v>ｻﾝﾖｳﾋﾞｿｳｻﾝｷﾞｮｳ</v>
          </cell>
          <cell r="J708">
            <v>8401101</v>
          </cell>
          <cell r="K708" t="str">
            <v>佐賀県三養基郡みやき町大字西島3323-2</v>
          </cell>
          <cell r="L708" t="str">
            <v>0942-96-2889</v>
          </cell>
          <cell r="M708" t="str">
            <v>鳥内</v>
          </cell>
          <cell r="N708" t="str">
            <v>☆</v>
          </cell>
          <cell r="P708" t="str">
            <v>☆</v>
          </cell>
          <cell r="Q708" t="str">
            <v>☆</v>
          </cell>
          <cell r="R708" t="str">
            <v>☆</v>
          </cell>
          <cell r="S708" t="str">
            <v>☆</v>
          </cell>
          <cell r="T708" t="str">
            <v>○</v>
          </cell>
        </row>
        <row r="709">
          <cell r="B709">
            <v>3</v>
          </cell>
          <cell r="C709">
            <v>1752</v>
          </cell>
          <cell r="D709" t="str">
            <v>04103001752</v>
          </cell>
          <cell r="E709" t="str">
            <v>㈱サンレイメディカル</v>
          </cell>
          <cell r="F709">
            <v>42940</v>
          </cell>
          <cell r="G709">
            <v>44765</v>
          </cell>
          <cell r="H709" t="str">
            <v>田原 昌明</v>
          </cell>
          <cell r="I709" t="str">
            <v>ｻﾝﾚｲﾒﾃﾞｨｶﾙ</v>
          </cell>
          <cell r="J709">
            <v>8612403</v>
          </cell>
          <cell r="K709" t="str">
            <v>熊本県阿蘇郡西原村大字布田834-171</v>
          </cell>
          <cell r="L709" t="str">
            <v>096-279-4311</v>
          </cell>
          <cell r="M709" t="str">
            <v>鳥外</v>
          </cell>
          <cell r="N709" t="str">
            <v>○</v>
          </cell>
          <cell r="O709" t="str">
            <v>○</v>
          </cell>
          <cell r="P709" t="str">
            <v>○</v>
          </cell>
          <cell r="Q709" t="str">
            <v>○</v>
          </cell>
          <cell r="R709" t="str">
            <v>○</v>
          </cell>
          <cell r="S709" t="str">
            <v>○</v>
          </cell>
          <cell r="T709" t="str">
            <v>○</v>
          </cell>
        </row>
        <row r="710">
          <cell r="B710">
            <v>1</v>
          </cell>
          <cell r="C710">
            <v>172000</v>
          </cell>
          <cell r="D710" t="str">
            <v>04101172000</v>
          </cell>
          <cell r="E710" t="str">
            <v>㈲三和</v>
          </cell>
          <cell r="F710">
            <v>42201</v>
          </cell>
          <cell r="G710">
            <v>44027</v>
          </cell>
          <cell r="H710" t="str">
            <v>山川 紀生</v>
          </cell>
          <cell r="I710" t="str">
            <v>ｻﾝﾜ</v>
          </cell>
          <cell r="J710">
            <v>8112202</v>
          </cell>
          <cell r="K710" t="str">
            <v>福岡県福岡市博多区西月隈1-6-8</v>
          </cell>
          <cell r="L710" t="str">
            <v>092-936-9595</v>
          </cell>
          <cell r="M710" t="str">
            <v>佐外</v>
          </cell>
          <cell r="S710" t="str">
            <v>○</v>
          </cell>
          <cell r="T710" t="str">
            <v>○</v>
          </cell>
        </row>
        <row r="711">
          <cell r="B711">
            <v>7</v>
          </cell>
          <cell r="C711">
            <v>71851</v>
          </cell>
          <cell r="D711" t="str">
            <v>04107071851</v>
          </cell>
          <cell r="E711" t="str">
            <v>三和開発㈱</v>
          </cell>
          <cell r="F711">
            <v>42248</v>
          </cell>
          <cell r="G711">
            <v>44074</v>
          </cell>
          <cell r="H711" t="str">
            <v>長岡 義尚</v>
          </cell>
          <cell r="I711" t="str">
            <v>ｻﾝﾜｶｲﾊﾂ</v>
          </cell>
          <cell r="J711">
            <v>8430012</v>
          </cell>
          <cell r="K711" t="str">
            <v>佐賀県武雄市橘町大字片白9525-1</v>
          </cell>
          <cell r="L711" t="str">
            <v>0954-22-5736</v>
          </cell>
          <cell r="M711" t="str">
            <v>杵内</v>
          </cell>
          <cell r="S711" t="str">
            <v>○</v>
          </cell>
        </row>
        <row r="712">
          <cell r="B712">
            <v>1</v>
          </cell>
          <cell r="C712">
            <v>64822</v>
          </cell>
          <cell r="D712" t="str">
            <v>04111064822</v>
          </cell>
          <cell r="E712" t="str">
            <v>㈱サンワ環境</v>
          </cell>
          <cell r="F712">
            <v>41920</v>
          </cell>
          <cell r="G712">
            <v>44476</v>
          </cell>
          <cell r="H712" t="str">
            <v>今泉 利彦</v>
          </cell>
          <cell r="I712" t="str">
            <v>ｻﾝﾜｶﾝｷｮｳ</v>
          </cell>
          <cell r="J712">
            <v>8420052</v>
          </cell>
          <cell r="K712" t="str">
            <v>佐賀県神埼市千代田町姉1731-1</v>
          </cell>
          <cell r="L712" t="str">
            <v>0952-34-6636</v>
          </cell>
          <cell r="M712" t="str">
            <v>佐内</v>
          </cell>
          <cell r="N712" t="str">
            <v>○</v>
          </cell>
          <cell r="O712" t="str">
            <v>○</v>
          </cell>
          <cell r="P712" t="str">
            <v>○</v>
          </cell>
          <cell r="Q712" t="str">
            <v>○</v>
          </cell>
          <cell r="R712" t="str">
            <v>○</v>
          </cell>
          <cell r="S712" t="str">
            <v>☆</v>
          </cell>
          <cell r="T712" t="str">
            <v>☆</v>
          </cell>
        </row>
        <row r="713">
          <cell r="B713">
            <v>3</v>
          </cell>
          <cell r="C713">
            <v>9771</v>
          </cell>
          <cell r="D713" t="str">
            <v>04103009771</v>
          </cell>
          <cell r="E713" t="str">
            <v>㈱三和工業</v>
          </cell>
          <cell r="F713">
            <v>43159</v>
          </cell>
          <cell r="G713">
            <v>44984</v>
          </cell>
          <cell r="H713" t="str">
            <v>恒住 俊和</v>
          </cell>
          <cell r="I713" t="str">
            <v>ｻﾝﾜｺｳｷﾞｮｳ</v>
          </cell>
          <cell r="J713">
            <v>8120863</v>
          </cell>
          <cell r="K713" t="str">
            <v>福岡県福岡市博多区金の隈1-28-12</v>
          </cell>
          <cell r="L713" t="str">
            <v>092-503-6892</v>
          </cell>
          <cell r="M713" t="str">
            <v>鳥外</v>
          </cell>
          <cell r="O713" t="str">
            <v>●</v>
          </cell>
          <cell r="S713" t="str">
            <v>○</v>
          </cell>
        </row>
        <row r="714">
          <cell r="B714">
            <v>3</v>
          </cell>
          <cell r="C714">
            <v>20039</v>
          </cell>
          <cell r="D714" t="str">
            <v>04103020039</v>
          </cell>
          <cell r="E714" t="str">
            <v>㈱三和興業</v>
          </cell>
          <cell r="F714">
            <v>42623</v>
          </cell>
          <cell r="G714">
            <v>45178</v>
          </cell>
          <cell r="H714" t="str">
            <v>大山 哲寿</v>
          </cell>
          <cell r="I714" t="str">
            <v>ｻﾝﾜｺｳｷﾞｮｳ</v>
          </cell>
          <cell r="J714">
            <v>8130043</v>
          </cell>
          <cell r="K714" t="str">
            <v>福岡県福岡市東区千早2-2-43</v>
          </cell>
          <cell r="L714" t="str">
            <v>092-671-1855</v>
          </cell>
          <cell r="M714" t="str">
            <v>鳥外</v>
          </cell>
          <cell r="N714" t="str">
            <v>○</v>
          </cell>
          <cell r="O714" t="str">
            <v>○</v>
          </cell>
          <cell r="P714" t="str">
            <v>○</v>
          </cell>
          <cell r="Q714" t="str">
            <v>○</v>
          </cell>
          <cell r="R714" t="str">
            <v>○</v>
          </cell>
          <cell r="S714" t="str">
            <v>○</v>
          </cell>
          <cell r="T714" t="str">
            <v>○</v>
          </cell>
        </row>
        <row r="715">
          <cell r="B715">
            <v>3</v>
          </cell>
          <cell r="C715">
            <v>48019</v>
          </cell>
          <cell r="D715" t="str">
            <v>04103048019</v>
          </cell>
          <cell r="E715" t="str">
            <v>三和物流㈱</v>
          </cell>
          <cell r="F715">
            <v>42108</v>
          </cell>
          <cell r="G715">
            <v>43934</v>
          </cell>
          <cell r="H715" t="str">
            <v>田畑 修一</v>
          </cell>
          <cell r="I715" t="str">
            <v>ｻﾝﾜﾌﾞﾂﾘｭｳ</v>
          </cell>
          <cell r="J715" t="str">
            <v>861-0804</v>
          </cell>
          <cell r="K715" t="str">
            <v>熊本県玉名郡南関町関村61-1</v>
          </cell>
          <cell r="L715" t="str">
            <v>0968-53-1000</v>
          </cell>
          <cell r="M715" t="str">
            <v>鳥外</v>
          </cell>
          <cell r="N715" t="str">
            <v>○</v>
          </cell>
          <cell r="O715" t="str">
            <v>○</v>
          </cell>
          <cell r="P715" t="str">
            <v>○</v>
          </cell>
          <cell r="S715" t="str">
            <v>○</v>
          </cell>
          <cell r="T715" t="str">
            <v>○</v>
          </cell>
        </row>
        <row r="716">
          <cell r="B716">
            <v>1</v>
          </cell>
          <cell r="C716">
            <v>5459</v>
          </cell>
          <cell r="D716" t="str">
            <v>04101005459</v>
          </cell>
          <cell r="E716" t="str">
            <v>サンワリューツー㈱</v>
          </cell>
          <cell r="F716">
            <v>43086</v>
          </cell>
          <cell r="G716">
            <v>45642</v>
          </cell>
          <cell r="H716" t="str">
            <v>谷口 隆司</v>
          </cell>
          <cell r="I716" t="str">
            <v>ｻﾝﾜﾘｭｰﾂｰ</v>
          </cell>
          <cell r="J716" t="str">
            <v>448-0002</v>
          </cell>
          <cell r="K716" t="str">
            <v>愛知県刈谷市一里山町家下80</v>
          </cell>
          <cell r="L716" t="str">
            <v>0566-35-3060</v>
          </cell>
          <cell r="M716" t="str">
            <v>佐外</v>
          </cell>
          <cell r="O716" t="str">
            <v>○</v>
          </cell>
          <cell r="P716" t="str">
            <v>○</v>
          </cell>
          <cell r="Q716" t="str">
            <v>○</v>
          </cell>
          <cell r="R716" t="str">
            <v>○</v>
          </cell>
        </row>
        <row r="717">
          <cell r="B717">
            <v>1</v>
          </cell>
          <cell r="C717">
            <v>190532</v>
          </cell>
          <cell r="D717" t="str">
            <v>04101190532</v>
          </cell>
          <cell r="E717" t="str">
            <v>㈱ジー・テック</v>
          </cell>
          <cell r="F717">
            <v>42599</v>
          </cell>
          <cell r="G717">
            <v>44424</v>
          </cell>
          <cell r="H717" t="str">
            <v>川副 浩正</v>
          </cell>
          <cell r="I717" t="str">
            <v>ｼﾞｰ･ﾃｯｸ</v>
          </cell>
          <cell r="J717" t="str">
            <v>849-0922</v>
          </cell>
          <cell r="K717" t="str">
            <v>佐賀県佐賀市高木瀬東四丁目3-22</v>
          </cell>
          <cell r="L717" t="str">
            <v>0952-37-7428</v>
          </cell>
          <cell r="M717" t="str">
            <v>佐内</v>
          </cell>
          <cell r="N717" t="str">
            <v>　</v>
          </cell>
          <cell r="O717" t="str">
            <v>　</v>
          </cell>
          <cell r="P717" t="str">
            <v>　</v>
          </cell>
          <cell r="S717" t="str">
            <v>○</v>
          </cell>
          <cell r="T717" t="str">
            <v>○</v>
          </cell>
        </row>
        <row r="718">
          <cell r="B718">
            <v>1</v>
          </cell>
          <cell r="C718">
            <v>127708</v>
          </cell>
          <cell r="D718" t="str">
            <v>04101127708</v>
          </cell>
          <cell r="E718" t="str">
            <v>㈱シー・アール・シー</v>
          </cell>
          <cell r="F718">
            <v>42542</v>
          </cell>
          <cell r="G718">
            <v>44367</v>
          </cell>
          <cell r="H718" t="str">
            <v>江川 洋</v>
          </cell>
          <cell r="I718" t="str">
            <v>ｼｰｱｰﾙｼｰ</v>
          </cell>
          <cell r="J718">
            <v>8130062</v>
          </cell>
          <cell r="K718" t="str">
            <v>福岡県福岡市東区松島五丁目２番２４号</v>
          </cell>
          <cell r="L718" t="str">
            <v>092-623-2111</v>
          </cell>
          <cell r="M718" t="str">
            <v>佐外</v>
          </cell>
          <cell r="P718" t="str">
            <v>○</v>
          </cell>
          <cell r="Q718" t="str">
            <v>○</v>
          </cell>
          <cell r="R718" t="str">
            <v>○</v>
          </cell>
          <cell r="S718" t="str">
            <v>○</v>
          </cell>
          <cell r="T718" t="str">
            <v>○</v>
          </cell>
        </row>
        <row r="719">
          <cell r="B719">
            <v>1</v>
          </cell>
          <cell r="C719">
            <v>209564</v>
          </cell>
          <cell r="D719" t="str">
            <v>04101209564</v>
          </cell>
          <cell r="E719" t="str">
            <v>㈱ＧＤＭ</v>
          </cell>
          <cell r="F719">
            <v>43620</v>
          </cell>
          <cell r="G719">
            <v>45446</v>
          </cell>
          <cell r="H719" t="str">
            <v>峰松 昌和</v>
          </cell>
          <cell r="I719" t="str">
            <v>ｼﾞｰﾃﾞｨｰｴﾑ</v>
          </cell>
          <cell r="J719" t="str">
            <v>840-0213</v>
          </cell>
          <cell r="K719" t="str">
            <v>佐賀県佐賀市大和町大字久留間3750-1</v>
          </cell>
          <cell r="L719" t="str">
            <v>0952-62-0534</v>
          </cell>
          <cell r="M719" t="str">
            <v>佐内</v>
          </cell>
          <cell r="S719" t="str">
            <v>○</v>
          </cell>
          <cell r="T719" t="str">
            <v>○</v>
          </cell>
        </row>
        <row r="720">
          <cell r="B720">
            <v>1</v>
          </cell>
          <cell r="C720">
            <v>148271</v>
          </cell>
          <cell r="D720" t="str">
            <v>04101148271</v>
          </cell>
          <cell r="E720" t="str">
            <v>㈱CPFロジスティクス</v>
          </cell>
          <cell r="F720">
            <v>42243</v>
          </cell>
          <cell r="G720">
            <v>44069</v>
          </cell>
          <cell r="H720" t="str">
            <v>新海 幸男</v>
          </cell>
          <cell r="I720" t="str">
            <v>ｼｰﾋﾟｰｴﾌﾛｼﾞｽﾃｨｸｽ</v>
          </cell>
          <cell r="J720" t="str">
            <v>779-1245</v>
          </cell>
          <cell r="K720" t="str">
            <v>徳島県阿南市那賀川町中島1566-4</v>
          </cell>
          <cell r="L720" t="str">
            <v>0884-21-2520</v>
          </cell>
          <cell r="M720" t="str">
            <v>佐外</v>
          </cell>
          <cell r="N720" t="str">
            <v>○</v>
          </cell>
          <cell r="O720" t="str">
            <v>○</v>
          </cell>
          <cell r="P720" t="str">
            <v>○</v>
          </cell>
          <cell r="Q720" t="str">
            <v>○</v>
          </cell>
          <cell r="R720" t="str">
            <v>○</v>
          </cell>
          <cell r="S720" t="str">
            <v>○</v>
          </cell>
          <cell r="T720" t="str">
            <v>○</v>
          </cell>
        </row>
        <row r="721">
          <cell r="B721">
            <v>5</v>
          </cell>
          <cell r="C721">
            <v>49642</v>
          </cell>
          <cell r="D721" t="str">
            <v>04105049642</v>
          </cell>
          <cell r="E721" t="str">
            <v>JR九州サービスサポート㈱</v>
          </cell>
          <cell r="F721">
            <v>42415</v>
          </cell>
          <cell r="G721">
            <v>44241</v>
          </cell>
          <cell r="H721" t="str">
            <v>師村 博</v>
          </cell>
          <cell r="I721" t="str">
            <v>ｼﾞｪｲｱｰﾙｷｭｳｼｭｳｻｰﾋﾞｽｻﾎﾟｰﾄ</v>
          </cell>
          <cell r="J721">
            <v>8120012</v>
          </cell>
          <cell r="K721" t="str">
            <v>福岡県福岡市博多区博多駅中央街7-21</v>
          </cell>
          <cell r="L721" t="str">
            <v>092-483-3542</v>
          </cell>
          <cell r="M721" t="str">
            <v>唐外</v>
          </cell>
          <cell r="N721" t="str">
            <v>○</v>
          </cell>
          <cell r="O721" t="str">
            <v>○</v>
          </cell>
          <cell r="P721" t="str">
            <v>○</v>
          </cell>
          <cell r="S721" t="str">
            <v>○</v>
          </cell>
          <cell r="T721" t="str">
            <v>○</v>
          </cell>
        </row>
        <row r="722">
          <cell r="B722">
            <v>1</v>
          </cell>
          <cell r="C722">
            <v>65644</v>
          </cell>
          <cell r="D722" t="str">
            <v>04101065644</v>
          </cell>
          <cell r="E722" t="str">
            <v>㈱ジェイ・イー・ピー</v>
          </cell>
          <cell r="F722">
            <v>42851</v>
          </cell>
          <cell r="G722">
            <v>44676</v>
          </cell>
          <cell r="H722" t="str">
            <v>守 康幸</v>
          </cell>
          <cell r="I722" t="str">
            <v>ｼﾞｪｲｲｰﾋﾟｰ</v>
          </cell>
          <cell r="J722">
            <v>8080022</v>
          </cell>
          <cell r="K722" t="str">
            <v>福岡県北九州市若松区大字安瀬64-102</v>
          </cell>
          <cell r="L722" t="str">
            <v>093-751-3737</v>
          </cell>
          <cell r="M722" t="str">
            <v>佐外</v>
          </cell>
          <cell r="N722" t="str">
            <v>○</v>
          </cell>
          <cell r="O722" t="str">
            <v>○</v>
          </cell>
          <cell r="S722" t="str">
            <v>○</v>
          </cell>
          <cell r="T722" t="str">
            <v>○</v>
          </cell>
        </row>
        <row r="723">
          <cell r="B723">
            <v>3</v>
          </cell>
          <cell r="C723">
            <v>58380</v>
          </cell>
          <cell r="D723" t="str">
            <v>04103058380</v>
          </cell>
          <cell r="E723" t="str">
            <v>㈲ジェイエヌ開発</v>
          </cell>
          <cell r="F723">
            <v>43444</v>
          </cell>
          <cell r="G723">
            <v>45269</v>
          </cell>
          <cell r="H723" t="str">
            <v>西野 昭彦</v>
          </cell>
          <cell r="I723" t="str">
            <v>ｼﾞｪｲｴﾇｶｲﾊﾂ</v>
          </cell>
          <cell r="J723">
            <v>8391333</v>
          </cell>
          <cell r="K723" t="str">
            <v>福岡県うきは市吉井町富永1274-9</v>
          </cell>
          <cell r="L723" t="str">
            <v>0943-76-4014</v>
          </cell>
          <cell r="M723" t="str">
            <v>鳥外</v>
          </cell>
          <cell r="S723" t="str">
            <v>○</v>
          </cell>
          <cell r="T723" t="str">
            <v>○</v>
          </cell>
        </row>
        <row r="724">
          <cell r="B724">
            <v>3</v>
          </cell>
          <cell r="C724">
            <v>163409</v>
          </cell>
          <cell r="D724" t="str">
            <v>04103163409</v>
          </cell>
          <cell r="E724" t="str">
            <v>㈱シオザキ</v>
          </cell>
          <cell r="F724">
            <v>42695</v>
          </cell>
          <cell r="G724">
            <v>44520</v>
          </cell>
          <cell r="H724" t="str">
            <v>古賀 慎一</v>
          </cell>
          <cell r="I724" t="str">
            <v>ｼｵｻﾞｷ</v>
          </cell>
          <cell r="J724">
            <v>8401103</v>
          </cell>
          <cell r="K724" t="str">
            <v>佐賀県三養基郡みやき町大字坂口3443-3</v>
          </cell>
          <cell r="L724" t="str">
            <v>0942-96-2798</v>
          </cell>
          <cell r="M724" t="str">
            <v>鳥内</v>
          </cell>
          <cell r="S724" t="str">
            <v>○</v>
          </cell>
        </row>
        <row r="725">
          <cell r="B725">
            <v>7</v>
          </cell>
          <cell r="C725">
            <v>130403</v>
          </cell>
          <cell r="D725" t="str">
            <v>04107130403</v>
          </cell>
          <cell r="E725" t="str">
            <v>㈲塩田環境開発</v>
          </cell>
          <cell r="F725">
            <v>42625</v>
          </cell>
          <cell r="G725">
            <v>44450</v>
          </cell>
          <cell r="H725" t="str">
            <v>小森 直樹</v>
          </cell>
          <cell r="I725" t="str">
            <v>ｼｵﾀｶﾝｷｮｳｶｲﾊﾂ</v>
          </cell>
          <cell r="J725">
            <v>8491422</v>
          </cell>
          <cell r="K725" t="str">
            <v>佐賀県嬉野市塩田町大字谷所甲4437-1</v>
          </cell>
          <cell r="L725" t="str">
            <v>0954-66-4160</v>
          </cell>
          <cell r="M725" t="str">
            <v>杵内</v>
          </cell>
          <cell r="N725" t="str">
            <v>○</v>
          </cell>
          <cell r="O725" t="str">
            <v>○</v>
          </cell>
          <cell r="P725" t="str">
            <v>○</v>
          </cell>
          <cell r="Q725" t="str">
            <v>○</v>
          </cell>
          <cell r="R725" t="str">
            <v>○</v>
          </cell>
          <cell r="S725" t="str">
            <v>○</v>
          </cell>
          <cell r="T725" t="str">
            <v>○</v>
          </cell>
        </row>
        <row r="726">
          <cell r="B726">
            <v>3</v>
          </cell>
          <cell r="C726">
            <v>108200</v>
          </cell>
          <cell r="D726" t="str">
            <v>04103108200</v>
          </cell>
          <cell r="E726" t="str">
            <v>㈲執行チップ工業</v>
          </cell>
          <cell r="F726">
            <v>43535</v>
          </cell>
          <cell r="G726">
            <v>45361</v>
          </cell>
          <cell r="H726" t="str">
            <v>執行 浩</v>
          </cell>
          <cell r="I726" t="str">
            <v>ｼｷﾞｮｳﾁｯﾌﾟｺｳｷﾞｮｳ</v>
          </cell>
          <cell r="J726">
            <v>8410073</v>
          </cell>
          <cell r="K726" t="str">
            <v>佐賀県鳥栖市江島町西谷3255-264</v>
          </cell>
          <cell r="L726" t="str">
            <v>0942-83-4750</v>
          </cell>
          <cell r="M726" t="str">
            <v>鳥内</v>
          </cell>
        </row>
        <row r="727">
          <cell r="B727">
            <v>1</v>
          </cell>
          <cell r="C727">
            <v>182438</v>
          </cell>
          <cell r="D727" t="str">
            <v>04101182438</v>
          </cell>
          <cell r="E727" t="str">
            <v>執行 義昭</v>
          </cell>
          <cell r="F727">
            <v>42108</v>
          </cell>
          <cell r="G727">
            <v>43934</v>
          </cell>
          <cell r="H727" t="str">
            <v>執行 義昭</v>
          </cell>
          <cell r="I727" t="str">
            <v>ｼｷﾞｮｳﾖｼｱｷ</v>
          </cell>
          <cell r="J727" t="str">
            <v>840-0201</v>
          </cell>
          <cell r="K727" t="str">
            <v>佐賀県佐賀市大和町大字尼寺2785</v>
          </cell>
          <cell r="L727" t="str">
            <v>0952-62-3073</v>
          </cell>
          <cell r="M727" t="str">
            <v>佐内</v>
          </cell>
          <cell r="S727" t="str">
            <v>○</v>
          </cell>
          <cell r="T727" t="str">
            <v>○</v>
          </cell>
        </row>
        <row r="728">
          <cell r="B728">
            <v>7</v>
          </cell>
          <cell r="C728">
            <v>144772</v>
          </cell>
          <cell r="D728" t="str">
            <v>04107144772</v>
          </cell>
          <cell r="E728" t="str">
            <v>重富 邦夫</v>
          </cell>
          <cell r="F728">
            <v>43369</v>
          </cell>
          <cell r="G728">
            <v>45194</v>
          </cell>
          <cell r="H728" t="str">
            <v>重富 邦夫</v>
          </cell>
          <cell r="I728" t="str">
            <v>ｼｹﾞﾄﾐｸﾆｵ</v>
          </cell>
          <cell r="J728">
            <v>8490401</v>
          </cell>
          <cell r="K728" t="str">
            <v>佐賀県杵島郡白石町大字福富96-2</v>
          </cell>
          <cell r="L728" t="str">
            <v>0952-87-2099</v>
          </cell>
          <cell r="M728" t="str">
            <v>杵内</v>
          </cell>
          <cell r="O728" t="str">
            <v>○</v>
          </cell>
          <cell r="S728" t="str">
            <v>○</v>
          </cell>
          <cell r="T728" t="str">
            <v>○</v>
          </cell>
        </row>
        <row r="729">
          <cell r="B729">
            <v>1</v>
          </cell>
          <cell r="C729">
            <v>203975</v>
          </cell>
          <cell r="D729" t="str">
            <v>04101203975</v>
          </cell>
          <cell r="E729" t="str">
            <v>㈱茂丸工業</v>
          </cell>
          <cell r="F729">
            <v>43397</v>
          </cell>
          <cell r="G729">
            <v>45222</v>
          </cell>
          <cell r="H729" t="str">
            <v>中島 茂雄</v>
          </cell>
          <cell r="I729" t="str">
            <v>ｼｹﾞﾏﾙｺｳｷﾞｮｳ</v>
          </cell>
          <cell r="J729" t="str">
            <v>849-0919</v>
          </cell>
          <cell r="K729" t="str">
            <v>佐賀県佐賀市兵庫北1-14-17-203号シャン・イリーデＣ203号室</v>
          </cell>
          <cell r="L729" t="str">
            <v>0952-37-9722</v>
          </cell>
          <cell r="M729" t="str">
            <v>佐内</v>
          </cell>
          <cell r="S729" t="str">
            <v>○</v>
          </cell>
          <cell r="T729" t="str">
            <v>○</v>
          </cell>
        </row>
        <row r="730">
          <cell r="B730">
            <v>1</v>
          </cell>
          <cell r="C730">
            <v>128402</v>
          </cell>
          <cell r="D730" t="str">
            <v>04101128402</v>
          </cell>
          <cell r="E730" t="str">
            <v>㈲資源環境サポート</v>
          </cell>
          <cell r="F730">
            <v>42585</v>
          </cell>
          <cell r="G730">
            <v>44410</v>
          </cell>
          <cell r="H730" t="str">
            <v>吉国 伸一郎</v>
          </cell>
          <cell r="I730" t="str">
            <v>ｼｹﾞﾝｶﾝｷｮｳｻﾎﾟｰﾄ</v>
          </cell>
          <cell r="J730">
            <v>8111313</v>
          </cell>
          <cell r="K730" t="str">
            <v>福岡県福岡市南区曰佐5-23-1</v>
          </cell>
          <cell r="L730" t="str">
            <v>092-592-9616</v>
          </cell>
          <cell r="M730" t="str">
            <v>佐外</v>
          </cell>
          <cell r="N730" t="str">
            <v>○</v>
          </cell>
          <cell r="O730" t="str">
            <v>○</v>
          </cell>
          <cell r="P730" t="str">
            <v>○</v>
          </cell>
          <cell r="Q730" t="str">
            <v>○</v>
          </cell>
          <cell r="R730" t="str">
            <v>○</v>
          </cell>
          <cell r="S730" t="str">
            <v>○</v>
          </cell>
          <cell r="T730" t="str">
            <v>○</v>
          </cell>
        </row>
        <row r="731">
          <cell r="B731">
            <v>1</v>
          </cell>
          <cell r="C731">
            <v>118625</v>
          </cell>
          <cell r="D731" t="str">
            <v>04101118625</v>
          </cell>
          <cell r="E731" t="str">
            <v>四国興産㈲</v>
          </cell>
          <cell r="F731">
            <v>42093</v>
          </cell>
          <cell r="G731">
            <v>43919</v>
          </cell>
          <cell r="H731" t="str">
            <v>横内 周二</v>
          </cell>
          <cell r="I731" t="str">
            <v>ｼｺｸｺｳｻﾝ</v>
          </cell>
          <cell r="J731">
            <v>7990101</v>
          </cell>
          <cell r="K731" t="str">
            <v>愛媛県四国中央市川之江町4121-2</v>
          </cell>
          <cell r="L731" t="str">
            <v>0896-58-6136</v>
          </cell>
          <cell r="M731" t="str">
            <v>佐外</v>
          </cell>
          <cell r="S731" t="str">
            <v>○</v>
          </cell>
          <cell r="T731" t="str">
            <v>○</v>
          </cell>
        </row>
        <row r="732">
          <cell r="B732">
            <v>5</v>
          </cell>
          <cell r="C732">
            <v>18719</v>
          </cell>
          <cell r="D732" t="str">
            <v>04105018719</v>
          </cell>
          <cell r="E732" t="str">
            <v>自然環境保全事業協同組合</v>
          </cell>
          <cell r="F732">
            <v>43689</v>
          </cell>
          <cell r="G732">
            <v>45515</v>
          </cell>
          <cell r="H732" t="str">
            <v>奥野　良功</v>
          </cell>
          <cell r="I732" t="str">
            <v>ｼｾﾞﾝｶﾝｷｮｳﾎｾﾞﾝｼﾞｷﾞｮｳ</v>
          </cell>
          <cell r="J732">
            <v>8571164</v>
          </cell>
          <cell r="K732" t="str">
            <v>長崎県佐世保市白岳町954-2</v>
          </cell>
          <cell r="L732" t="str">
            <v>0956-34-3939</v>
          </cell>
          <cell r="M732" t="str">
            <v>唐外</v>
          </cell>
          <cell r="N732" t="str">
            <v>○</v>
          </cell>
          <cell r="O732" t="str">
            <v>○</v>
          </cell>
          <cell r="P732" t="str">
            <v>○</v>
          </cell>
          <cell r="Q732" t="str">
            <v>○</v>
          </cell>
          <cell r="R732" t="str">
            <v>○</v>
          </cell>
          <cell r="S732" t="str">
            <v>○</v>
          </cell>
          <cell r="T732" t="str">
            <v>○</v>
          </cell>
        </row>
        <row r="733">
          <cell r="B733">
            <v>3</v>
          </cell>
          <cell r="C733">
            <v>140579</v>
          </cell>
          <cell r="D733" t="str">
            <v>04103140579</v>
          </cell>
          <cell r="E733" t="str">
            <v>シティプラン㈱</v>
          </cell>
          <cell r="F733">
            <v>43159</v>
          </cell>
          <cell r="G733">
            <v>44984</v>
          </cell>
          <cell r="H733" t="str">
            <v>井上 紹幸</v>
          </cell>
          <cell r="I733" t="str">
            <v>ｼﾃｨﾌﾟﾗﾝ</v>
          </cell>
          <cell r="J733">
            <v>8111223</v>
          </cell>
          <cell r="K733" t="str">
            <v>福岡県筑紫郡那珂川町大字上梶原966-1</v>
          </cell>
          <cell r="L733" t="str">
            <v>092-951-2060</v>
          </cell>
          <cell r="M733" t="str">
            <v>鳥外</v>
          </cell>
          <cell r="S733" t="str">
            <v>○</v>
          </cell>
          <cell r="T733" t="str">
            <v>○</v>
          </cell>
        </row>
        <row r="734">
          <cell r="B734">
            <v>1</v>
          </cell>
          <cell r="C734">
            <v>203817</v>
          </cell>
          <cell r="D734" t="str">
            <v>04101203817</v>
          </cell>
          <cell r="E734" t="str">
            <v>㈱志徳解体</v>
          </cell>
          <cell r="F734">
            <v>43397</v>
          </cell>
          <cell r="G734">
            <v>45222</v>
          </cell>
          <cell r="H734" t="str">
            <v>德丸 晃治</v>
          </cell>
          <cell r="I734" t="str">
            <v>ｼﾄｸｶｲﾀｲ</v>
          </cell>
          <cell r="J734" t="str">
            <v>846-0002</v>
          </cell>
          <cell r="K734" t="str">
            <v>佐賀県多久市北多久町大字小侍1046-16多久ステーション南ハイツ4-5号</v>
          </cell>
          <cell r="L734" t="str">
            <v>0952-37-9877</v>
          </cell>
          <cell r="M734" t="str">
            <v>佐内</v>
          </cell>
          <cell r="S734" t="str">
            <v>○</v>
          </cell>
          <cell r="T734" t="str">
            <v>○</v>
          </cell>
        </row>
        <row r="735">
          <cell r="B735">
            <v>3</v>
          </cell>
          <cell r="C735">
            <v>6538</v>
          </cell>
          <cell r="D735" t="str">
            <v>04113006538</v>
          </cell>
          <cell r="E735" t="str">
            <v>㈱篠原建設</v>
          </cell>
          <cell r="F735">
            <v>42345</v>
          </cell>
          <cell r="G735">
            <v>44171</v>
          </cell>
          <cell r="H735" t="str">
            <v>篠原 隆行</v>
          </cell>
          <cell r="I735" t="str">
            <v>ｼﾉﾊﾗｹﾝｾﾂ</v>
          </cell>
          <cell r="J735">
            <v>8410054</v>
          </cell>
          <cell r="K735" t="str">
            <v>佐賀県鳥栖市蔵上町587-1</v>
          </cell>
          <cell r="L735" t="str">
            <v>0942-83-3723</v>
          </cell>
          <cell r="M735" t="str">
            <v>鳥内</v>
          </cell>
          <cell r="N735" t="str">
            <v>○</v>
          </cell>
          <cell r="O735" t="str">
            <v>〇</v>
          </cell>
          <cell r="S735" t="str">
            <v>☆</v>
          </cell>
          <cell r="T735" t="str">
            <v>☆</v>
          </cell>
        </row>
        <row r="736">
          <cell r="B736">
            <v>3</v>
          </cell>
          <cell r="C736">
            <v>111540</v>
          </cell>
          <cell r="D736" t="str">
            <v>04103111540</v>
          </cell>
          <cell r="E736" t="str">
            <v>㈲四宮梱包</v>
          </cell>
          <cell r="F736">
            <v>41986</v>
          </cell>
          <cell r="G736">
            <v>43811</v>
          </cell>
          <cell r="H736" t="str">
            <v>四宮 和裕</v>
          </cell>
          <cell r="I736" t="str">
            <v>ｼﾉﾐﾔｺﾝﾎﾟｳ</v>
          </cell>
          <cell r="J736">
            <v>8120896</v>
          </cell>
          <cell r="K736" t="str">
            <v>福岡県福岡市博多区東光寺町1-2-41</v>
          </cell>
          <cell r="L736" t="str">
            <v>092-431-4909</v>
          </cell>
          <cell r="M736" t="str">
            <v>鳥外</v>
          </cell>
          <cell r="P736" t="str">
            <v>○</v>
          </cell>
          <cell r="S736" t="str">
            <v>○</v>
          </cell>
          <cell r="T736" t="str">
            <v>○</v>
          </cell>
        </row>
        <row r="737">
          <cell r="B737">
            <v>3</v>
          </cell>
          <cell r="C737">
            <v>145</v>
          </cell>
          <cell r="D737" t="str">
            <v>04103000145</v>
          </cell>
          <cell r="E737" t="str">
            <v>柴田産業㈱</v>
          </cell>
          <cell r="F737">
            <v>42502</v>
          </cell>
          <cell r="G737">
            <v>45057</v>
          </cell>
          <cell r="H737" t="str">
            <v>斉　浩</v>
          </cell>
          <cell r="I737" t="str">
            <v>ｼﾊﾞﾀｻﾝｷﾞｮｳ</v>
          </cell>
          <cell r="J737">
            <v>8300048</v>
          </cell>
          <cell r="K737" t="str">
            <v>福岡県久留米市梅満町1246-1</v>
          </cell>
          <cell r="L737" t="str">
            <v>0942-32-3857</v>
          </cell>
          <cell r="M737" t="str">
            <v>鳥外</v>
          </cell>
          <cell r="N737" t="str">
            <v>○</v>
          </cell>
          <cell r="O737" t="str">
            <v>○</v>
          </cell>
          <cell r="P737" t="str">
            <v>○</v>
          </cell>
          <cell r="Q737" t="str">
            <v>○</v>
          </cell>
          <cell r="R737" t="str">
            <v>○</v>
          </cell>
          <cell r="S737" t="str">
            <v>○</v>
          </cell>
          <cell r="T737" t="str">
            <v>○</v>
          </cell>
        </row>
        <row r="738">
          <cell r="B738">
            <v>3</v>
          </cell>
          <cell r="C738">
            <v>51218</v>
          </cell>
          <cell r="D738" t="str">
            <v>04103051218</v>
          </cell>
          <cell r="E738" t="str">
            <v>柴田 博文</v>
          </cell>
          <cell r="F738">
            <v>43084</v>
          </cell>
          <cell r="G738">
            <v>44909</v>
          </cell>
          <cell r="H738" t="str">
            <v>柴田 博文</v>
          </cell>
          <cell r="I738" t="str">
            <v>ｼﾊﾞﾀﾋﾛﾌﾐ</v>
          </cell>
          <cell r="J738">
            <v>8390827</v>
          </cell>
          <cell r="K738" t="str">
            <v>福岡県久留米市山本町豊田1242-5</v>
          </cell>
          <cell r="L738" t="str">
            <v>0942-44-1590</v>
          </cell>
          <cell r="M738" t="str">
            <v>鳥外</v>
          </cell>
        </row>
        <row r="739">
          <cell r="B739">
            <v>5</v>
          </cell>
          <cell r="C739">
            <v>198353</v>
          </cell>
          <cell r="D739" t="str">
            <v>04105198353</v>
          </cell>
          <cell r="E739" t="str">
            <v>株式会社シビコ</v>
          </cell>
          <cell r="F739">
            <v>43070</v>
          </cell>
          <cell r="G739">
            <v>44895</v>
          </cell>
          <cell r="H739" t="str">
            <v>中山 正活</v>
          </cell>
          <cell r="I739" t="str">
            <v>ｼﾋﾞｺ</v>
          </cell>
          <cell r="J739">
            <v>8471432</v>
          </cell>
          <cell r="K739" t="str">
            <v>佐賀県東松浦郡玄海町大字平尾536-1</v>
          </cell>
          <cell r="L739" t="str">
            <v>0955-51-3316</v>
          </cell>
          <cell r="M739" t="str">
            <v>唐内</v>
          </cell>
          <cell r="O739" t="str">
            <v>〇</v>
          </cell>
          <cell r="S739" t="str">
            <v>〇</v>
          </cell>
          <cell r="T739" t="str">
            <v>〇</v>
          </cell>
        </row>
        <row r="740">
          <cell r="B740">
            <v>5</v>
          </cell>
          <cell r="C740">
            <v>73599</v>
          </cell>
          <cell r="D740" t="str">
            <v>04105073599</v>
          </cell>
          <cell r="E740" t="str">
            <v>㈲志摩クリエイト</v>
          </cell>
          <cell r="F740">
            <v>42379</v>
          </cell>
          <cell r="G740">
            <v>44205</v>
          </cell>
          <cell r="H740" t="str">
            <v>吉村 和茂</v>
          </cell>
          <cell r="I740" t="str">
            <v>ｼﾏｸﾘｴｲﾄ</v>
          </cell>
          <cell r="J740" t="str">
            <v>819-1323</v>
          </cell>
          <cell r="K740" t="str">
            <v>福岡県糸島市志摩小金丸2033-4</v>
          </cell>
          <cell r="L740" t="str">
            <v>092-327-2815</v>
          </cell>
          <cell r="M740" t="str">
            <v>唐外</v>
          </cell>
          <cell r="N740" t="str">
            <v>○</v>
          </cell>
          <cell r="O740" t="str">
            <v>○</v>
          </cell>
          <cell r="P740" t="str">
            <v>○</v>
          </cell>
          <cell r="Q740" t="str">
            <v>○</v>
          </cell>
          <cell r="R740" t="str">
            <v>○</v>
          </cell>
          <cell r="S740" t="str">
            <v>○</v>
          </cell>
          <cell r="T740" t="str">
            <v>○</v>
          </cell>
        </row>
        <row r="741">
          <cell r="B741">
            <v>1</v>
          </cell>
          <cell r="C741">
            <v>108938</v>
          </cell>
          <cell r="D741" t="str">
            <v>04101108938</v>
          </cell>
          <cell r="E741" t="str">
            <v>㈱島工業</v>
          </cell>
          <cell r="F741">
            <v>43485</v>
          </cell>
          <cell r="G741">
            <v>45310</v>
          </cell>
          <cell r="H741" t="str">
            <v>島 弘典</v>
          </cell>
          <cell r="I741" t="str">
            <v>ｼﾏｺｳｷﾞｮｳ</v>
          </cell>
          <cell r="J741">
            <v>8490918</v>
          </cell>
          <cell r="K741" t="str">
            <v>佐賀県佐賀市兵庫南4-22-10</v>
          </cell>
          <cell r="L741" t="str">
            <v>0952-24-1321</v>
          </cell>
          <cell r="M741" t="str">
            <v>佐内</v>
          </cell>
          <cell r="N741" t="str">
            <v>○</v>
          </cell>
          <cell r="O741" t="str">
            <v>○</v>
          </cell>
          <cell r="P741" t="str">
            <v>○</v>
          </cell>
          <cell r="S741" t="str">
            <v>○</v>
          </cell>
          <cell r="T741" t="str">
            <v>○</v>
          </cell>
        </row>
        <row r="742">
          <cell r="B742">
            <v>1</v>
          </cell>
          <cell r="C742">
            <v>206214</v>
          </cell>
          <cell r="D742" t="str">
            <v>04101206214</v>
          </cell>
          <cell r="E742" t="str">
            <v>㈲シマザキ工建</v>
          </cell>
          <cell r="F742">
            <v>43532</v>
          </cell>
          <cell r="G742">
            <v>45358</v>
          </cell>
          <cell r="H742" t="str">
            <v>島﨑 日出昭</v>
          </cell>
          <cell r="I742" t="str">
            <v>ｼﾏｻﾞｷｺｳｹﾝ</v>
          </cell>
          <cell r="J742" t="str">
            <v>849-4282</v>
          </cell>
          <cell r="K742" t="str">
            <v>佐賀県伊万里市東山代町里664-33</v>
          </cell>
          <cell r="L742" t="str">
            <v>0955-28-4757</v>
          </cell>
          <cell r="M742" t="str">
            <v>伊内</v>
          </cell>
          <cell r="N742" t="str">
            <v>○</v>
          </cell>
          <cell r="O742" t="str">
            <v>○</v>
          </cell>
          <cell r="S742" t="str">
            <v>○</v>
          </cell>
          <cell r="T742" t="str">
            <v>○</v>
          </cell>
        </row>
        <row r="743">
          <cell r="B743">
            <v>1</v>
          </cell>
          <cell r="C743">
            <v>18979</v>
          </cell>
          <cell r="D743" t="str">
            <v>04111018979</v>
          </cell>
          <cell r="E743" t="str">
            <v>㈱島田商会</v>
          </cell>
          <cell r="F743">
            <v>42523</v>
          </cell>
          <cell r="G743">
            <v>45078</v>
          </cell>
          <cell r="H743" t="str">
            <v>島田 明子</v>
          </cell>
          <cell r="I743" t="str">
            <v>ｼﾏﾀﾞｼｮｳｶｲ</v>
          </cell>
          <cell r="J743">
            <v>8460002</v>
          </cell>
          <cell r="K743" t="str">
            <v>佐賀県多久市北多久町大字小侍801</v>
          </cell>
          <cell r="L743" t="str">
            <v>0952-74-4141</v>
          </cell>
          <cell r="M743" t="str">
            <v>佐内</v>
          </cell>
          <cell r="N743" t="str">
            <v>○</v>
          </cell>
          <cell r="P743" t="str">
            <v>☆</v>
          </cell>
          <cell r="S743" t="str">
            <v>☆</v>
          </cell>
          <cell r="T743" t="str">
            <v>☆</v>
          </cell>
        </row>
        <row r="744">
          <cell r="B744">
            <v>7</v>
          </cell>
          <cell r="C744">
            <v>118403</v>
          </cell>
          <cell r="D744" t="str">
            <v>04107118403</v>
          </cell>
          <cell r="E744" t="str">
            <v>島ノ江 功一</v>
          </cell>
          <cell r="F744">
            <v>42142</v>
          </cell>
          <cell r="G744">
            <v>43968</v>
          </cell>
          <cell r="H744" t="str">
            <v>島ノ江 功一</v>
          </cell>
          <cell r="I744" t="str">
            <v>ｼﾏﾉｴｺｳｲﾁ</v>
          </cell>
          <cell r="J744">
            <v>8491116</v>
          </cell>
          <cell r="K744" t="str">
            <v>佐賀県杵島郡白石町大字横手168-4</v>
          </cell>
          <cell r="L744" t="str">
            <v>0952-84-6070</v>
          </cell>
          <cell r="M744" t="str">
            <v>杵内</v>
          </cell>
          <cell r="S744" t="str">
            <v>○</v>
          </cell>
          <cell r="T744" t="str">
            <v>○</v>
          </cell>
        </row>
        <row r="745">
          <cell r="B745">
            <v>1</v>
          </cell>
          <cell r="C745">
            <v>201741</v>
          </cell>
          <cell r="D745" t="str">
            <v>04101201741</v>
          </cell>
          <cell r="E745" t="str">
            <v>嶋原 和孝</v>
          </cell>
          <cell r="F745">
            <v>43259</v>
          </cell>
          <cell r="G745">
            <v>45084</v>
          </cell>
          <cell r="H745" t="str">
            <v>嶋原 和孝</v>
          </cell>
          <cell r="I745" t="str">
            <v>ｼﾏﾊﾞﾗｶｽﾞﾀｶ</v>
          </cell>
          <cell r="J745" t="str">
            <v>859-3244</v>
          </cell>
          <cell r="K745" t="str">
            <v>長崎県佐世保市江上町646-3</v>
          </cell>
          <cell r="L745" t="str">
            <v>0956-59-6621</v>
          </cell>
          <cell r="M745" t="str">
            <v>佐外</v>
          </cell>
          <cell r="S745" t="str">
            <v>○</v>
          </cell>
        </row>
        <row r="746">
          <cell r="B746">
            <v>1</v>
          </cell>
          <cell r="C746">
            <v>85794</v>
          </cell>
          <cell r="D746" t="str">
            <v>04101085794</v>
          </cell>
          <cell r="E746" t="str">
            <v>㈱嶋本建設</v>
          </cell>
          <cell r="F746">
            <v>42917</v>
          </cell>
          <cell r="G746">
            <v>44742</v>
          </cell>
          <cell r="H746" t="str">
            <v>嶋本 弘文</v>
          </cell>
          <cell r="I746" t="str">
            <v>ｼﾏﾓﾄｹﾝｾﾂ</v>
          </cell>
          <cell r="J746">
            <v>8450031</v>
          </cell>
          <cell r="K746" t="str">
            <v>佐賀県小城市三日月町堀江525-1</v>
          </cell>
          <cell r="L746" t="str">
            <v>0952-73-4318</v>
          </cell>
          <cell r="M746" t="str">
            <v>佐内</v>
          </cell>
          <cell r="S746" t="str">
            <v>○</v>
          </cell>
          <cell r="T746" t="str">
            <v>○</v>
          </cell>
        </row>
        <row r="747">
          <cell r="B747">
            <v>1</v>
          </cell>
          <cell r="C747">
            <v>190712</v>
          </cell>
          <cell r="D747" t="str">
            <v>04101190712</v>
          </cell>
          <cell r="E747" t="str">
            <v>㈱清水</v>
          </cell>
          <cell r="F747">
            <v>42676</v>
          </cell>
          <cell r="G747">
            <v>44501</v>
          </cell>
          <cell r="H747" t="str">
            <v>清水 豊</v>
          </cell>
          <cell r="I747" t="str">
            <v>ｼﾐｽﾞ</v>
          </cell>
          <cell r="J747" t="str">
            <v>869-4201</v>
          </cell>
          <cell r="K747" t="str">
            <v>熊本県八代市鏡町鏡村304-1</v>
          </cell>
          <cell r="L747" t="str">
            <v>0965-45-9963</v>
          </cell>
          <cell r="M747" t="str">
            <v>佐外</v>
          </cell>
          <cell r="N747" t="str">
            <v>○</v>
          </cell>
          <cell r="O747" t="str">
            <v>○</v>
          </cell>
          <cell r="P747" t="str">
            <v>○</v>
          </cell>
          <cell r="Q747" t="str">
            <v>○</v>
          </cell>
          <cell r="R747" t="str">
            <v>○</v>
          </cell>
          <cell r="S747" t="str">
            <v>○</v>
          </cell>
          <cell r="T747" t="str">
            <v>○</v>
          </cell>
        </row>
        <row r="748">
          <cell r="B748">
            <v>1</v>
          </cell>
          <cell r="C748">
            <v>346</v>
          </cell>
          <cell r="D748" t="str">
            <v>04101000346</v>
          </cell>
          <cell r="E748" t="str">
            <v>㈲下岡タイヤ産業</v>
          </cell>
          <cell r="F748">
            <v>42681</v>
          </cell>
          <cell r="G748">
            <v>44506</v>
          </cell>
          <cell r="H748" t="str">
            <v>下岡 均</v>
          </cell>
          <cell r="I748" t="str">
            <v>ｼﾓｵｶﾀｲﾔｻﾝｷﾞｮｳ</v>
          </cell>
          <cell r="J748">
            <v>7311221</v>
          </cell>
          <cell r="K748" t="str">
            <v>広島県山県郡北広島町今吉田615</v>
          </cell>
          <cell r="L748" t="str">
            <v>0826-84-1811</v>
          </cell>
          <cell r="M748" t="str">
            <v>佐外</v>
          </cell>
          <cell r="S748" t="str">
            <v>○</v>
          </cell>
          <cell r="T748" t="str">
            <v>○</v>
          </cell>
        </row>
        <row r="749">
          <cell r="B749">
            <v>5</v>
          </cell>
          <cell r="C749">
            <v>62576</v>
          </cell>
          <cell r="D749" t="str">
            <v>04105062576</v>
          </cell>
          <cell r="E749" t="str">
            <v>㈱シモカワ</v>
          </cell>
          <cell r="F749">
            <v>43667</v>
          </cell>
          <cell r="G749">
            <v>45493</v>
          </cell>
          <cell r="H749" t="str">
            <v>下川 道子</v>
          </cell>
          <cell r="I749" t="str">
            <v>ｼﾓｶﾜ</v>
          </cell>
          <cell r="J749">
            <v>8495131</v>
          </cell>
          <cell r="K749" t="str">
            <v>佐賀県唐津市浜玉町浜崎324</v>
          </cell>
          <cell r="L749" t="str">
            <v>0955-56-6123</v>
          </cell>
          <cell r="M749" t="str">
            <v>唐内</v>
          </cell>
          <cell r="S749" t="str">
            <v>○</v>
          </cell>
        </row>
        <row r="750">
          <cell r="B750">
            <v>1</v>
          </cell>
          <cell r="C750">
            <v>173757</v>
          </cell>
          <cell r="D750" t="str">
            <v>04101173757</v>
          </cell>
          <cell r="E750" t="str">
            <v>㈱下川工業</v>
          </cell>
          <cell r="F750">
            <v>43426</v>
          </cell>
          <cell r="G750">
            <v>45251</v>
          </cell>
          <cell r="H750" t="str">
            <v>下川 通</v>
          </cell>
          <cell r="I750" t="str">
            <v>ｼﾓｶﾜｺｳｷﾞｮｳ</v>
          </cell>
          <cell r="J750" t="str">
            <v>830-0214</v>
          </cell>
          <cell r="K750" t="str">
            <v>福岡県久留米市城島町江上本209-3</v>
          </cell>
          <cell r="L750" t="str">
            <v>0942-62-3235</v>
          </cell>
          <cell r="M750" t="str">
            <v>佐外</v>
          </cell>
          <cell r="S750" t="str">
            <v>○</v>
          </cell>
          <cell r="T750" t="str">
            <v>○</v>
          </cell>
        </row>
        <row r="751">
          <cell r="B751">
            <v>1</v>
          </cell>
          <cell r="C751">
            <v>145376</v>
          </cell>
          <cell r="D751" t="str">
            <v>04101145376</v>
          </cell>
          <cell r="E751" t="str">
            <v>㈲下河物流</v>
          </cell>
          <cell r="F751">
            <v>43522</v>
          </cell>
          <cell r="G751">
            <v>45347</v>
          </cell>
          <cell r="H751" t="str">
            <v>下河 徹</v>
          </cell>
          <cell r="I751" t="str">
            <v>ｼﾓｶﾜﾌﾞﾂﾘｭｳ</v>
          </cell>
          <cell r="J751">
            <v>8350022</v>
          </cell>
          <cell r="K751" t="str">
            <v>福岡県みやま市瀬高町文廣2088-1</v>
          </cell>
          <cell r="L751" t="str">
            <v>0944-63-4201</v>
          </cell>
          <cell r="M751" t="str">
            <v>佐外</v>
          </cell>
          <cell r="N751" t="str">
            <v>○</v>
          </cell>
          <cell r="O751" t="str">
            <v>○</v>
          </cell>
          <cell r="S751" t="str">
            <v>○</v>
          </cell>
          <cell r="T751" t="str">
            <v>○</v>
          </cell>
        </row>
        <row r="752">
          <cell r="B752">
            <v>6</v>
          </cell>
          <cell r="C752">
            <v>85083</v>
          </cell>
          <cell r="D752" t="str">
            <v>04116085083</v>
          </cell>
          <cell r="E752" t="str">
            <v>㈱下建設</v>
          </cell>
          <cell r="F752">
            <v>42990</v>
          </cell>
          <cell r="G752">
            <v>44815</v>
          </cell>
          <cell r="H752" t="str">
            <v>下 今朝隆</v>
          </cell>
          <cell r="I752" t="str">
            <v>ｼﾓｹﾝｾﾂ</v>
          </cell>
          <cell r="J752">
            <v>8440018</v>
          </cell>
          <cell r="K752" t="str">
            <v>佐賀県西松浦郡有田町本町乙3007-8</v>
          </cell>
          <cell r="L752" t="str">
            <v>0955-43-2294</v>
          </cell>
          <cell r="M752" t="str">
            <v>伊内</v>
          </cell>
        </row>
        <row r="753">
          <cell r="B753">
            <v>1</v>
          </cell>
          <cell r="C753">
            <v>113743</v>
          </cell>
          <cell r="D753" t="str">
            <v>04101113743</v>
          </cell>
          <cell r="E753" t="str">
            <v>㈱下建設</v>
          </cell>
          <cell r="F753">
            <v>43708</v>
          </cell>
          <cell r="G753">
            <v>45534</v>
          </cell>
          <cell r="H753" t="str">
            <v>下 泰弘</v>
          </cell>
          <cell r="I753" t="str">
            <v>ｼﾓｹﾝｾﾂ</v>
          </cell>
          <cell r="J753">
            <v>8400016</v>
          </cell>
          <cell r="K753" t="str">
            <v>佐賀県佐賀市南佐賀2-12-9</v>
          </cell>
          <cell r="L753" t="str">
            <v>0952-23-2286</v>
          </cell>
          <cell r="M753" t="str">
            <v>佐内</v>
          </cell>
          <cell r="S753" t="str">
            <v>○</v>
          </cell>
          <cell r="T753" t="str">
            <v>○</v>
          </cell>
        </row>
        <row r="754">
          <cell r="B754">
            <v>7</v>
          </cell>
          <cell r="C754">
            <v>124043</v>
          </cell>
          <cell r="D754" t="str">
            <v>04107124043</v>
          </cell>
          <cell r="E754" t="str">
            <v>下平建設㈲</v>
          </cell>
          <cell r="F754">
            <v>42365</v>
          </cell>
          <cell r="G754">
            <v>44191</v>
          </cell>
          <cell r="H754" t="str">
            <v>下平 妙子</v>
          </cell>
          <cell r="I754" t="str">
            <v>ｼﾓﾋﾗｹﾝｾﾂ</v>
          </cell>
          <cell r="J754">
            <v>8491602</v>
          </cell>
          <cell r="K754" t="str">
            <v>佐賀県藤津郡太良町大字多良1883</v>
          </cell>
          <cell r="L754" t="str">
            <v>0954-67-2301</v>
          </cell>
          <cell r="M754" t="str">
            <v>杵内</v>
          </cell>
          <cell r="N754" t="str">
            <v>○</v>
          </cell>
          <cell r="O754" t="str">
            <v>○</v>
          </cell>
          <cell r="P754" t="str">
            <v>○</v>
          </cell>
          <cell r="Q754" t="str">
            <v>○</v>
          </cell>
          <cell r="R754" t="str">
            <v>○</v>
          </cell>
          <cell r="S754" t="str">
            <v>○</v>
          </cell>
          <cell r="T754" t="str">
            <v>○</v>
          </cell>
        </row>
        <row r="755">
          <cell r="B755">
            <v>1</v>
          </cell>
          <cell r="C755">
            <v>17151</v>
          </cell>
          <cell r="D755" t="str">
            <v>04101017151</v>
          </cell>
          <cell r="E755" t="str">
            <v>㈱秀信土木建設</v>
          </cell>
          <cell r="F755">
            <v>42933</v>
          </cell>
          <cell r="G755">
            <v>44758</v>
          </cell>
          <cell r="H755" t="str">
            <v>三好 信浩</v>
          </cell>
          <cell r="I755" t="str">
            <v>ｼｭｳｼﾝﾄﾞﾎﾞｸ</v>
          </cell>
          <cell r="J755">
            <v>8490905</v>
          </cell>
          <cell r="K755" t="str">
            <v>佐賀県佐賀市金立町大字千布2032-1</v>
          </cell>
          <cell r="L755" t="str">
            <v>0952-98-3434</v>
          </cell>
          <cell r="M755" t="str">
            <v>佐内</v>
          </cell>
          <cell r="S755" t="str">
            <v>○</v>
          </cell>
          <cell r="T755" t="str">
            <v>○</v>
          </cell>
        </row>
        <row r="756">
          <cell r="B756">
            <v>1</v>
          </cell>
          <cell r="C756">
            <v>40199</v>
          </cell>
          <cell r="D756" t="str">
            <v>04101040199</v>
          </cell>
          <cell r="E756" t="str">
            <v>㈱修徳建設</v>
          </cell>
          <cell r="F756">
            <v>42538</v>
          </cell>
          <cell r="G756">
            <v>44363</v>
          </cell>
          <cell r="H756" t="str">
            <v>杉本 修一</v>
          </cell>
          <cell r="I756" t="str">
            <v>ｼｭｳﾄｸｹﾝｾﾂ</v>
          </cell>
          <cell r="J756">
            <v>8400842</v>
          </cell>
          <cell r="K756" t="str">
            <v>佐賀県佐賀市多布施3-8-8</v>
          </cell>
          <cell r="L756" t="str">
            <v>0952-29-4188</v>
          </cell>
          <cell r="M756" t="str">
            <v>佐内</v>
          </cell>
          <cell r="T756" t="str">
            <v>○</v>
          </cell>
        </row>
        <row r="757">
          <cell r="B757">
            <v>5</v>
          </cell>
          <cell r="C757">
            <v>25642</v>
          </cell>
          <cell r="D757" t="str">
            <v>04105025642</v>
          </cell>
          <cell r="E757" t="str">
            <v>㈱秀豊</v>
          </cell>
          <cell r="F757">
            <v>41958</v>
          </cell>
          <cell r="G757">
            <v>43783</v>
          </cell>
          <cell r="H757" t="str">
            <v>笠原 秀子</v>
          </cell>
          <cell r="I757" t="str">
            <v>ｼｭｳﾎｳ</v>
          </cell>
          <cell r="J757">
            <v>8470832</v>
          </cell>
          <cell r="K757" t="str">
            <v>佐賀県唐津市石志4463-3</v>
          </cell>
          <cell r="L757" t="str">
            <v>0955-78-1385</v>
          </cell>
          <cell r="M757" t="str">
            <v>唐内</v>
          </cell>
          <cell r="N757" t="str">
            <v>○</v>
          </cell>
          <cell r="O757" t="str">
            <v>○</v>
          </cell>
          <cell r="S757" t="str">
            <v>○</v>
          </cell>
        </row>
        <row r="758">
          <cell r="B758">
            <v>1</v>
          </cell>
          <cell r="C758">
            <v>172436</v>
          </cell>
          <cell r="D758" t="str">
            <v>04101172436</v>
          </cell>
          <cell r="E758" t="str">
            <v>秀穂開発㈱</v>
          </cell>
          <cell r="F758">
            <v>42626</v>
          </cell>
          <cell r="G758">
            <v>44451</v>
          </cell>
          <cell r="H758" t="str">
            <v>中嶋 菜穗子</v>
          </cell>
          <cell r="I758" t="str">
            <v>ｼｭｳﾎｶｲﾊﾂ</v>
          </cell>
          <cell r="J758">
            <v>8190054</v>
          </cell>
          <cell r="K758" t="str">
            <v>福岡県福岡市西区上山門1-8-4</v>
          </cell>
          <cell r="L758" t="str">
            <v>092-894-1505</v>
          </cell>
          <cell r="M758" t="str">
            <v>佐外</v>
          </cell>
          <cell r="S758" t="str">
            <v>○</v>
          </cell>
          <cell r="T758" t="str">
            <v>○</v>
          </cell>
        </row>
        <row r="759">
          <cell r="B759">
            <v>1</v>
          </cell>
          <cell r="C759">
            <v>143485</v>
          </cell>
          <cell r="D759" t="str">
            <v>04101143485</v>
          </cell>
          <cell r="E759" t="str">
            <v>順德設備産業㈱</v>
          </cell>
          <cell r="F759">
            <v>41882</v>
          </cell>
          <cell r="G759">
            <v>43707</v>
          </cell>
          <cell r="H759" t="str">
            <v>呂 順德</v>
          </cell>
          <cell r="I759" t="str">
            <v>ｼﾞｭﾝﾄｸｾﾂﾋﾞｻﾝｷﾞｮｳ</v>
          </cell>
          <cell r="J759" t="str">
            <v>811-2415</v>
          </cell>
          <cell r="K759" t="str">
            <v>福岡県糟屋郡篠栗町大字津波黒字大浦486</v>
          </cell>
          <cell r="L759" t="str">
            <v>092-931-5019</v>
          </cell>
          <cell r="M759" t="str">
            <v>佐外</v>
          </cell>
          <cell r="N759" t="str">
            <v>○</v>
          </cell>
          <cell r="O759" t="str">
            <v>○</v>
          </cell>
          <cell r="P759" t="str">
            <v>○</v>
          </cell>
          <cell r="Q759" t="str">
            <v>○</v>
          </cell>
          <cell r="R759" t="str">
            <v>○</v>
          </cell>
          <cell r="S759" t="str">
            <v>○</v>
          </cell>
          <cell r="T759" t="str">
            <v>○</v>
          </cell>
        </row>
        <row r="760">
          <cell r="B760">
            <v>1</v>
          </cell>
          <cell r="C760">
            <v>145836</v>
          </cell>
          <cell r="D760" t="str">
            <v>04101145836</v>
          </cell>
          <cell r="E760" t="str">
            <v>㈱正一電気</v>
          </cell>
          <cell r="F760">
            <v>43641</v>
          </cell>
          <cell r="G760">
            <v>45467</v>
          </cell>
          <cell r="H760" t="str">
            <v>川﨑 裕一郎</v>
          </cell>
          <cell r="I760" t="str">
            <v>ｼｮｳｲﾁﾃﾞﾝｷ</v>
          </cell>
          <cell r="J760" t="str">
            <v>891-0113</v>
          </cell>
          <cell r="K760" t="str">
            <v>鹿児島県鹿児島市東谷山3-32-26</v>
          </cell>
          <cell r="L760" t="str">
            <v>099-268-8790</v>
          </cell>
          <cell r="M760" t="str">
            <v>佐外</v>
          </cell>
          <cell r="S760" t="str">
            <v>○</v>
          </cell>
        </row>
        <row r="761">
          <cell r="B761">
            <v>6</v>
          </cell>
          <cell r="C761">
            <v>11093</v>
          </cell>
          <cell r="D761" t="str">
            <v>04106011093</v>
          </cell>
          <cell r="E761" t="str">
            <v>㈱昭栄</v>
          </cell>
          <cell r="F761">
            <v>43549</v>
          </cell>
          <cell r="G761">
            <v>45375</v>
          </cell>
          <cell r="H761" t="str">
            <v>樋渡 修二</v>
          </cell>
          <cell r="I761" t="str">
            <v>ｼｮｳｴｲ</v>
          </cell>
          <cell r="J761">
            <v>8494252</v>
          </cell>
          <cell r="K761" t="str">
            <v>佐賀県伊万里市山代町楠久津177-19</v>
          </cell>
          <cell r="L761" t="str">
            <v>0955-28-1151</v>
          </cell>
          <cell r="M761" t="str">
            <v>伊内</v>
          </cell>
          <cell r="N761" t="str">
            <v>○</v>
          </cell>
          <cell r="O761" t="str">
            <v>○</v>
          </cell>
          <cell r="S761" t="str">
            <v>○</v>
          </cell>
          <cell r="T761" t="str">
            <v>○</v>
          </cell>
        </row>
        <row r="762">
          <cell r="B762">
            <v>3</v>
          </cell>
          <cell r="C762">
            <v>59050</v>
          </cell>
          <cell r="D762" t="str">
            <v>04103059050</v>
          </cell>
          <cell r="E762" t="str">
            <v>㈲ショウエイ環境</v>
          </cell>
          <cell r="F762">
            <v>43550</v>
          </cell>
          <cell r="G762">
            <v>46106</v>
          </cell>
          <cell r="H762" t="str">
            <v>橋本　健一郎</v>
          </cell>
          <cell r="I762" t="str">
            <v>ｼｮｳｴｲｶﾝｷｮｳ</v>
          </cell>
          <cell r="J762">
            <v>8330053</v>
          </cell>
          <cell r="K762" t="str">
            <v>福岡県筑後市大字西牟田6352-1</v>
          </cell>
          <cell r="L762" t="str">
            <v>0942-54-0738</v>
          </cell>
          <cell r="M762" t="str">
            <v>鳥外</v>
          </cell>
          <cell r="N762" t="str">
            <v>○</v>
          </cell>
          <cell r="O762" t="str">
            <v>○</v>
          </cell>
          <cell r="P762" t="str">
            <v>○</v>
          </cell>
          <cell r="S762" t="str">
            <v>○</v>
          </cell>
          <cell r="T762" t="str">
            <v>○</v>
          </cell>
        </row>
        <row r="763">
          <cell r="B763">
            <v>1</v>
          </cell>
          <cell r="C763">
            <v>99556</v>
          </cell>
          <cell r="D763" t="str">
            <v>04111099556</v>
          </cell>
          <cell r="E763" t="str">
            <v>㈱賞栄企画</v>
          </cell>
          <cell r="F763">
            <v>43036</v>
          </cell>
          <cell r="G763">
            <v>44861</v>
          </cell>
          <cell r="H763" t="str">
            <v>笹川 昭博</v>
          </cell>
          <cell r="I763" t="str">
            <v>ｼｮｳｴｲｷｶｸ</v>
          </cell>
          <cell r="J763">
            <v>8460024</v>
          </cell>
          <cell r="K763" t="str">
            <v>佐賀県多久市南多久町大字下多久1443-2</v>
          </cell>
          <cell r="L763" t="str">
            <v>0952-76-3396</v>
          </cell>
          <cell r="M763" t="str">
            <v>佐内</v>
          </cell>
          <cell r="N763" t="str">
            <v>☆</v>
          </cell>
          <cell r="O763" t="str">
            <v>○</v>
          </cell>
          <cell r="S763" t="str">
            <v>☆</v>
          </cell>
          <cell r="T763" t="str">
            <v>☆</v>
          </cell>
        </row>
        <row r="764">
          <cell r="B764">
            <v>1</v>
          </cell>
          <cell r="C764">
            <v>169604</v>
          </cell>
          <cell r="D764" t="str">
            <v>04101169604</v>
          </cell>
          <cell r="E764" t="str">
            <v>松栄技建㈱</v>
          </cell>
          <cell r="F764">
            <v>43067</v>
          </cell>
          <cell r="G764">
            <v>44892</v>
          </cell>
          <cell r="H764" t="str">
            <v>森 一剛</v>
          </cell>
          <cell r="I764" t="str">
            <v>ｼｮｳｴｲｷﾞｹﾝ</v>
          </cell>
          <cell r="J764" t="str">
            <v>849-0902</v>
          </cell>
          <cell r="K764" t="str">
            <v>佐賀県佐賀市久保泉町大字上和泉712-12</v>
          </cell>
          <cell r="L764" t="str">
            <v>0952-71-8202</v>
          </cell>
          <cell r="M764" t="str">
            <v>佐内</v>
          </cell>
          <cell r="O764" t="str">
            <v>○</v>
          </cell>
          <cell r="S764" t="str">
            <v>○</v>
          </cell>
        </row>
        <row r="765">
          <cell r="B765">
            <v>5</v>
          </cell>
          <cell r="C765">
            <v>153041</v>
          </cell>
          <cell r="D765" t="str">
            <v>04115153041</v>
          </cell>
          <cell r="E765" t="str">
            <v>将栄建設㈱</v>
          </cell>
          <cell r="F765">
            <v>42029</v>
          </cell>
          <cell r="G765">
            <v>43854</v>
          </cell>
          <cell r="H765" t="str">
            <v>毛利 学</v>
          </cell>
          <cell r="I765" t="str">
            <v>ｼｮｳｴｲｹﾝｾﾂ</v>
          </cell>
          <cell r="J765">
            <v>8493211</v>
          </cell>
          <cell r="K765" t="str">
            <v>佐賀県唐津市相知町千束2000</v>
          </cell>
          <cell r="L765" t="str">
            <v>0955-62-2950</v>
          </cell>
          <cell r="M765" t="str">
            <v>唐内</v>
          </cell>
          <cell r="N765" t="str">
            <v>○</v>
          </cell>
          <cell r="O765" t="str">
            <v>○</v>
          </cell>
          <cell r="P765" t="str">
            <v>○</v>
          </cell>
          <cell r="Q765" t="str">
            <v>○</v>
          </cell>
          <cell r="R765" t="str">
            <v>○</v>
          </cell>
          <cell r="S765" t="str">
            <v>○</v>
          </cell>
          <cell r="T765" t="str">
            <v>○</v>
          </cell>
        </row>
        <row r="766">
          <cell r="B766">
            <v>3</v>
          </cell>
          <cell r="C766">
            <v>46556</v>
          </cell>
          <cell r="D766" t="str">
            <v>04103046556</v>
          </cell>
          <cell r="E766" t="str">
            <v>㈲松英興業</v>
          </cell>
          <cell r="F766">
            <v>42843</v>
          </cell>
          <cell r="G766">
            <v>44668</v>
          </cell>
          <cell r="H766" t="str">
            <v>寺本 英志</v>
          </cell>
          <cell r="I766" t="str">
            <v>ｼｮｳｴｲｺｳｷﾞｮｳ</v>
          </cell>
          <cell r="J766">
            <v>8650072</v>
          </cell>
          <cell r="K766" t="str">
            <v>熊本県玉名市横島町横島10426-1</v>
          </cell>
          <cell r="L766" t="str">
            <v>0968-84-3007</v>
          </cell>
          <cell r="M766" t="str">
            <v>鳥外</v>
          </cell>
          <cell r="S766" t="str">
            <v>○</v>
          </cell>
          <cell r="T766" t="str">
            <v>○</v>
          </cell>
        </row>
        <row r="767">
          <cell r="B767">
            <v>1</v>
          </cell>
          <cell r="C767">
            <v>191955</v>
          </cell>
          <cell r="D767" t="str">
            <v>04101191955</v>
          </cell>
          <cell r="E767" t="str">
            <v>㈱商栄興産</v>
          </cell>
          <cell r="F767">
            <v>42710</v>
          </cell>
          <cell r="G767">
            <v>44535</v>
          </cell>
          <cell r="H767" t="str">
            <v>堀 清司</v>
          </cell>
          <cell r="I767" t="str">
            <v>ｼｮｳｴｲｺｳｻﾝ</v>
          </cell>
          <cell r="J767">
            <v>8460023</v>
          </cell>
          <cell r="K767" t="str">
            <v>佐賀県多久市南多久町大字長尾3869-5</v>
          </cell>
          <cell r="L767" t="str">
            <v>0952-75-2484</v>
          </cell>
          <cell r="M767" t="str">
            <v>佐内</v>
          </cell>
          <cell r="N767" t="str">
            <v>○</v>
          </cell>
          <cell r="O767" t="str">
            <v>○</v>
          </cell>
          <cell r="P767" t="str">
            <v>○</v>
          </cell>
          <cell r="S767" t="str">
            <v>○</v>
          </cell>
          <cell r="T767" t="str">
            <v>○</v>
          </cell>
        </row>
        <row r="768">
          <cell r="B768">
            <v>1</v>
          </cell>
          <cell r="C768">
            <v>197095</v>
          </cell>
          <cell r="D768" t="str">
            <v>04101197095</v>
          </cell>
          <cell r="E768" t="str">
            <v>㈱翔輝</v>
          </cell>
          <cell r="F768">
            <v>42972</v>
          </cell>
          <cell r="G768">
            <v>44797</v>
          </cell>
          <cell r="H768" t="str">
            <v>森永 正昭</v>
          </cell>
          <cell r="I768" t="str">
            <v>ｼｮｳｷ</v>
          </cell>
          <cell r="J768">
            <v>8490315</v>
          </cell>
          <cell r="K768" t="str">
            <v>佐賀県小城市芦刈町浜枝川982-11</v>
          </cell>
          <cell r="L768" t="str">
            <v>0952-37-0377</v>
          </cell>
          <cell r="M768" t="str">
            <v>佐内</v>
          </cell>
          <cell r="N768" t="str">
            <v>○</v>
          </cell>
          <cell r="O768" t="str">
            <v>○</v>
          </cell>
          <cell r="P768" t="str">
            <v>○</v>
          </cell>
          <cell r="S768" t="str">
            <v>○</v>
          </cell>
          <cell r="T768" t="str">
            <v>○</v>
          </cell>
        </row>
        <row r="769">
          <cell r="B769">
            <v>3</v>
          </cell>
          <cell r="C769">
            <v>843</v>
          </cell>
          <cell r="D769" t="str">
            <v>04103000843</v>
          </cell>
          <cell r="E769" t="str">
            <v>松光運輸㈱</v>
          </cell>
          <cell r="F769">
            <v>41980</v>
          </cell>
          <cell r="G769">
            <v>43805</v>
          </cell>
          <cell r="H769" t="str">
            <v>河崎 靜生</v>
          </cell>
          <cell r="I769" t="str">
            <v>ｼｮｳｺｳｳﾝﾕ</v>
          </cell>
          <cell r="J769">
            <v>8000114</v>
          </cell>
          <cell r="K769" t="str">
            <v>福岡県北九州市門司区大字吉志字口ヶ坪410-1</v>
          </cell>
          <cell r="L769" t="str">
            <v>093-481-1157</v>
          </cell>
          <cell r="M769" t="str">
            <v>鳥外</v>
          </cell>
          <cell r="N769" t="str">
            <v>○</v>
          </cell>
          <cell r="O769" t="str">
            <v>○</v>
          </cell>
          <cell r="P769" t="str">
            <v>○</v>
          </cell>
          <cell r="Q769" t="str">
            <v>○</v>
          </cell>
          <cell r="R769" t="str">
            <v>○</v>
          </cell>
          <cell r="S769" t="str">
            <v>○</v>
          </cell>
        </row>
        <row r="770">
          <cell r="B770">
            <v>5</v>
          </cell>
          <cell r="C770">
            <v>122871</v>
          </cell>
          <cell r="D770" t="str">
            <v>04105122871</v>
          </cell>
          <cell r="E770" t="str">
            <v>㈱小路建設</v>
          </cell>
          <cell r="F770">
            <v>42309</v>
          </cell>
          <cell r="G770">
            <v>44135</v>
          </cell>
          <cell r="H770" t="str">
            <v>小路 和弘</v>
          </cell>
          <cell r="I770" t="str">
            <v>ｼｮｳｼﾞｹﾝｾﾂ</v>
          </cell>
          <cell r="J770">
            <v>8493218</v>
          </cell>
          <cell r="K770" t="str">
            <v>佐賀県唐津市相知町中山4415</v>
          </cell>
          <cell r="L770" t="str">
            <v>0955-62-2414</v>
          </cell>
          <cell r="M770" t="str">
            <v>唐内</v>
          </cell>
          <cell r="N770" t="str">
            <v>○</v>
          </cell>
          <cell r="O770" t="str">
            <v>○</v>
          </cell>
          <cell r="P770" t="str">
            <v>○</v>
          </cell>
          <cell r="Q770" t="str">
            <v>○</v>
          </cell>
          <cell r="R770" t="str">
            <v>○</v>
          </cell>
          <cell r="S770" t="str">
            <v>○</v>
          </cell>
          <cell r="T770" t="str">
            <v>○</v>
          </cell>
        </row>
        <row r="771">
          <cell r="B771">
            <v>1</v>
          </cell>
          <cell r="C771">
            <v>100177</v>
          </cell>
          <cell r="D771" t="str">
            <v>04101100177</v>
          </cell>
          <cell r="E771" t="str">
            <v>㈲城島建設</v>
          </cell>
          <cell r="F771">
            <v>43058</v>
          </cell>
          <cell r="G771">
            <v>44883</v>
          </cell>
          <cell r="H771" t="str">
            <v>城島 渉</v>
          </cell>
          <cell r="I771" t="str">
            <v>ｼﾞｮｳｼﾞﾏｹﾝｾﾂ</v>
          </cell>
          <cell r="J771">
            <v>8400036</v>
          </cell>
          <cell r="K771" t="str">
            <v>佐賀県佐賀市西与賀町大字高太郎1906</v>
          </cell>
          <cell r="L771" t="str">
            <v>0952-22-3229</v>
          </cell>
          <cell r="M771" t="str">
            <v>佐内</v>
          </cell>
          <cell r="N771" t="str">
            <v>○</v>
          </cell>
          <cell r="O771" t="str">
            <v>●</v>
          </cell>
          <cell r="S771" t="str">
            <v>○</v>
          </cell>
          <cell r="T771" t="str">
            <v>○</v>
          </cell>
        </row>
        <row r="772">
          <cell r="B772">
            <v>1</v>
          </cell>
          <cell r="C772">
            <v>176884</v>
          </cell>
          <cell r="D772" t="str">
            <v>04101176884</v>
          </cell>
          <cell r="E772" t="str">
            <v>㈱常翔開発</v>
          </cell>
          <cell r="F772">
            <v>43555</v>
          </cell>
          <cell r="G772">
            <v>45381</v>
          </cell>
          <cell r="H772" t="str">
            <v>髙橋 聡</v>
          </cell>
          <cell r="I772" t="str">
            <v>ｼﾞｮｳｼｮｳｶｲﾊﾂ</v>
          </cell>
          <cell r="J772" t="str">
            <v>839-1215</v>
          </cell>
          <cell r="K772" t="str">
            <v>福岡県三井郡大刀洗町冨多2191</v>
          </cell>
          <cell r="L772" t="str">
            <v>0942-65-4220</v>
          </cell>
          <cell r="M772" t="str">
            <v>佐外</v>
          </cell>
          <cell r="S772" t="str">
            <v>○</v>
          </cell>
          <cell r="T772" t="str">
            <v>○</v>
          </cell>
        </row>
        <row r="773">
          <cell r="B773">
            <v>1</v>
          </cell>
          <cell r="C773">
            <v>97398</v>
          </cell>
          <cell r="D773" t="str">
            <v>04101097398</v>
          </cell>
          <cell r="E773" t="str">
            <v>上瀧 忠吉</v>
          </cell>
          <cell r="F773">
            <v>42933</v>
          </cell>
          <cell r="G773">
            <v>44758</v>
          </cell>
          <cell r="H773" t="str">
            <v>上瀧 忠吉</v>
          </cell>
          <cell r="I773" t="str">
            <v>ｼﾞｮｳﾀｷﾀﾀﾞﾖｼ</v>
          </cell>
          <cell r="J773">
            <v>8400202</v>
          </cell>
          <cell r="K773" t="str">
            <v>佐賀県佐賀市大和町大字久池井2600-3</v>
          </cell>
          <cell r="L773" t="str">
            <v>0952-62-0586</v>
          </cell>
          <cell r="M773" t="str">
            <v>佐内</v>
          </cell>
          <cell r="S773" t="str">
            <v>○</v>
          </cell>
          <cell r="T773" t="str">
            <v>○</v>
          </cell>
        </row>
        <row r="774">
          <cell r="B774">
            <v>1</v>
          </cell>
          <cell r="C774">
            <v>82697</v>
          </cell>
          <cell r="D774" t="str">
            <v>04101082697</v>
          </cell>
          <cell r="E774" t="str">
            <v>上瀧 秀司</v>
          </cell>
          <cell r="F774">
            <v>42770</v>
          </cell>
          <cell r="G774">
            <v>44595</v>
          </cell>
          <cell r="H774" t="str">
            <v>上瀧 秀司</v>
          </cell>
          <cell r="I774" t="str">
            <v>ｼﾞｮｳﾀｷﾋﾃﾞｼ</v>
          </cell>
          <cell r="J774" t="str">
            <v>840-0202</v>
          </cell>
          <cell r="K774" t="str">
            <v>佐賀県佐賀市大和町大字久池井2350-1</v>
          </cell>
          <cell r="L774" t="str">
            <v>0952-62-1721</v>
          </cell>
          <cell r="M774" t="str">
            <v>佐内</v>
          </cell>
          <cell r="S774" t="str">
            <v>○</v>
          </cell>
          <cell r="T774" t="str">
            <v>○</v>
          </cell>
        </row>
        <row r="775">
          <cell r="B775">
            <v>1</v>
          </cell>
          <cell r="C775">
            <v>157056</v>
          </cell>
          <cell r="D775" t="str">
            <v>04101157056</v>
          </cell>
          <cell r="E775" t="str">
            <v>城東産業㈱</v>
          </cell>
          <cell r="F775">
            <v>42296</v>
          </cell>
          <cell r="G775">
            <v>44122</v>
          </cell>
          <cell r="H775" t="str">
            <v>水町 慶治</v>
          </cell>
          <cell r="I775" t="str">
            <v>ｼﾞｮｳﾄｳｻﾝｷﾞｮｳ</v>
          </cell>
          <cell r="J775">
            <v>8490921</v>
          </cell>
          <cell r="K775" t="str">
            <v>佐賀県佐賀市高木瀬西6-10-3</v>
          </cell>
          <cell r="L775" t="str">
            <v>0952-30-5101</v>
          </cell>
          <cell r="M775" t="str">
            <v>佐内</v>
          </cell>
          <cell r="S775" t="str">
            <v>○</v>
          </cell>
          <cell r="T775" t="str">
            <v>○</v>
          </cell>
        </row>
        <row r="776">
          <cell r="B776">
            <v>1</v>
          </cell>
          <cell r="C776">
            <v>372</v>
          </cell>
          <cell r="D776" t="str">
            <v>04101000372</v>
          </cell>
          <cell r="E776" t="str">
            <v>㈱城南開発興業</v>
          </cell>
          <cell r="F776">
            <v>42154</v>
          </cell>
          <cell r="G776">
            <v>43980</v>
          </cell>
          <cell r="H776" t="str">
            <v>山﨑 公信</v>
          </cell>
          <cell r="I776" t="str">
            <v>ｼﾞｮｳﾅﾝｶｲﾊﾂｺｳｷﾞｮｳ</v>
          </cell>
          <cell r="J776">
            <v>6100121</v>
          </cell>
          <cell r="K776" t="str">
            <v>京都府城陽市寺田丁子口8-1</v>
          </cell>
          <cell r="L776" t="str">
            <v>0774-55-3980</v>
          </cell>
          <cell r="M776" t="str">
            <v>佐外</v>
          </cell>
          <cell r="N776" t="str">
            <v>○</v>
          </cell>
          <cell r="O776" t="str">
            <v>○</v>
          </cell>
          <cell r="P776" t="str">
            <v>○</v>
          </cell>
          <cell r="Q776" t="str">
            <v>○</v>
          </cell>
          <cell r="R776" t="str">
            <v>○</v>
          </cell>
          <cell r="S776" t="str">
            <v>○</v>
          </cell>
          <cell r="T776" t="str">
            <v>○</v>
          </cell>
        </row>
        <row r="777">
          <cell r="B777">
            <v>1</v>
          </cell>
          <cell r="C777">
            <v>199228</v>
          </cell>
          <cell r="D777" t="str">
            <v>04101199228</v>
          </cell>
          <cell r="E777" t="str">
            <v>㈱城南建設</v>
          </cell>
          <cell r="F777">
            <v>43111</v>
          </cell>
          <cell r="G777">
            <v>44936</v>
          </cell>
          <cell r="H777" t="str">
            <v>坂井 亮嗣</v>
          </cell>
          <cell r="I777" t="str">
            <v>ｼﾞｮｳﾅﾝｹﾝｾﾂ</v>
          </cell>
          <cell r="J777" t="str">
            <v>849-0315</v>
          </cell>
          <cell r="K777" t="str">
            <v>佐賀県小城市芦刈町浜枝川543</v>
          </cell>
          <cell r="L777" t="str">
            <v>0952-66-5577</v>
          </cell>
          <cell r="M777" t="str">
            <v>佐内</v>
          </cell>
        </row>
        <row r="778">
          <cell r="B778">
            <v>3</v>
          </cell>
          <cell r="C778">
            <v>14923</v>
          </cell>
          <cell r="D778" t="str">
            <v>04103014923</v>
          </cell>
          <cell r="E778" t="str">
            <v>㈱祥福産業</v>
          </cell>
          <cell r="F778">
            <v>41994</v>
          </cell>
          <cell r="G778">
            <v>43819</v>
          </cell>
          <cell r="H778" t="str">
            <v>安田 承福</v>
          </cell>
          <cell r="I778" t="str">
            <v>ｼｮｳﾌｸｻﾝｷﾞｮｳ</v>
          </cell>
          <cell r="J778">
            <v>8410061</v>
          </cell>
          <cell r="K778" t="str">
            <v>佐賀県鳥栖市轟木町855-1</v>
          </cell>
          <cell r="L778" t="str">
            <v>0942-83-2244</v>
          </cell>
          <cell r="M778" t="str">
            <v>鳥内</v>
          </cell>
          <cell r="S778" t="str">
            <v>○</v>
          </cell>
          <cell r="T778" t="str">
            <v>○</v>
          </cell>
        </row>
        <row r="779">
          <cell r="B779">
            <v>1</v>
          </cell>
          <cell r="C779">
            <v>134175</v>
          </cell>
          <cell r="D779" t="str">
            <v>04111134175</v>
          </cell>
          <cell r="E779" t="str">
            <v>㈲菖蒲商会</v>
          </cell>
          <cell r="F779">
            <v>42803</v>
          </cell>
          <cell r="G779">
            <v>44628</v>
          </cell>
          <cell r="H779" t="str">
            <v>菖蒲 修</v>
          </cell>
          <cell r="I779" t="str">
            <v>ｼｮｳﾌﾞｼｮｳｶｲ</v>
          </cell>
          <cell r="J779">
            <v>8490926</v>
          </cell>
          <cell r="K779" t="str">
            <v>佐賀県佐賀市若宮1-17-10</v>
          </cell>
          <cell r="L779" t="str">
            <v>0952-31-2462</v>
          </cell>
          <cell r="M779" t="str">
            <v>佐内</v>
          </cell>
          <cell r="N779" t="str">
            <v>○</v>
          </cell>
          <cell r="O779" t="str">
            <v>○</v>
          </cell>
          <cell r="P779" t="str">
            <v>○</v>
          </cell>
          <cell r="Q779" t="str">
            <v>○</v>
          </cell>
          <cell r="R779" t="str">
            <v>○</v>
          </cell>
          <cell r="S779" t="str">
            <v>☆</v>
          </cell>
          <cell r="T779" t="str">
            <v>☆</v>
          </cell>
        </row>
        <row r="780">
          <cell r="B780">
            <v>3</v>
          </cell>
          <cell r="C780">
            <v>39717</v>
          </cell>
          <cell r="D780" t="str">
            <v>04103039717</v>
          </cell>
          <cell r="E780" t="str">
            <v>㈲翔邦建設</v>
          </cell>
          <cell r="F780">
            <v>42523</v>
          </cell>
          <cell r="G780">
            <v>44348</v>
          </cell>
          <cell r="H780" t="str">
            <v>天本 哲</v>
          </cell>
          <cell r="I780" t="str">
            <v>ｼｮｳﾎｳｹﾝｾﾂ</v>
          </cell>
          <cell r="J780">
            <v>8410084</v>
          </cell>
          <cell r="K780" t="str">
            <v>佐賀県鳥栖市山浦町3364-4</v>
          </cell>
          <cell r="L780" t="str">
            <v>0942-83-9848</v>
          </cell>
          <cell r="M780" t="str">
            <v>鳥内</v>
          </cell>
          <cell r="N780" t="str">
            <v>○</v>
          </cell>
          <cell r="O780" t="str">
            <v>●</v>
          </cell>
          <cell r="S780" t="str">
            <v>○</v>
          </cell>
        </row>
        <row r="781">
          <cell r="B781">
            <v>6</v>
          </cell>
          <cell r="C781">
            <v>137885</v>
          </cell>
          <cell r="D781" t="str">
            <v>04106137885</v>
          </cell>
          <cell r="E781" t="str">
            <v>㈲勝洋</v>
          </cell>
          <cell r="F781">
            <v>43186</v>
          </cell>
          <cell r="G781">
            <v>45011</v>
          </cell>
          <cell r="H781" t="str">
            <v>園田 勝也</v>
          </cell>
          <cell r="I781" t="str">
            <v>ｼｮｳﾖｳ</v>
          </cell>
          <cell r="J781">
            <v>8490305</v>
          </cell>
          <cell r="K781" t="str">
            <v>佐賀県小城市牛津町上砥川449-1</v>
          </cell>
          <cell r="L781" t="str">
            <v>0952-63-8780</v>
          </cell>
          <cell r="M781" t="str">
            <v>佐内</v>
          </cell>
          <cell r="S781" t="str">
            <v>○</v>
          </cell>
          <cell r="T781" t="str">
            <v>○</v>
          </cell>
        </row>
        <row r="782">
          <cell r="B782">
            <v>1</v>
          </cell>
          <cell r="C782">
            <v>2945</v>
          </cell>
          <cell r="D782" t="str">
            <v>04101002945</v>
          </cell>
          <cell r="E782" t="str">
            <v>㈱勝利商會</v>
          </cell>
          <cell r="F782">
            <v>42900</v>
          </cell>
          <cell r="G782">
            <v>45456</v>
          </cell>
          <cell r="H782" t="str">
            <v>下田 勝利</v>
          </cell>
          <cell r="I782" t="str">
            <v>ｼｮｳﾘｼｮｳｶｲ</v>
          </cell>
          <cell r="J782">
            <v>8920817</v>
          </cell>
          <cell r="K782" t="str">
            <v>鹿児島県鹿児島市小川町27-2</v>
          </cell>
          <cell r="L782" t="str">
            <v>099-226-3123</v>
          </cell>
          <cell r="M782" t="str">
            <v>佐外</v>
          </cell>
          <cell r="N782" t="str">
            <v>○</v>
          </cell>
          <cell r="O782" t="str">
            <v>○</v>
          </cell>
          <cell r="P782" t="str">
            <v>○</v>
          </cell>
          <cell r="Q782" t="str">
            <v>○</v>
          </cell>
          <cell r="R782" t="str">
            <v>○</v>
          </cell>
          <cell r="S782" t="str">
            <v>○</v>
          </cell>
          <cell r="T782" t="str">
            <v>○</v>
          </cell>
        </row>
        <row r="783">
          <cell r="B783">
            <v>1</v>
          </cell>
          <cell r="C783">
            <v>5195</v>
          </cell>
          <cell r="D783" t="str">
            <v>04101005195</v>
          </cell>
          <cell r="E783" t="str">
            <v>㈱昭和工業</v>
          </cell>
          <cell r="F783">
            <v>41967</v>
          </cell>
          <cell r="G783">
            <v>43792</v>
          </cell>
          <cell r="H783" t="str">
            <v>小田 光晴</v>
          </cell>
          <cell r="I783" t="str">
            <v>ｼｮｳﾜｺｳｷﾞｮｳ</v>
          </cell>
          <cell r="J783">
            <v>8111311</v>
          </cell>
          <cell r="K783" t="str">
            <v>福岡県福岡市南区横手4-18-39</v>
          </cell>
          <cell r="L783" t="str">
            <v>092-574-1336</v>
          </cell>
          <cell r="M783" t="str">
            <v>佐外</v>
          </cell>
          <cell r="O783" t="str">
            <v>○</v>
          </cell>
          <cell r="P783" t="str">
            <v>○</v>
          </cell>
          <cell r="Q783" t="str">
            <v>○</v>
          </cell>
          <cell r="R783" t="str">
            <v>○</v>
          </cell>
          <cell r="S783" t="str">
            <v>○</v>
          </cell>
        </row>
        <row r="784">
          <cell r="B784">
            <v>1</v>
          </cell>
          <cell r="C784">
            <v>136287</v>
          </cell>
          <cell r="D784" t="str">
            <v>04101136287</v>
          </cell>
          <cell r="E784" t="str">
            <v>昭和舗道㈱</v>
          </cell>
          <cell r="F784">
            <v>43005</v>
          </cell>
          <cell r="G784">
            <v>44830</v>
          </cell>
          <cell r="H784" t="str">
            <v>徳永 博昭</v>
          </cell>
          <cell r="I784" t="str">
            <v>ｼｮｳﾜﾎﾄﾞｳ</v>
          </cell>
          <cell r="J784" t="str">
            <v>832-0058</v>
          </cell>
          <cell r="K784" t="str">
            <v>福岡県柳川市上宮永町字北馬場138</v>
          </cell>
          <cell r="L784" t="str">
            <v>0944-72-6700</v>
          </cell>
          <cell r="M784" t="str">
            <v>佐外</v>
          </cell>
        </row>
        <row r="785">
          <cell r="B785">
            <v>1</v>
          </cell>
          <cell r="C785">
            <v>7702</v>
          </cell>
          <cell r="D785" t="str">
            <v>04101007702</v>
          </cell>
          <cell r="E785" t="str">
            <v>㈱昭和メンテナンス</v>
          </cell>
          <cell r="F785">
            <v>42184</v>
          </cell>
          <cell r="G785">
            <v>44010</v>
          </cell>
          <cell r="H785" t="str">
            <v>小部 功</v>
          </cell>
          <cell r="I785" t="str">
            <v>ｼｮｳﾜﾒﾝﾃﾅﾝｽ</v>
          </cell>
          <cell r="J785">
            <v>8490917</v>
          </cell>
          <cell r="K785" t="str">
            <v>佐賀県佐賀市高木瀬町大字長瀬307-4</v>
          </cell>
          <cell r="L785" t="str">
            <v>0952-30-7288</v>
          </cell>
          <cell r="M785" t="str">
            <v>佐内</v>
          </cell>
          <cell r="N785" t="str">
            <v>○</v>
          </cell>
          <cell r="O785" t="str">
            <v>○</v>
          </cell>
          <cell r="R785" t="str">
            <v>○</v>
          </cell>
          <cell r="S785" t="str">
            <v>○</v>
          </cell>
          <cell r="T785" t="str">
            <v>○</v>
          </cell>
        </row>
        <row r="786">
          <cell r="B786">
            <v>5</v>
          </cell>
          <cell r="C786">
            <v>200151</v>
          </cell>
          <cell r="D786" t="str">
            <v>04105200151</v>
          </cell>
          <cell r="E786" t="str">
            <v>㈲ショー</v>
          </cell>
          <cell r="F786">
            <v>43164</v>
          </cell>
          <cell r="G786">
            <v>44989</v>
          </cell>
          <cell r="H786" t="str">
            <v>柴田 日出男</v>
          </cell>
          <cell r="I786" t="str">
            <v>ｼｮｰ</v>
          </cell>
          <cell r="J786" t="str">
            <v>847-1441</v>
          </cell>
          <cell r="K786" t="str">
            <v>佐賀県東松浦郡玄海町大字今村7537-1</v>
          </cell>
          <cell r="L786" t="str">
            <v>0955-52-6023</v>
          </cell>
          <cell r="M786" t="str">
            <v>唐内</v>
          </cell>
          <cell r="N786" t="str">
            <v>〇</v>
          </cell>
          <cell r="O786" t="str">
            <v>〇</v>
          </cell>
          <cell r="S786" t="str">
            <v>〇</v>
          </cell>
        </row>
        <row r="787">
          <cell r="B787">
            <v>3</v>
          </cell>
          <cell r="C787">
            <v>99569</v>
          </cell>
          <cell r="D787" t="str">
            <v>04103099569</v>
          </cell>
          <cell r="E787" t="str">
            <v>白石自動車㈲</v>
          </cell>
          <cell r="F787">
            <v>43729</v>
          </cell>
          <cell r="G787">
            <v>45555</v>
          </cell>
          <cell r="H787" t="str">
            <v>白石 政嗣</v>
          </cell>
          <cell r="I787" t="str">
            <v>ｼﾗｲｼｼﾞﾄﾞｳｼｬ</v>
          </cell>
          <cell r="J787">
            <v>8360017</v>
          </cell>
          <cell r="K787" t="str">
            <v>福岡県大牟田市新開町3-48</v>
          </cell>
          <cell r="L787" t="str">
            <v>0944-52-3366</v>
          </cell>
          <cell r="M787" t="str">
            <v>鳥外</v>
          </cell>
          <cell r="N787" t="str">
            <v>○</v>
          </cell>
          <cell r="O787" t="str">
            <v>○</v>
          </cell>
          <cell r="P787" t="str">
            <v>○</v>
          </cell>
          <cell r="Q787" t="str">
            <v>○</v>
          </cell>
          <cell r="R787" t="str">
            <v>○</v>
          </cell>
          <cell r="S787" t="str">
            <v>○</v>
          </cell>
          <cell r="T787" t="str">
            <v>○</v>
          </cell>
        </row>
        <row r="788">
          <cell r="B788">
            <v>1</v>
          </cell>
          <cell r="C788">
            <v>128335</v>
          </cell>
          <cell r="D788" t="str">
            <v>04101128335</v>
          </cell>
          <cell r="E788" t="str">
            <v>白石 隆幸</v>
          </cell>
          <cell r="F788">
            <v>43579</v>
          </cell>
          <cell r="G788">
            <v>45405</v>
          </cell>
          <cell r="H788" t="str">
            <v>白石 隆幸</v>
          </cell>
          <cell r="I788" t="str">
            <v>ｼﾗｲｼﾀｶﾕｷ</v>
          </cell>
          <cell r="J788" t="str">
            <v>859-4801</v>
          </cell>
          <cell r="K788" t="str">
            <v>長崎県平戸市田平町岳崎免696</v>
          </cell>
          <cell r="L788" t="str">
            <v>0950-57-2536</v>
          </cell>
          <cell r="M788" t="str">
            <v>佐外</v>
          </cell>
          <cell r="S788" t="str">
            <v>○</v>
          </cell>
          <cell r="T788" t="str">
            <v>○</v>
          </cell>
        </row>
        <row r="789">
          <cell r="B789">
            <v>1</v>
          </cell>
          <cell r="C789">
            <v>116814</v>
          </cell>
          <cell r="D789" t="str">
            <v>04101116814</v>
          </cell>
          <cell r="E789" t="str">
            <v>㈱シラカワ</v>
          </cell>
          <cell r="F789">
            <v>42156</v>
          </cell>
          <cell r="G789">
            <v>43982</v>
          </cell>
          <cell r="H789" t="str">
            <v>白川 春香</v>
          </cell>
          <cell r="I789" t="str">
            <v>ｼﾗｶﾜ</v>
          </cell>
          <cell r="J789" t="str">
            <v>808-0021</v>
          </cell>
          <cell r="K789" t="str">
            <v>福岡県北九州市若松区響町1-89-11</v>
          </cell>
          <cell r="L789" t="str">
            <v>093-752-2221</v>
          </cell>
          <cell r="M789" t="str">
            <v>佐外</v>
          </cell>
          <cell r="S789" t="str">
            <v>○</v>
          </cell>
          <cell r="T789" t="str">
            <v>○</v>
          </cell>
        </row>
        <row r="790">
          <cell r="B790">
            <v>7</v>
          </cell>
          <cell r="C790">
            <v>196937</v>
          </cell>
          <cell r="D790" t="str">
            <v>04107196937</v>
          </cell>
          <cell r="E790" t="str">
            <v>㈱白川金属</v>
          </cell>
          <cell r="F790">
            <v>42998</v>
          </cell>
          <cell r="G790">
            <v>44823</v>
          </cell>
          <cell r="H790" t="str">
            <v>白川 建吾</v>
          </cell>
          <cell r="I790" t="str">
            <v>ｼﾗｶﾜｹﾝｺﾞ</v>
          </cell>
          <cell r="J790">
            <v>8491207</v>
          </cell>
          <cell r="K790" t="str">
            <v>佐賀県杵島郡白石町大字深浦1730-2</v>
          </cell>
          <cell r="L790" t="str">
            <v>0954-65-2626</v>
          </cell>
          <cell r="M790" t="str">
            <v>杵内</v>
          </cell>
          <cell r="P790" t="str">
            <v>○</v>
          </cell>
          <cell r="S790" t="str">
            <v>○</v>
          </cell>
          <cell r="T790" t="str">
            <v>○</v>
          </cell>
        </row>
        <row r="791">
          <cell r="B791">
            <v>1</v>
          </cell>
          <cell r="C791">
            <v>185573</v>
          </cell>
          <cell r="D791" t="str">
            <v>04101185573</v>
          </cell>
          <cell r="E791" t="str">
            <v>㈱白濱工業</v>
          </cell>
          <cell r="F791">
            <v>42306</v>
          </cell>
          <cell r="G791">
            <v>44132</v>
          </cell>
          <cell r="H791" t="str">
            <v>白濱 俊介</v>
          </cell>
          <cell r="I791" t="str">
            <v>ｼﾗﾊﾏｺｳｷﾞｮｳ</v>
          </cell>
          <cell r="J791" t="str">
            <v>840-0863</v>
          </cell>
          <cell r="K791" t="str">
            <v>佐賀県佐賀市北川副町大字光法６６８－７</v>
          </cell>
          <cell r="L791" t="str">
            <v>0952-37-8748</v>
          </cell>
          <cell r="M791" t="str">
            <v>佐内</v>
          </cell>
          <cell r="S791" t="str">
            <v>○</v>
          </cell>
          <cell r="T791" t="str">
            <v>○</v>
          </cell>
        </row>
        <row r="792">
          <cell r="B792">
            <v>7</v>
          </cell>
          <cell r="C792">
            <v>204233</v>
          </cell>
          <cell r="D792" t="str">
            <v>04107204233</v>
          </cell>
          <cell r="E792" t="str">
            <v>㈲白石開発</v>
          </cell>
          <cell r="F792">
            <v>43425</v>
          </cell>
          <cell r="G792">
            <v>45250</v>
          </cell>
          <cell r="H792" t="str">
            <v>渕上 秀則</v>
          </cell>
          <cell r="I792" t="str">
            <v>ｼﾛｲｼｶｲﾊﾂ</v>
          </cell>
          <cell r="J792">
            <v>8491105</v>
          </cell>
          <cell r="K792" t="str">
            <v>佐賀県杵島郡白石町大字遠江3263-2</v>
          </cell>
          <cell r="L792" t="str">
            <v>0952-84-3286</v>
          </cell>
          <cell r="M792" t="str">
            <v>杵内</v>
          </cell>
          <cell r="S792" t="str">
            <v>○</v>
          </cell>
          <cell r="T792" t="str">
            <v>○</v>
          </cell>
        </row>
        <row r="793">
          <cell r="B793">
            <v>1</v>
          </cell>
          <cell r="C793">
            <v>118118</v>
          </cell>
          <cell r="D793" t="str">
            <v>04101118118</v>
          </cell>
          <cell r="E793" t="str">
            <v>㈱新栄</v>
          </cell>
          <cell r="F793">
            <v>42460</v>
          </cell>
          <cell r="G793">
            <v>44285</v>
          </cell>
          <cell r="H793" t="str">
            <v>川原田 浩二</v>
          </cell>
          <cell r="I793" t="str">
            <v>ｼﾝｴｲ</v>
          </cell>
          <cell r="J793">
            <v>8400201</v>
          </cell>
          <cell r="K793" t="str">
            <v>佐賀県佐賀市大和町大字尼寺1139-10</v>
          </cell>
          <cell r="L793" t="str">
            <v>0952-62-3316</v>
          </cell>
          <cell r="M793" t="str">
            <v>佐内</v>
          </cell>
          <cell r="O793" t="str">
            <v>○</v>
          </cell>
          <cell r="S793" t="str">
            <v>○</v>
          </cell>
          <cell r="T793" t="str">
            <v>○</v>
          </cell>
        </row>
        <row r="794">
          <cell r="B794">
            <v>1</v>
          </cell>
          <cell r="C794">
            <v>13494</v>
          </cell>
          <cell r="D794" t="str">
            <v>04101013494</v>
          </cell>
          <cell r="E794" t="str">
            <v>㈱新開トランスポートシステムズ</v>
          </cell>
          <cell r="F794">
            <v>42009</v>
          </cell>
          <cell r="G794">
            <v>43834</v>
          </cell>
          <cell r="H794" t="str">
            <v>古賀 あや</v>
          </cell>
          <cell r="I794" t="str">
            <v>ｼﾝｶｲ</v>
          </cell>
          <cell r="J794">
            <v>1350016</v>
          </cell>
          <cell r="K794" t="str">
            <v>東京都江東区東陽3-7-13</v>
          </cell>
          <cell r="L794" t="str">
            <v>03-5857-2042</v>
          </cell>
          <cell r="M794" t="str">
            <v>佐外</v>
          </cell>
          <cell r="S794" t="str">
            <v>○</v>
          </cell>
        </row>
        <row r="795">
          <cell r="B795">
            <v>1</v>
          </cell>
          <cell r="C795">
            <v>191998</v>
          </cell>
          <cell r="D795" t="str">
            <v>04101191998</v>
          </cell>
          <cell r="E795" t="str">
            <v>㈲信我建設</v>
          </cell>
          <cell r="F795">
            <v>42695</v>
          </cell>
          <cell r="G795">
            <v>44520</v>
          </cell>
          <cell r="H795" t="str">
            <v>下　廣美</v>
          </cell>
          <cell r="I795" t="str">
            <v>ｼﾝｶﾞｹﾝｾﾂ</v>
          </cell>
          <cell r="J795" t="str">
            <v>840-0016</v>
          </cell>
          <cell r="K795" t="str">
            <v>佐賀県佐賀市南佐賀2-12-9</v>
          </cell>
          <cell r="L795" t="str">
            <v>0952-24-7019</v>
          </cell>
          <cell r="M795" t="str">
            <v>佐内</v>
          </cell>
          <cell r="S795" t="str">
            <v>○</v>
          </cell>
          <cell r="T795" t="str">
            <v>○</v>
          </cell>
        </row>
        <row r="796">
          <cell r="B796">
            <v>3</v>
          </cell>
          <cell r="C796">
            <v>36869</v>
          </cell>
          <cell r="D796" t="str">
            <v>04103036869</v>
          </cell>
          <cell r="E796" t="str">
            <v>㈱新輝運輸</v>
          </cell>
          <cell r="F796">
            <v>42529</v>
          </cell>
          <cell r="G796">
            <v>44354</v>
          </cell>
          <cell r="H796" t="str">
            <v>上田 新一</v>
          </cell>
          <cell r="I796" t="str">
            <v>ｼﾝｷｳﾝﾕ</v>
          </cell>
          <cell r="J796">
            <v>8122304</v>
          </cell>
          <cell r="K796" t="str">
            <v>福岡県糟屋郡粕屋町大字仲原2796</v>
          </cell>
          <cell r="L796" t="str">
            <v>092-621-8016</v>
          </cell>
          <cell r="M796" t="str">
            <v>鳥外</v>
          </cell>
          <cell r="S796" t="str">
            <v>○</v>
          </cell>
          <cell r="T796" t="str">
            <v>○</v>
          </cell>
        </row>
        <row r="797">
          <cell r="B797">
            <v>1</v>
          </cell>
          <cell r="C797">
            <v>37846</v>
          </cell>
          <cell r="D797" t="str">
            <v>04101037846</v>
          </cell>
          <cell r="E797" t="str">
            <v>㈱新九州建設運輸</v>
          </cell>
          <cell r="F797">
            <v>42232</v>
          </cell>
          <cell r="G797">
            <v>44058</v>
          </cell>
          <cell r="H797" t="str">
            <v>清田 禮子</v>
          </cell>
          <cell r="I797" t="str">
            <v>ｼﾝｷｭｳｼｭｳｹﾝｾﾂｳﾝﾕ</v>
          </cell>
          <cell r="J797">
            <v>8610151</v>
          </cell>
          <cell r="K797" t="str">
            <v>熊本県熊本市北区植木町木留751</v>
          </cell>
          <cell r="L797" t="str">
            <v>096-272-2811</v>
          </cell>
          <cell r="M797" t="str">
            <v>佐外</v>
          </cell>
        </row>
        <row r="798">
          <cell r="B798">
            <v>1</v>
          </cell>
          <cell r="C798">
            <v>164095</v>
          </cell>
          <cell r="D798" t="str">
            <v>04101164095</v>
          </cell>
          <cell r="E798" t="str">
            <v>㈱新興エコ</v>
          </cell>
          <cell r="F798">
            <v>42758</v>
          </cell>
          <cell r="G798">
            <v>44583</v>
          </cell>
          <cell r="H798" t="str">
            <v>廻 政興</v>
          </cell>
          <cell r="I798" t="str">
            <v>ｼﾝｺｳｴｺ</v>
          </cell>
          <cell r="J798" t="str">
            <v>842-0122</v>
          </cell>
          <cell r="K798" t="str">
            <v>佐賀県神埼市神埼町城原1240-1</v>
          </cell>
          <cell r="L798" t="str">
            <v>0952-37-0327</v>
          </cell>
          <cell r="M798" t="str">
            <v>佐内</v>
          </cell>
          <cell r="O798" t="str">
            <v>○</v>
          </cell>
          <cell r="P798" t="str">
            <v>○</v>
          </cell>
          <cell r="Q798" t="str">
            <v>○</v>
          </cell>
          <cell r="R798" t="str">
            <v>○</v>
          </cell>
          <cell r="S798" t="str">
            <v>○</v>
          </cell>
          <cell r="T798" t="str">
            <v>○</v>
          </cell>
        </row>
        <row r="799">
          <cell r="B799">
            <v>7</v>
          </cell>
          <cell r="C799">
            <v>3290</v>
          </cell>
          <cell r="D799" t="str">
            <v>04107003290</v>
          </cell>
          <cell r="E799" t="str">
            <v>㈱シンコー</v>
          </cell>
          <cell r="F799">
            <v>42971</v>
          </cell>
          <cell r="G799">
            <v>44796</v>
          </cell>
          <cell r="H799" t="str">
            <v>田代 スミ子</v>
          </cell>
          <cell r="I799" t="str">
            <v>ｼﾝｺｰ</v>
          </cell>
          <cell r="J799">
            <v>8560826</v>
          </cell>
          <cell r="K799" t="str">
            <v>長崎県大村市東三城町6-1</v>
          </cell>
          <cell r="L799" t="str">
            <v>0957-20-7373</v>
          </cell>
          <cell r="M799" t="str">
            <v>杵外</v>
          </cell>
          <cell r="N799" t="str">
            <v>○</v>
          </cell>
          <cell r="O799" t="str">
            <v>○</v>
          </cell>
          <cell r="P799" t="str">
            <v>○</v>
          </cell>
          <cell r="Q799" t="str">
            <v>○</v>
          </cell>
          <cell r="R799" t="str">
            <v>○</v>
          </cell>
          <cell r="S799" t="str">
            <v>○</v>
          </cell>
          <cell r="T799" t="str">
            <v>○</v>
          </cell>
        </row>
        <row r="800">
          <cell r="B800">
            <v>3</v>
          </cell>
          <cell r="C800">
            <v>18833</v>
          </cell>
          <cell r="D800" t="str">
            <v>04103018833</v>
          </cell>
          <cell r="E800" t="str">
            <v>㈱シンコー</v>
          </cell>
          <cell r="F800">
            <v>43615</v>
          </cell>
          <cell r="G800">
            <v>45441</v>
          </cell>
          <cell r="H800" t="str">
            <v>小倉 政孝</v>
          </cell>
          <cell r="I800" t="str">
            <v>ｼﾝｺｰ</v>
          </cell>
          <cell r="J800">
            <v>8710162</v>
          </cell>
          <cell r="K800" t="str">
            <v>大分県中津市大字永添2684</v>
          </cell>
          <cell r="L800" t="str">
            <v>0979-24-0666</v>
          </cell>
          <cell r="M800" t="str">
            <v>鳥外</v>
          </cell>
          <cell r="P800" t="str">
            <v>○</v>
          </cell>
          <cell r="S800" t="str">
            <v>○</v>
          </cell>
        </row>
        <row r="801">
          <cell r="B801">
            <v>1</v>
          </cell>
          <cell r="C801">
            <v>48632</v>
          </cell>
          <cell r="D801" t="str">
            <v>04101048632</v>
          </cell>
          <cell r="E801" t="str">
            <v>㈱新生</v>
          </cell>
          <cell r="F801">
            <v>42976</v>
          </cell>
          <cell r="G801">
            <v>44801</v>
          </cell>
          <cell r="H801" t="str">
            <v>田篭 将勝</v>
          </cell>
          <cell r="I801" t="str">
            <v>ｼﾝｾｲ</v>
          </cell>
          <cell r="J801">
            <v>8112104</v>
          </cell>
          <cell r="K801" t="str">
            <v>福岡県糟屋郡宇美町大字井野432-74</v>
          </cell>
          <cell r="L801" t="str">
            <v>092-931-1230</v>
          </cell>
          <cell r="M801" t="str">
            <v>佐外</v>
          </cell>
          <cell r="N801" t="str">
            <v>○</v>
          </cell>
          <cell r="O801" t="str">
            <v>○</v>
          </cell>
          <cell r="P801" t="str">
            <v>○</v>
          </cell>
          <cell r="Q801" t="str">
            <v>○</v>
          </cell>
          <cell r="R801" t="str">
            <v>○</v>
          </cell>
          <cell r="S801" t="str">
            <v>○</v>
          </cell>
          <cell r="T801" t="str">
            <v>○</v>
          </cell>
        </row>
        <row r="802">
          <cell r="B802">
            <v>6</v>
          </cell>
          <cell r="C802">
            <v>204975</v>
          </cell>
          <cell r="D802" t="str">
            <v>04106204975</v>
          </cell>
          <cell r="E802" t="str">
            <v>㈱シンセイ</v>
          </cell>
          <cell r="F802">
            <v>43462</v>
          </cell>
          <cell r="G802">
            <v>45287</v>
          </cell>
          <cell r="H802" t="str">
            <v>松尾 俊吾</v>
          </cell>
          <cell r="I802" t="str">
            <v>ｼﾝｾｲ</v>
          </cell>
          <cell r="J802" t="str">
            <v>849-5263</v>
          </cell>
          <cell r="K802" t="str">
            <v>佐賀県伊万里市松浦町山形6211-1</v>
          </cell>
          <cell r="L802" t="str">
            <v>0955-26-2956</v>
          </cell>
          <cell r="M802" t="str">
            <v>伊内</v>
          </cell>
          <cell r="S802" t="str">
            <v>○</v>
          </cell>
          <cell r="T802" t="str">
            <v>○</v>
          </cell>
        </row>
        <row r="803">
          <cell r="B803">
            <v>1</v>
          </cell>
          <cell r="C803">
            <v>71192</v>
          </cell>
          <cell r="D803" t="str">
            <v>04101071192</v>
          </cell>
          <cell r="E803" t="str">
            <v>新生運送㈱</v>
          </cell>
          <cell r="F803">
            <v>42592</v>
          </cell>
          <cell r="G803">
            <v>44417</v>
          </cell>
          <cell r="H803" t="str">
            <v>中原 寿博</v>
          </cell>
          <cell r="I803" t="str">
            <v>ｼﾝｾｲｳﾝｿｳ</v>
          </cell>
          <cell r="J803" t="str">
            <v>870-0117</v>
          </cell>
          <cell r="K803" t="str">
            <v>大分県大分市大字南字石原283-1</v>
          </cell>
          <cell r="L803" t="str">
            <v>097-522-1238</v>
          </cell>
          <cell r="M803" t="str">
            <v>佐外</v>
          </cell>
          <cell r="N803" t="str">
            <v>○</v>
          </cell>
          <cell r="O803" t="str">
            <v>○</v>
          </cell>
          <cell r="P803" t="str">
            <v>○</v>
          </cell>
          <cell r="Q803" t="str">
            <v>○</v>
          </cell>
          <cell r="R803" t="str">
            <v>○</v>
          </cell>
          <cell r="S803" t="str">
            <v>○</v>
          </cell>
          <cell r="T803" t="str">
            <v>○</v>
          </cell>
        </row>
        <row r="804">
          <cell r="B804">
            <v>7</v>
          </cell>
          <cell r="C804">
            <v>20719</v>
          </cell>
          <cell r="D804" t="str">
            <v>04117020719</v>
          </cell>
          <cell r="E804" t="str">
            <v>㈲信成開発</v>
          </cell>
          <cell r="F804">
            <v>43667</v>
          </cell>
          <cell r="G804">
            <v>45493</v>
          </cell>
          <cell r="H804" t="str">
            <v>野田 信彦</v>
          </cell>
          <cell r="I804" t="str">
            <v>ｼﾝｾｲｶｲﾊﾂ</v>
          </cell>
          <cell r="J804">
            <v>8430022</v>
          </cell>
          <cell r="K804" t="str">
            <v>佐賀県武雄市武雄町大字武雄3410-2</v>
          </cell>
          <cell r="L804" t="str">
            <v>0954-23-6798</v>
          </cell>
          <cell r="M804" t="str">
            <v>杵内</v>
          </cell>
          <cell r="N804" t="str">
            <v>○</v>
          </cell>
          <cell r="O804" t="str">
            <v>○</v>
          </cell>
          <cell r="P804" t="str">
            <v>○</v>
          </cell>
          <cell r="Q804" t="str">
            <v>○</v>
          </cell>
          <cell r="R804" t="str">
            <v>○</v>
          </cell>
          <cell r="S804" t="str">
            <v>○</v>
          </cell>
          <cell r="T804" t="str">
            <v>○</v>
          </cell>
        </row>
        <row r="805">
          <cell r="B805">
            <v>1</v>
          </cell>
          <cell r="C805">
            <v>62263</v>
          </cell>
          <cell r="D805" t="str">
            <v>04111062263</v>
          </cell>
          <cell r="E805" t="str">
            <v>真生工業㈱</v>
          </cell>
          <cell r="F805">
            <v>42539</v>
          </cell>
          <cell r="G805">
            <v>45094</v>
          </cell>
          <cell r="H805" t="str">
            <v>中島 功</v>
          </cell>
          <cell r="I805" t="str">
            <v>ｼﾝｾｲｺｳｷﾞｮｳ</v>
          </cell>
          <cell r="J805">
            <v>8460031</v>
          </cell>
          <cell r="K805" t="str">
            <v>佐賀県多久市多久町757-5</v>
          </cell>
          <cell r="L805" t="str">
            <v>0952-71-9010</v>
          </cell>
          <cell r="M805" t="str">
            <v>佐内</v>
          </cell>
          <cell r="N805" t="str">
            <v>○</v>
          </cell>
          <cell r="O805" t="str">
            <v>○</v>
          </cell>
          <cell r="P805" t="str">
            <v>○</v>
          </cell>
          <cell r="Q805" t="str">
            <v>○</v>
          </cell>
          <cell r="R805" t="str">
            <v>○</v>
          </cell>
          <cell r="S805" t="str">
            <v>○</v>
          </cell>
          <cell r="T805" t="str">
            <v>○</v>
          </cell>
        </row>
        <row r="806">
          <cell r="B806">
            <v>1</v>
          </cell>
          <cell r="C806">
            <v>149890</v>
          </cell>
          <cell r="D806" t="str">
            <v>04101149890</v>
          </cell>
          <cell r="E806" t="str">
            <v>㈲シンセイ産業</v>
          </cell>
          <cell r="F806">
            <v>43668</v>
          </cell>
          <cell r="G806">
            <v>45494</v>
          </cell>
          <cell r="H806" t="str">
            <v>酒見 英裕</v>
          </cell>
          <cell r="I806" t="str">
            <v>ｼﾝｾｲｻﾝｷﾞｮｳ</v>
          </cell>
          <cell r="J806">
            <v>8300025</v>
          </cell>
          <cell r="K806" t="str">
            <v>福岡県久留米市瀬下町339</v>
          </cell>
          <cell r="L806" t="str">
            <v>0942-34-8859</v>
          </cell>
          <cell r="M806" t="str">
            <v>佐外</v>
          </cell>
          <cell r="O806" t="str">
            <v>●</v>
          </cell>
          <cell r="S806" t="str">
            <v>○</v>
          </cell>
          <cell r="T806" t="str">
            <v>○</v>
          </cell>
        </row>
        <row r="807">
          <cell r="B807">
            <v>1</v>
          </cell>
          <cell r="C807">
            <v>171895</v>
          </cell>
          <cell r="D807" t="str">
            <v>04101171895</v>
          </cell>
          <cell r="E807" t="str">
            <v>新大陸貿易㈲</v>
          </cell>
          <cell r="F807">
            <v>43616</v>
          </cell>
          <cell r="G807">
            <v>45442</v>
          </cell>
          <cell r="H807" t="str">
            <v>斉 兵</v>
          </cell>
          <cell r="I807" t="str">
            <v>ｼﾝﾀｲﾘｸﾎﾞｳｴｷ</v>
          </cell>
          <cell r="J807" t="str">
            <v>800-0205</v>
          </cell>
          <cell r="K807" t="str">
            <v>福岡県北九州市小倉南区沼南町3-13</v>
          </cell>
          <cell r="L807" t="str">
            <v>093-982-1720</v>
          </cell>
          <cell r="M807" t="str">
            <v>佐外</v>
          </cell>
          <cell r="S807" t="str">
            <v>○</v>
          </cell>
        </row>
        <row r="808">
          <cell r="B808">
            <v>7</v>
          </cell>
          <cell r="C808">
            <v>5595</v>
          </cell>
          <cell r="D808" t="str">
            <v>04107005595</v>
          </cell>
          <cell r="E808" t="str">
            <v>㈱新日本総業</v>
          </cell>
          <cell r="F808">
            <v>43414</v>
          </cell>
          <cell r="G808">
            <v>45239</v>
          </cell>
          <cell r="H808" t="str">
            <v>工藤 成子</v>
          </cell>
          <cell r="I808" t="str">
            <v>ｼﾝﾆﾎﾝｿｳｷﾞｮｳ</v>
          </cell>
          <cell r="J808">
            <v>8528156</v>
          </cell>
          <cell r="K808" t="str">
            <v>長崎県長崎市赤迫2-7-25</v>
          </cell>
          <cell r="L808" t="str">
            <v>095-856-7013</v>
          </cell>
          <cell r="M808" t="str">
            <v>杵外</v>
          </cell>
          <cell r="N808" t="str">
            <v>○</v>
          </cell>
          <cell r="O808" t="str">
            <v>○</v>
          </cell>
          <cell r="P808" t="str">
            <v>○</v>
          </cell>
          <cell r="Q808" t="str">
            <v>○</v>
          </cell>
          <cell r="R808" t="str">
            <v>○</v>
          </cell>
          <cell r="S808" t="str">
            <v>○</v>
          </cell>
          <cell r="T808" t="str">
            <v>○</v>
          </cell>
        </row>
        <row r="809">
          <cell r="B809">
            <v>1</v>
          </cell>
          <cell r="C809">
            <v>161681</v>
          </cell>
          <cell r="D809" t="str">
            <v>04101161681</v>
          </cell>
          <cell r="E809" t="str">
            <v>陣内 勝美</v>
          </cell>
          <cell r="F809">
            <v>42594</v>
          </cell>
          <cell r="G809">
            <v>44419</v>
          </cell>
          <cell r="H809" t="str">
            <v>陣内 勝美</v>
          </cell>
          <cell r="I809" t="str">
            <v>ｼﾞﾝﾉｳﾁｶﾂﾐ</v>
          </cell>
          <cell r="J809" t="str">
            <v>846-0014</v>
          </cell>
          <cell r="K809" t="str">
            <v>佐賀県多久市東多久町納所862-3</v>
          </cell>
          <cell r="L809" t="str">
            <v>0952-76-5337</v>
          </cell>
          <cell r="M809" t="str">
            <v>佐内</v>
          </cell>
          <cell r="N809" t="str">
            <v>○</v>
          </cell>
          <cell r="O809" t="str">
            <v>○</v>
          </cell>
          <cell r="S809" t="str">
            <v>○</v>
          </cell>
        </row>
        <row r="810">
          <cell r="B810">
            <v>1</v>
          </cell>
          <cell r="C810">
            <v>156163</v>
          </cell>
          <cell r="D810" t="str">
            <v>04101156163</v>
          </cell>
          <cell r="E810" t="str">
            <v>㈱陣内工務店</v>
          </cell>
          <cell r="F810">
            <v>42243</v>
          </cell>
          <cell r="G810">
            <v>44069</v>
          </cell>
          <cell r="H810" t="str">
            <v>陣ノ内 久昭</v>
          </cell>
          <cell r="I810" t="str">
            <v>ｼﾞﾝﾉｳﾁｺｳﾑﾃﾝ</v>
          </cell>
          <cell r="J810" t="str">
            <v>842-0101</v>
          </cell>
          <cell r="K810" t="str">
            <v>佐賀県神埼郡吉野ヶ里町松隈82</v>
          </cell>
          <cell r="L810" t="str">
            <v>0952-52-6688</v>
          </cell>
          <cell r="M810" t="str">
            <v>佐内</v>
          </cell>
          <cell r="S810" t="str">
            <v>○</v>
          </cell>
          <cell r="T810" t="str">
            <v>○</v>
          </cell>
        </row>
        <row r="811">
          <cell r="B811">
            <v>1</v>
          </cell>
          <cell r="C811">
            <v>1928</v>
          </cell>
          <cell r="D811" t="str">
            <v>04101001928</v>
          </cell>
          <cell r="E811" t="str">
            <v>㈱新菱</v>
          </cell>
          <cell r="F811">
            <v>43365</v>
          </cell>
          <cell r="G811">
            <v>45190</v>
          </cell>
          <cell r="H811" t="str">
            <v>江藤 俊郎</v>
          </cell>
          <cell r="I811" t="str">
            <v>ｼﾝﾘｮｳ</v>
          </cell>
          <cell r="J811">
            <v>8060021</v>
          </cell>
          <cell r="K811" t="str">
            <v>福岡県北九州市八幡西区黒崎3-9-24ニッセイ新黒崎ビル5F</v>
          </cell>
          <cell r="L811" t="str">
            <v>093-643-2886</v>
          </cell>
          <cell r="M811" t="str">
            <v>佐外</v>
          </cell>
          <cell r="O811" t="str">
            <v>○</v>
          </cell>
          <cell r="P811" t="str">
            <v>○</v>
          </cell>
          <cell r="Q811" t="str">
            <v>○</v>
          </cell>
          <cell r="R811" t="str">
            <v>○</v>
          </cell>
          <cell r="S811" t="str">
            <v>○</v>
          </cell>
          <cell r="T811" t="str">
            <v>○</v>
          </cell>
        </row>
        <row r="812">
          <cell r="B812">
            <v>1</v>
          </cell>
          <cell r="C812">
            <v>182902</v>
          </cell>
          <cell r="D812" t="str">
            <v>04101182902</v>
          </cell>
          <cell r="E812" t="str">
            <v>㈱シンワ・コーポレーション</v>
          </cell>
          <cell r="F812">
            <v>42263</v>
          </cell>
          <cell r="G812">
            <v>44089</v>
          </cell>
          <cell r="H812" t="str">
            <v>長岡 浩司</v>
          </cell>
          <cell r="I812" t="str">
            <v>ｼﾝﾜｺｰﾎﾟﾚｰｼｮﾝ</v>
          </cell>
          <cell r="J812" t="str">
            <v>614-8367</v>
          </cell>
          <cell r="K812" t="str">
            <v>京都府八幡市下奈良中ノ坪13-7</v>
          </cell>
          <cell r="L812" t="str">
            <v>075-925-6994</v>
          </cell>
          <cell r="M812" t="str">
            <v>佐外</v>
          </cell>
          <cell r="S812" t="str">
            <v>○</v>
          </cell>
          <cell r="T812" t="str">
            <v>○</v>
          </cell>
        </row>
        <row r="813">
          <cell r="B813">
            <v>5</v>
          </cell>
          <cell r="C813">
            <v>201554</v>
          </cell>
          <cell r="D813" t="str">
            <v>04105201554</v>
          </cell>
          <cell r="E813" t="str">
            <v>㈱信和テック</v>
          </cell>
          <cell r="F813">
            <v>43249</v>
          </cell>
          <cell r="G813">
            <v>45074</v>
          </cell>
          <cell r="H813" t="str">
            <v>吉元 毅</v>
          </cell>
          <cell r="I813" t="str">
            <v>ｼﾝﾜﾃｯｸ</v>
          </cell>
          <cell r="J813" t="str">
            <v>847-1202</v>
          </cell>
          <cell r="K813" t="str">
            <v>佐賀県唐津市北波多田中1438番地57</v>
          </cell>
          <cell r="L813" t="str">
            <v>0955-64-2809</v>
          </cell>
          <cell r="M813" t="str">
            <v>唐内</v>
          </cell>
          <cell r="N813" t="str">
            <v>〇</v>
          </cell>
          <cell r="O813" t="str">
            <v>〇</v>
          </cell>
          <cell r="P813" t="str">
            <v>〇</v>
          </cell>
          <cell r="Q813" t="str">
            <v>〇</v>
          </cell>
          <cell r="R813" t="str">
            <v>〇</v>
          </cell>
          <cell r="S813" t="str">
            <v>〇</v>
          </cell>
          <cell r="T813" t="str">
            <v>〇</v>
          </cell>
        </row>
        <row r="814">
          <cell r="B814">
            <v>1</v>
          </cell>
          <cell r="C814">
            <v>142318</v>
          </cell>
          <cell r="D814" t="str">
            <v>04101142318</v>
          </cell>
          <cell r="E814" t="str">
            <v>㈱スイメイ</v>
          </cell>
          <cell r="F814">
            <v>42606</v>
          </cell>
          <cell r="G814">
            <v>44431</v>
          </cell>
          <cell r="H814" t="str">
            <v>坂井 信彦</v>
          </cell>
          <cell r="I814" t="str">
            <v>ｽｲﾒｲ</v>
          </cell>
          <cell r="J814">
            <v>8400212</v>
          </cell>
          <cell r="K814" t="str">
            <v>佐賀県佐賀市大和町大字池上1395</v>
          </cell>
          <cell r="L814" t="str">
            <v>0952-64-8522</v>
          </cell>
          <cell r="M814" t="str">
            <v>佐内</v>
          </cell>
          <cell r="S814" t="str">
            <v>○</v>
          </cell>
          <cell r="T814" t="str">
            <v>○</v>
          </cell>
        </row>
        <row r="815">
          <cell r="B815">
            <v>3</v>
          </cell>
          <cell r="C815">
            <v>130923</v>
          </cell>
          <cell r="D815" t="str">
            <v>04103130923</v>
          </cell>
          <cell r="E815" t="str">
            <v>末次 正宗</v>
          </cell>
          <cell r="F815">
            <v>42659</v>
          </cell>
          <cell r="G815">
            <v>44484</v>
          </cell>
          <cell r="H815" t="str">
            <v>末次 正宗</v>
          </cell>
          <cell r="I815" t="str">
            <v>ｽｴﾂｸﾞﾏｻﾑﾈ</v>
          </cell>
          <cell r="J815">
            <v>8490123</v>
          </cell>
          <cell r="K815" t="str">
            <v>佐賀県三養基郡上峰町大字坊所825-18</v>
          </cell>
          <cell r="L815" t="str">
            <v>0952-53-7252</v>
          </cell>
          <cell r="M815" t="str">
            <v>鳥内</v>
          </cell>
          <cell r="N815" t="str">
            <v>○</v>
          </cell>
          <cell r="O815" t="str">
            <v>○</v>
          </cell>
          <cell r="S815" t="str">
            <v>○</v>
          </cell>
          <cell r="T815" t="str">
            <v>○</v>
          </cell>
        </row>
        <row r="816">
          <cell r="B816">
            <v>1</v>
          </cell>
          <cell r="C816">
            <v>48667</v>
          </cell>
          <cell r="D816" t="str">
            <v>04101048667</v>
          </cell>
          <cell r="E816" t="str">
            <v>㈱杉浦解体</v>
          </cell>
          <cell r="F816">
            <v>43579</v>
          </cell>
          <cell r="G816">
            <v>45405</v>
          </cell>
          <cell r="H816" t="str">
            <v>杉浦 正信</v>
          </cell>
          <cell r="I816" t="str">
            <v>ｽｷﾞｳﾗｶｲﾀｲ</v>
          </cell>
          <cell r="J816" t="str">
            <v>869-0201</v>
          </cell>
          <cell r="K816" t="str">
            <v>熊本県玉名市岱明町山下36-6</v>
          </cell>
          <cell r="L816" t="str">
            <v>0968-57-4050</v>
          </cell>
          <cell r="M816" t="str">
            <v>佐外</v>
          </cell>
          <cell r="N816" t="str">
            <v>○</v>
          </cell>
          <cell r="O816" t="str">
            <v>○</v>
          </cell>
          <cell r="P816" t="str">
            <v>○</v>
          </cell>
          <cell r="S816" t="str">
            <v>○</v>
          </cell>
          <cell r="T816" t="str">
            <v>○</v>
          </cell>
        </row>
        <row r="817">
          <cell r="B817">
            <v>1</v>
          </cell>
          <cell r="C817">
            <v>203990</v>
          </cell>
          <cell r="D817" t="str">
            <v>04101203990</v>
          </cell>
          <cell r="E817" t="str">
            <v>㈱須崎興運</v>
          </cell>
          <cell r="F817">
            <v>43404</v>
          </cell>
          <cell r="G817">
            <v>45229</v>
          </cell>
          <cell r="H817" t="str">
            <v>高野 正春</v>
          </cell>
          <cell r="I817" t="str">
            <v>ｽｻﾞｷｺｳｳﾝ</v>
          </cell>
          <cell r="J817" t="str">
            <v>808-0109</v>
          </cell>
          <cell r="K817" t="str">
            <v>福岡県北九州市若松区南二島1-6-1</v>
          </cell>
          <cell r="L817" t="str">
            <v>093-701-9151</v>
          </cell>
          <cell r="M817" t="str">
            <v>佐外</v>
          </cell>
          <cell r="N817" t="str">
            <v>○</v>
          </cell>
          <cell r="O817" t="str">
            <v>○</v>
          </cell>
          <cell r="P817" t="str">
            <v>〇</v>
          </cell>
          <cell r="Q817" t="str">
            <v>〇</v>
          </cell>
          <cell r="R817" t="str">
            <v>〇</v>
          </cell>
          <cell r="S817" t="str">
            <v>○</v>
          </cell>
          <cell r="T817" t="str">
            <v>〇</v>
          </cell>
        </row>
        <row r="818">
          <cell r="B818">
            <v>8</v>
          </cell>
          <cell r="C818">
            <v>1161</v>
          </cell>
          <cell r="D818" t="str">
            <v>04108001161</v>
          </cell>
          <cell r="E818" t="str">
            <v>㈱鈴木建設</v>
          </cell>
          <cell r="F818">
            <v>42344</v>
          </cell>
          <cell r="G818">
            <v>44170</v>
          </cell>
          <cell r="H818" t="str">
            <v>鈴木 武義</v>
          </cell>
          <cell r="I818" t="str">
            <v>ｽｽﾞｷｹﾝｾﾂ</v>
          </cell>
          <cell r="J818">
            <v>8560026</v>
          </cell>
          <cell r="K818" t="str">
            <v>長崎県大村市池田2-1194-3</v>
          </cell>
          <cell r="L818" t="str">
            <v>0957-53-8022</v>
          </cell>
          <cell r="M818" t="str">
            <v>杵外</v>
          </cell>
        </row>
        <row r="819">
          <cell r="B819">
            <v>1</v>
          </cell>
          <cell r="C819">
            <v>120622</v>
          </cell>
          <cell r="D819" t="str">
            <v>04101120622</v>
          </cell>
          <cell r="E819" t="str">
            <v>鈴山 健治</v>
          </cell>
          <cell r="F819">
            <v>42246</v>
          </cell>
          <cell r="G819">
            <v>44072</v>
          </cell>
          <cell r="H819" t="str">
            <v>鈴山 健治</v>
          </cell>
          <cell r="I819" t="str">
            <v>ｽｽﾞﾔﾏｹﾝｼﾞ</v>
          </cell>
          <cell r="J819">
            <v>8450033</v>
          </cell>
          <cell r="K819" t="str">
            <v>佐賀県小城市三日月町樋口904-2</v>
          </cell>
          <cell r="L819" t="str">
            <v>0952-72-2626</v>
          </cell>
          <cell r="M819" t="str">
            <v>佐内</v>
          </cell>
          <cell r="S819" t="str">
            <v>○</v>
          </cell>
        </row>
        <row r="820">
          <cell r="B820">
            <v>3</v>
          </cell>
          <cell r="C820">
            <v>6610</v>
          </cell>
          <cell r="D820" t="str">
            <v>04103006610</v>
          </cell>
          <cell r="E820" t="str">
            <v>㈱スナダ</v>
          </cell>
          <cell r="F820">
            <v>42049</v>
          </cell>
          <cell r="G820">
            <v>43874</v>
          </cell>
          <cell r="H820" t="str">
            <v>砂田 恭延</v>
          </cell>
          <cell r="I820" t="str">
            <v>ｽﾅﾀﾞ</v>
          </cell>
          <cell r="J820">
            <v>7390264</v>
          </cell>
          <cell r="K820" t="str">
            <v>広島県東広島市志和町七条椛坂10488-160</v>
          </cell>
          <cell r="L820" t="str">
            <v>082-433-6110</v>
          </cell>
          <cell r="M820" t="str">
            <v>鳥外</v>
          </cell>
          <cell r="S820" t="str">
            <v>○</v>
          </cell>
          <cell r="T820" t="str">
            <v>○</v>
          </cell>
        </row>
        <row r="821">
          <cell r="B821">
            <v>1</v>
          </cell>
          <cell r="C821">
            <v>76803</v>
          </cell>
          <cell r="D821" t="str">
            <v>04101076803</v>
          </cell>
          <cell r="E821" t="str">
            <v>㈱須走運送</v>
          </cell>
          <cell r="F821">
            <v>42676</v>
          </cell>
          <cell r="G821">
            <v>44501</v>
          </cell>
          <cell r="H821" t="str">
            <v>鈴木 誠治</v>
          </cell>
          <cell r="I821" t="str">
            <v>ｽﾊﾞｼﾘｳﾝｿｳ</v>
          </cell>
          <cell r="J821">
            <v>4190201</v>
          </cell>
          <cell r="K821" t="str">
            <v>静岡県富士市厚原202-2</v>
          </cell>
          <cell r="L821" t="str">
            <v>0545-73-1100</v>
          </cell>
          <cell r="M821" t="str">
            <v>佐外</v>
          </cell>
          <cell r="N821" t="str">
            <v>○</v>
          </cell>
          <cell r="O821" t="str">
            <v>○</v>
          </cell>
          <cell r="P821" t="str">
            <v>○</v>
          </cell>
          <cell r="Q821" t="str">
            <v>○</v>
          </cell>
          <cell r="R821" t="str">
            <v>○</v>
          </cell>
          <cell r="S821" t="str">
            <v>○</v>
          </cell>
          <cell r="T821" t="str">
            <v>○</v>
          </cell>
        </row>
        <row r="822">
          <cell r="B822">
            <v>1</v>
          </cell>
          <cell r="C822">
            <v>5384</v>
          </cell>
          <cell r="D822" t="str">
            <v>04101005384</v>
          </cell>
          <cell r="E822" t="str">
            <v>住工業㈱</v>
          </cell>
          <cell r="F822">
            <v>43577</v>
          </cell>
          <cell r="G822">
            <v>45403</v>
          </cell>
          <cell r="H822" t="str">
            <v>今泉 隆博</v>
          </cell>
          <cell r="I822" t="str">
            <v>ｽﾐｺｳｷﾞｮｳ</v>
          </cell>
          <cell r="J822">
            <v>8111246</v>
          </cell>
          <cell r="K822" t="str">
            <v>福岡県筑紫郡那珂川町大字西畑432-15</v>
          </cell>
          <cell r="L822" t="str">
            <v>092-403-1000</v>
          </cell>
          <cell r="M822" t="str">
            <v>佐外</v>
          </cell>
          <cell r="N822" t="str">
            <v>○</v>
          </cell>
          <cell r="O822" t="str">
            <v>○</v>
          </cell>
          <cell r="P822" t="str">
            <v>○</v>
          </cell>
          <cell r="Q822" t="str">
            <v>○</v>
          </cell>
          <cell r="R822" t="str">
            <v>○</v>
          </cell>
          <cell r="S822" t="str">
            <v>○</v>
          </cell>
          <cell r="T822" t="str">
            <v>○</v>
          </cell>
        </row>
        <row r="823">
          <cell r="B823">
            <v>1</v>
          </cell>
          <cell r="C823">
            <v>183345</v>
          </cell>
          <cell r="D823" t="str">
            <v>04101183345</v>
          </cell>
          <cell r="E823" t="str">
            <v>㈲角商亊</v>
          </cell>
          <cell r="F823">
            <v>42156</v>
          </cell>
          <cell r="G823">
            <v>43982</v>
          </cell>
          <cell r="H823" t="str">
            <v>角田 元子</v>
          </cell>
          <cell r="I823" t="str">
            <v>ｽﾐｼｮｳｼﾞ</v>
          </cell>
          <cell r="J823" t="str">
            <v>840-0862</v>
          </cell>
          <cell r="K823" t="str">
            <v>佐賀県佐賀市嘉瀬町大字扇町2475-9</v>
          </cell>
          <cell r="L823" t="str">
            <v>0952-22-9470</v>
          </cell>
          <cell r="M823" t="str">
            <v>佐内</v>
          </cell>
          <cell r="O823" t="str">
            <v>○</v>
          </cell>
          <cell r="P823" t="str">
            <v>○</v>
          </cell>
          <cell r="Q823" t="str">
            <v>○</v>
          </cell>
          <cell r="R823" t="str">
            <v>○</v>
          </cell>
          <cell r="S823" t="str">
            <v>○</v>
          </cell>
          <cell r="T823" t="str">
            <v>○</v>
          </cell>
        </row>
        <row r="824">
          <cell r="B824">
            <v>6</v>
          </cell>
          <cell r="C824">
            <v>1306</v>
          </cell>
          <cell r="D824" t="str">
            <v>04106001306</v>
          </cell>
          <cell r="E824" t="str">
            <v>㈱角商店</v>
          </cell>
          <cell r="F824">
            <v>43207</v>
          </cell>
          <cell r="G824">
            <v>45032</v>
          </cell>
          <cell r="H824" t="str">
            <v>角 孟</v>
          </cell>
          <cell r="I824" t="str">
            <v>ｽﾐｼｮｳﾃﾝ</v>
          </cell>
          <cell r="J824">
            <v>8570852</v>
          </cell>
          <cell r="K824" t="str">
            <v>長崎県佐世保市干尽町3-11</v>
          </cell>
          <cell r="L824" t="str">
            <v>0956-34-1111</v>
          </cell>
          <cell r="M824" t="str">
            <v>伊外</v>
          </cell>
          <cell r="S824" t="str">
            <v>○</v>
          </cell>
        </row>
        <row r="825">
          <cell r="B825">
            <v>1</v>
          </cell>
          <cell r="C825">
            <v>2279</v>
          </cell>
          <cell r="D825" t="str">
            <v>04101002279</v>
          </cell>
          <cell r="E825" t="str">
            <v>㈱角商店</v>
          </cell>
          <cell r="F825">
            <v>42922</v>
          </cell>
          <cell r="G825">
            <v>44747</v>
          </cell>
          <cell r="H825" t="str">
            <v>角 泰廣</v>
          </cell>
          <cell r="I825" t="str">
            <v>ｽﾐｼｮｳﾃﾝ</v>
          </cell>
          <cell r="J825" t="str">
            <v>819-0041</v>
          </cell>
          <cell r="K825" t="str">
            <v>福岡県福岡市西区拾六町1-12-20</v>
          </cell>
          <cell r="L825" t="str">
            <v>092-882-2322</v>
          </cell>
          <cell r="M825" t="str">
            <v>佐外</v>
          </cell>
          <cell r="N825" t="str">
            <v>○</v>
          </cell>
          <cell r="O825" t="str">
            <v>○</v>
          </cell>
          <cell r="P825" t="str">
            <v>○</v>
          </cell>
          <cell r="Q825" t="str">
            <v>○</v>
          </cell>
          <cell r="R825" t="str">
            <v>○</v>
          </cell>
          <cell r="S825" t="str">
            <v>○</v>
          </cell>
          <cell r="T825" t="str">
            <v>○</v>
          </cell>
        </row>
        <row r="826">
          <cell r="B826">
            <v>3</v>
          </cell>
          <cell r="C826">
            <v>3822</v>
          </cell>
          <cell r="D826" t="str">
            <v>04103003822</v>
          </cell>
          <cell r="E826" t="str">
            <v>㈲角田油業</v>
          </cell>
          <cell r="F826">
            <v>42165</v>
          </cell>
          <cell r="G826">
            <v>43991</v>
          </cell>
          <cell r="H826" t="str">
            <v>角田 孝洋</v>
          </cell>
          <cell r="I826" t="str">
            <v>ｽﾐﾀﾞﾕｷﾞｮｳ</v>
          </cell>
          <cell r="J826">
            <v>8030801</v>
          </cell>
          <cell r="K826" t="str">
            <v>福岡県北九州市小倉北区西港町72-17</v>
          </cell>
          <cell r="L826" t="str">
            <v>093-592-1614</v>
          </cell>
          <cell r="M826" t="str">
            <v>鳥外</v>
          </cell>
          <cell r="O826" t="str">
            <v>○</v>
          </cell>
          <cell r="P826" t="str">
            <v>○</v>
          </cell>
          <cell r="Q826" t="str">
            <v>○</v>
          </cell>
          <cell r="R826" t="str">
            <v>○</v>
          </cell>
          <cell r="S826" t="str">
            <v>○</v>
          </cell>
        </row>
        <row r="827">
          <cell r="B827">
            <v>1</v>
          </cell>
          <cell r="C827">
            <v>59058</v>
          </cell>
          <cell r="D827" t="str">
            <v>04101059058</v>
          </cell>
          <cell r="E827" t="str">
            <v>㈲陶山興産</v>
          </cell>
          <cell r="F827">
            <v>42475</v>
          </cell>
          <cell r="G827">
            <v>44300</v>
          </cell>
          <cell r="H827" t="str">
            <v>枩西 竜也</v>
          </cell>
          <cell r="I827" t="str">
            <v>ｽﾔﾏｺｳｻﾝ</v>
          </cell>
          <cell r="J827">
            <v>8180104</v>
          </cell>
          <cell r="K827" t="str">
            <v>福岡県太宰府市通古賀3-9-10-301</v>
          </cell>
          <cell r="L827" t="str">
            <v>092-922-9108</v>
          </cell>
          <cell r="M827" t="str">
            <v>佐外</v>
          </cell>
          <cell r="S827" t="str">
            <v>○</v>
          </cell>
          <cell r="T827" t="str">
            <v>○</v>
          </cell>
        </row>
        <row r="828">
          <cell r="B828">
            <v>1</v>
          </cell>
          <cell r="C828">
            <v>149835</v>
          </cell>
          <cell r="D828" t="str">
            <v>04101149835</v>
          </cell>
          <cell r="E828" t="str">
            <v>㈱スワーグ</v>
          </cell>
          <cell r="F828">
            <v>43653</v>
          </cell>
          <cell r="G828">
            <v>45479</v>
          </cell>
          <cell r="H828" t="str">
            <v>平石 吉隆</v>
          </cell>
          <cell r="I828" t="str">
            <v>ｽﾜｰｸﾞ</v>
          </cell>
          <cell r="J828" t="str">
            <v>840-8666</v>
          </cell>
          <cell r="K828" t="str">
            <v>佐賀県佐賀市多布施1-4-27</v>
          </cell>
          <cell r="L828" t="str">
            <v>0952-25-4069</v>
          </cell>
          <cell r="M828" t="str">
            <v>佐内</v>
          </cell>
          <cell r="S828" t="str">
            <v>○</v>
          </cell>
        </row>
        <row r="829">
          <cell r="B829">
            <v>3</v>
          </cell>
          <cell r="C829">
            <v>74354</v>
          </cell>
          <cell r="D829" t="str">
            <v>04103074354</v>
          </cell>
          <cell r="E829" t="str">
            <v>㈲成管工業</v>
          </cell>
          <cell r="F829">
            <v>42472</v>
          </cell>
          <cell r="G829">
            <v>44297</v>
          </cell>
          <cell r="H829" t="str">
            <v>福留 和広</v>
          </cell>
          <cell r="I829" t="str">
            <v>ｾｲｶﾝｺｳｷﾞｮｳ</v>
          </cell>
          <cell r="J829">
            <v>8130034</v>
          </cell>
          <cell r="K829" t="str">
            <v>福岡県福岡市東区多の津4-3-19</v>
          </cell>
          <cell r="L829" t="str">
            <v>092-622-9166</v>
          </cell>
          <cell r="M829" t="str">
            <v>鳥外</v>
          </cell>
          <cell r="O829" t="str">
            <v>○</v>
          </cell>
          <cell r="Q829" t="str">
            <v>○</v>
          </cell>
          <cell r="R829" t="str">
            <v>○</v>
          </cell>
        </row>
        <row r="830">
          <cell r="B830">
            <v>1</v>
          </cell>
          <cell r="C830">
            <v>162361</v>
          </cell>
          <cell r="D830" t="str">
            <v>04101162361</v>
          </cell>
          <cell r="E830" t="str">
            <v>㈱正興</v>
          </cell>
          <cell r="F830">
            <v>42661</v>
          </cell>
          <cell r="G830">
            <v>44486</v>
          </cell>
          <cell r="H830" t="str">
            <v>野北 一幸</v>
          </cell>
          <cell r="I830" t="str">
            <v>ｾｲｺｳ</v>
          </cell>
          <cell r="J830">
            <v>8120862</v>
          </cell>
          <cell r="K830" t="str">
            <v>福岡県福岡市博多区大字立花寺字大浦263-3</v>
          </cell>
          <cell r="L830" t="str">
            <v>092-504-8878</v>
          </cell>
          <cell r="M830" t="str">
            <v>佐外</v>
          </cell>
          <cell r="N830" t="str">
            <v>○</v>
          </cell>
          <cell r="O830" t="str">
            <v>○</v>
          </cell>
          <cell r="P830" t="str">
            <v>○</v>
          </cell>
          <cell r="S830" t="str">
            <v>○</v>
          </cell>
          <cell r="T830" t="str">
            <v>○</v>
          </cell>
        </row>
        <row r="831">
          <cell r="B831">
            <v>5</v>
          </cell>
          <cell r="C831">
            <v>4704</v>
          </cell>
          <cell r="D831" t="str">
            <v>04115004704</v>
          </cell>
          <cell r="E831" t="str">
            <v>㈱整宏土建工業</v>
          </cell>
          <cell r="F831">
            <v>43293</v>
          </cell>
          <cell r="G831">
            <v>45118</v>
          </cell>
          <cell r="H831" t="str">
            <v>前田 勝久</v>
          </cell>
          <cell r="I831" t="str">
            <v>ｾｲｺｳﾄﾞｹﾝｺｳｷﾞｮｳ</v>
          </cell>
          <cell r="J831">
            <v>8471515</v>
          </cell>
          <cell r="K831" t="str">
            <v>佐賀県唐津市肥前町万賀里川613</v>
          </cell>
          <cell r="L831" t="str">
            <v>0955-53-2277</v>
          </cell>
          <cell r="M831" t="str">
            <v>唐内</v>
          </cell>
          <cell r="N831" t="str">
            <v>☆</v>
          </cell>
          <cell r="O831" t="str">
            <v>○</v>
          </cell>
          <cell r="S831" t="str">
            <v>●</v>
          </cell>
          <cell r="T831" t="str">
            <v>○</v>
          </cell>
        </row>
        <row r="832">
          <cell r="B832">
            <v>1</v>
          </cell>
          <cell r="C832">
            <v>82700</v>
          </cell>
          <cell r="D832" t="str">
            <v>04101082700</v>
          </cell>
          <cell r="E832" t="str">
            <v>㈱西部解建</v>
          </cell>
          <cell r="F832">
            <v>42774</v>
          </cell>
          <cell r="G832">
            <v>44599</v>
          </cell>
          <cell r="H832" t="str">
            <v>櫃岡 正良</v>
          </cell>
          <cell r="I832" t="str">
            <v>ｾｲﾌﾞｶｲｹﾝ</v>
          </cell>
          <cell r="J832" t="str">
            <v>846-0041</v>
          </cell>
          <cell r="K832" t="str">
            <v>佐賀県多久市西多久町大字板屋2251-1</v>
          </cell>
          <cell r="L832" t="str">
            <v>0952-74-2660</v>
          </cell>
          <cell r="M832" t="str">
            <v>佐内</v>
          </cell>
          <cell r="N832" t="str">
            <v>○</v>
          </cell>
          <cell r="S832" t="str">
            <v>○</v>
          </cell>
          <cell r="T832" t="str">
            <v>○</v>
          </cell>
        </row>
        <row r="833">
          <cell r="B833">
            <v>1</v>
          </cell>
          <cell r="C833">
            <v>41349</v>
          </cell>
          <cell r="D833" t="str">
            <v>04101041349</v>
          </cell>
          <cell r="E833" t="str">
            <v>㈲西部開発</v>
          </cell>
          <cell r="F833">
            <v>42051</v>
          </cell>
          <cell r="G833">
            <v>43876</v>
          </cell>
          <cell r="H833" t="str">
            <v>千原 成文</v>
          </cell>
          <cell r="I833" t="str">
            <v>ｾｲﾌﾞｶｲﾊﾂ</v>
          </cell>
          <cell r="J833" t="str">
            <v>877-1371</v>
          </cell>
          <cell r="K833" t="str">
            <v>大分県日田市大字東有田2819-3</v>
          </cell>
          <cell r="L833" t="str">
            <v>0973-24-1388</v>
          </cell>
          <cell r="M833" t="str">
            <v>佐外</v>
          </cell>
          <cell r="N833" t="str">
            <v>○</v>
          </cell>
          <cell r="O833" t="str">
            <v>○</v>
          </cell>
          <cell r="P833" t="str">
            <v>○</v>
          </cell>
          <cell r="S833" t="str">
            <v>○</v>
          </cell>
          <cell r="T833" t="str">
            <v>○</v>
          </cell>
        </row>
        <row r="834">
          <cell r="B834">
            <v>1</v>
          </cell>
          <cell r="C834">
            <v>143505</v>
          </cell>
          <cell r="D834" t="str">
            <v>04101143505</v>
          </cell>
          <cell r="E834" t="str">
            <v>㈱西部環境</v>
          </cell>
          <cell r="F834">
            <v>42849</v>
          </cell>
          <cell r="G834">
            <v>44674</v>
          </cell>
          <cell r="H834" t="str">
            <v>富永 英夫</v>
          </cell>
          <cell r="I834" t="str">
            <v>ｾｲﾌﾞｶﾝｷｮｳ</v>
          </cell>
          <cell r="J834">
            <v>8180041</v>
          </cell>
          <cell r="K834" t="str">
            <v>福岡県筑紫野市上古賀3-9-32</v>
          </cell>
          <cell r="L834" t="str">
            <v>092-402-5880</v>
          </cell>
          <cell r="M834" t="str">
            <v>佐外</v>
          </cell>
          <cell r="N834" t="str">
            <v>○</v>
          </cell>
          <cell r="O834" t="str">
            <v>○</v>
          </cell>
          <cell r="P834" t="str">
            <v>○</v>
          </cell>
          <cell r="Q834" t="str">
            <v>○</v>
          </cell>
          <cell r="R834" t="str">
            <v>○</v>
          </cell>
          <cell r="S834" t="str">
            <v>○</v>
          </cell>
          <cell r="T834" t="str">
            <v>○</v>
          </cell>
        </row>
        <row r="835">
          <cell r="B835">
            <v>1</v>
          </cell>
          <cell r="C835">
            <v>13895</v>
          </cell>
          <cell r="D835" t="str">
            <v>04101013895</v>
          </cell>
          <cell r="E835" t="str">
            <v>西部環境開発㈱</v>
          </cell>
          <cell r="F835">
            <v>43048</v>
          </cell>
          <cell r="G835">
            <v>44873</v>
          </cell>
          <cell r="H835" t="str">
            <v>内山 貞則</v>
          </cell>
          <cell r="I835" t="str">
            <v>ｾｲﾌﾞｶﾝｷｮｳｶｲﾊﾂ</v>
          </cell>
          <cell r="J835">
            <v>8212107</v>
          </cell>
          <cell r="K835" t="str">
            <v>長崎県西彼杵郡時津町久留里郷400</v>
          </cell>
          <cell r="L835" t="str">
            <v>095-882-7320</v>
          </cell>
          <cell r="M835" t="str">
            <v>佐外</v>
          </cell>
          <cell r="N835" t="str">
            <v>〇</v>
          </cell>
          <cell r="O835" t="str">
            <v>●</v>
          </cell>
          <cell r="S835" t="str">
            <v>〇</v>
          </cell>
          <cell r="T835" t="str">
            <v>〇</v>
          </cell>
        </row>
        <row r="836">
          <cell r="B836">
            <v>3</v>
          </cell>
          <cell r="C836">
            <v>6972</v>
          </cell>
          <cell r="D836" t="str">
            <v>04103006972</v>
          </cell>
          <cell r="E836" t="str">
            <v>西部管工土木㈱</v>
          </cell>
          <cell r="F836">
            <v>43337</v>
          </cell>
          <cell r="G836">
            <v>45162</v>
          </cell>
          <cell r="H836" t="str">
            <v>坂井 ツヨ子</v>
          </cell>
          <cell r="I836" t="str">
            <v>ｾｲﾌﾞｶﾝｺｳﾄﾞﾎﾞｸ</v>
          </cell>
          <cell r="J836">
            <v>8611104</v>
          </cell>
          <cell r="K836" t="str">
            <v>熊本県合志市御代志1516-2</v>
          </cell>
          <cell r="L836" t="str">
            <v>096-242-4111</v>
          </cell>
          <cell r="M836" t="str">
            <v>鳥外</v>
          </cell>
          <cell r="O836" t="str">
            <v>○</v>
          </cell>
          <cell r="S836" t="str">
            <v>○</v>
          </cell>
        </row>
        <row r="837">
          <cell r="B837">
            <v>1</v>
          </cell>
          <cell r="C837">
            <v>203561</v>
          </cell>
          <cell r="D837" t="str">
            <v>04101203561</v>
          </cell>
          <cell r="E837" t="str">
            <v>㈲西部工建</v>
          </cell>
          <cell r="F837">
            <v>43579</v>
          </cell>
          <cell r="G837">
            <v>45405</v>
          </cell>
          <cell r="H837" t="str">
            <v>岩下 昭二郎</v>
          </cell>
          <cell r="I837" t="str">
            <v>ｾｲﾌﾞｺｳｹﾝ</v>
          </cell>
          <cell r="J837" t="str">
            <v>819-0032</v>
          </cell>
          <cell r="K837" t="str">
            <v>福岡県福岡市西区戸切3-34-12</v>
          </cell>
          <cell r="L837" t="str">
            <v>092-407-7495</v>
          </cell>
          <cell r="M837" t="str">
            <v>佐外</v>
          </cell>
          <cell r="S837" t="str">
            <v>○</v>
          </cell>
          <cell r="T837" t="str">
            <v>○</v>
          </cell>
        </row>
        <row r="838">
          <cell r="B838">
            <v>7</v>
          </cell>
          <cell r="C838">
            <v>111572</v>
          </cell>
          <cell r="D838" t="str">
            <v>04107111572</v>
          </cell>
          <cell r="E838" t="str">
            <v>西部故紙センター㈱</v>
          </cell>
          <cell r="F838">
            <v>43624</v>
          </cell>
          <cell r="G838">
            <v>45450</v>
          </cell>
          <cell r="H838" t="str">
            <v>岩渕 慶太</v>
          </cell>
          <cell r="I838" t="str">
            <v>ｾｲﾌﾞｺｼｾﾝﾀｰ</v>
          </cell>
          <cell r="J838">
            <v>8571164</v>
          </cell>
          <cell r="K838" t="str">
            <v>長崎県佐世保市白岳町1509-7、1509-17</v>
          </cell>
          <cell r="L838" t="str">
            <v>0956-31-1125</v>
          </cell>
          <cell r="M838" t="str">
            <v>杵外</v>
          </cell>
          <cell r="N838" t="str">
            <v>○</v>
          </cell>
          <cell r="O838" t="str">
            <v>○</v>
          </cell>
          <cell r="P838" t="str">
            <v>○</v>
          </cell>
          <cell r="Q838" t="str">
            <v>○</v>
          </cell>
          <cell r="R838" t="str">
            <v>○</v>
          </cell>
          <cell r="S838" t="str">
            <v>○</v>
          </cell>
          <cell r="T838" t="str">
            <v>○</v>
          </cell>
        </row>
        <row r="839">
          <cell r="B839">
            <v>1</v>
          </cell>
          <cell r="C839">
            <v>148902</v>
          </cell>
          <cell r="D839" t="str">
            <v>04101148902</v>
          </cell>
          <cell r="E839" t="str">
            <v>西部産業運輸㈱</v>
          </cell>
          <cell r="F839">
            <v>43597</v>
          </cell>
          <cell r="G839">
            <v>45423</v>
          </cell>
          <cell r="H839" t="str">
            <v>𠮷田　澄夫</v>
          </cell>
          <cell r="I839" t="str">
            <v>ｾｲﾌﾞｻﾝｷﾞｮｳｳﾝﾕ</v>
          </cell>
          <cell r="J839">
            <v>8450035</v>
          </cell>
          <cell r="K839" t="str">
            <v>佐賀県小城市三日月町石木122-1</v>
          </cell>
          <cell r="L839" t="str">
            <v>0952-73-4600</v>
          </cell>
          <cell r="M839" t="str">
            <v>佐内</v>
          </cell>
          <cell r="S839" t="str">
            <v>○</v>
          </cell>
          <cell r="T839" t="str">
            <v>○</v>
          </cell>
        </row>
        <row r="840">
          <cell r="B840">
            <v>7</v>
          </cell>
          <cell r="C840">
            <v>38767</v>
          </cell>
          <cell r="D840" t="str">
            <v>04107038767</v>
          </cell>
          <cell r="E840" t="str">
            <v>西部道路㈱</v>
          </cell>
          <cell r="F840">
            <v>42557</v>
          </cell>
          <cell r="G840">
            <v>44382</v>
          </cell>
          <cell r="H840" t="str">
            <v>本岡　眞</v>
          </cell>
          <cell r="I840" t="str">
            <v>ｾｲﾌﾞﾄﾞｳﾛ</v>
          </cell>
          <cell r="J840">
            <v>8430023</v>
          </cell>
          <cell r="K840" t="str">
            <v>佐賀県武雄市武雄町大字昭和43-24</v>
          </cell>
          <cell r="L840" t="str">
            <v>0954-23-5707</v>
          </cell>
          <cell r="M840" t="str">
            <v>杵内</v>
          </cell>
        </row>
        <row r="841">
          <cell r="B841">
            <v>3</v>
          </cell>
          <cell r="C841">
            <v>53320</v>
          </cell>
          <cell r="D841" t="str">
            <v>04103053320</v>
          </cell>
          <cell r="E841" t="str">
            <v>㈱セイホウ開発</v>
          </cell>
          <cell r="F841">
            <v>42510</v>
          </cell>
          <cell r="G841">
            <v>44335</v>
          </cell>
          <cell r="H841" t="str">
            <v>吉田 秀夫</v>
          </cell>
          <cell r="I841" t="str">
            <v>ｾｲﾎｳｶｲﾊﾂ</v>
          </cell>
          <cell r="J841">
            <v>8530013</v>
          </cell>
          <cell r="K841" t="str">
            <v>長崎県五島市上大津町2238-2</v>
          </cell>
          <cell r="L841" t="str">
            <v>0959-74-1768</v>
          </cell>
          <cell r="M841" t="str">
            <v>鳥外</v>
          </cell>
          <cell r="N841" t="str">
            <v>○</v>
          </cell>
          <cell r="P841" t="str">
            <v>○</v>
          </cell>
          <cell r="Q841" t="str">
            <v>○</v>
          </cell>
          <cell r="R841" t="str">
            <v>○</v>
          </cell>
          <cell r="S841" t="str">
            <v>○</v>
          </cell>
          <cell r="T841" t="str">
            <v>○</v>
          </cell>
        </row>
        <row r="842">
          <cell r="B842">
            <v>1</v>
          </cell>
          <cell r="C842">
            <v>190036</v>
          </cell>
          <cell r="D842" t="str">
            <v>04101190036</v>
          </cell>
          <cell r="E842" t="str">
            <v>(有)セイホウ工業</v>
          </cell>
          <cell r="F842">
            <v>42572</v>
          </cell>
          <cell r="G842" t="str">
            <v>33.7.20</v>
          </cell>
          <cell r="H842" t="str">
            <v>山下 美津成</v>
          </cell>
          <cell r="I842" t="str">
            <v>ｾｲﾎｳｺｳｷﾞｮｳ</v>
          </cell>
          <cell r="J842" t="str">
            <v>849-0301</v>
          </cell>
          <cell r="K842" t="str">
            <v>佐賀県佐賀市水ケ江1-13-21</v>
          </cell>
          <cell r="L842" t="str">
            <v>0952-37-0713</v>
          </cell>
          <cell r="M842" t="str">
            <v>佐内</v>
          </cell>
          <cell r="N842" t="str">
            <v>○</v>
          </cell>
          <cell r="S842" t="str">
            <v>○</v>
          </cell>
          <cell r="T842" t="str">
            <v>○</v>
          </cell>
        </row>
        <row r="843">
          <cell r="B843">
            <v>7</v>
          </cell>
          <cell r="C843">
            <v>4000</v>
          </cell>
          <cell r="D843" t="str">
            <v>04107004000</v>
          </cell>
          <cell r="E843" t="str">
            <v>㈱西菱環境開発</v>
          </cell>
          <cell r="F843">
            <v>41553</v>
          </cell>
          <cell r="G843">
            <v>44109</v>
          </cell>
          <cell r="H843" t="str">
            <v>西村 邦俊</v>
          </cell>
          <cell r="I843" t="str">
            <v>ｾｲﾘｮｳｶﾝｷｮｳｶｲﾊﾂ</v>
          </cell>
          <cell r="J843" t="str">
            <v>851-2107</v>
          </cell>
          <cell r="K843" t="str">
            <v>長崎県西彼杵郡時津町久留里郷1525</v>
          </cell>
          <cell r="L843" t="str">
            <v>095-814-2229</v>
          </cell>
          <cell r="M843" t="str">
            <v>杵外</v>
          </cell>
          <cell r="N843" t="str">
            <v>○</v>
          </cell>
          <cell r="O843" t="str">
            <v>○</v>
          </cell>
          <cell r="P843" t="str">
            <v>○</v>
          </cell>
          <cell r="Q843" t="str">
            <v>○</v>
          </cell>
          <cell r="R843" t="str">
            <v>○</v>
          </cell>
          <cell r="S843" t="str">
            <v>○</v>
          </cell>
          <cell r="T843" t="str">
            <v>○</v>
          </cell>
        </row>
        <row r="844">
          <cell r="B844">
            <v>3</v>
          </cell>
          <cell r="C844">
            <v>53865</v>
          </cell>
          <cell r="D844" t="str">
            <v>04103053865</v>
          </cell>
          <cell r="E844" t="str">
            <v>㈱成和</v>
          </cell>
          <cell r="F844">
            <v>42938</v>
          </cell>
          <cell r="G844">
            <v>44763</v>
          </cell>
          <cell r="H844" t="str">
            <v>中村　圭介</v>
          </cell>
          <cell r="I844" t="str">
            <v>ｾｲﾜ</v>
          </cell>
          <cell r="J844">
            <v>8112104</v>
          </cell>
          <cell r="K844" t="str">
            <v>福岡県糟屋郡宇美町大字井野432-50-3</v>
          </cell>
          <cell r="L844" t="str">
            <v>092-957-6677</v>
          </cell>
          <cell r="M844" t="str">
            <v>鳥外</v>
          </cell>
          <cell r="O844" t="str">
            <v>○</v>
          </cell>
          <cell r="P844" t="str">
            <v>○</v>
          </cell>
          <cell r="Q844" t="str">
            <v>○</v>
          </cell>
          <cell r="R844" t="str">
            <v>○</v>
          </cell>
          <cell r="S844" t="str">
            <v>○</v>
          </cell>
          <cell r="T844" t="str">
            <v>○</v>
          </cell>
        </row>
        <row r="845">
          <cell r="B845">
            <v>5</v>
          </cell>
          <cell r="C845">
            <v>152489</v>
          </cell>
          <cell r="D845" t="str">
            <v>04105152489</v>
          </cell>
          <cell r="E845" t="str">
            <v>成和建設㈱</v>
          </cell>
          <cell r="F845">
            <v>41989</v>
          </cell>
          <cell r="G845">
            <v>43814</v>
          </cell>
          <cell r="H845" t="str">
            <v>水落 潤</v>
          </cell>
          <cell r="I845" t="str">
            <v>ｾｲﾜｹﾝｾﾂ</v>
          </cell>
          <cell r="J845">
            <v>8493111</v>
          </cell>
          <cell r="K845" t="str">
            <v>佐賀県唐津市厳木町広瀬3967-2</v>
          </cell>
          <cell r="L845" t="str">
            <v>0955-63-4648</v>
          </cell>
          <cell r="M845" t="str">
            <v>唐内</v>
          </cell>
          <cell r="N845" t="str">
            <v>○</v>
          </cell>
          <cell r="O845" t="str">
            <v>○</v>
          </cell>
          <cell r="P845" t="str">
            <v>○</v>
          </cell>
          <cell r="Q845" t="str">
            <v>○</v>
          </cell>
          <cell r="R845" t="str">
            <v>○</v>
          </cell>
          <cell r="S845" t="str">
            <v>○</v>
          </cell>
          <cell r="T845" t="str">
            <v>○</v>
          </cell>
        </row>
        <row r="846">
          <cell r="B846">
            <v>1</v>
          </cell>
          <cell r="C846">
            <v>140330</v>
          </cell>
          <cell r="D846" t="str">
            <v>04101140330</v>
          </cell>
          <cell r="E846" t="str">
            <v>㈱誠和興産</v>
          </cell>
          <cell r="F846">
            <v>43618</v>
          </cell>
          <cell r="G846">
            <v>45444</v>
          </cell>
          <cell r="H846" t="str">
            <v>原 俊次</v>
          </cell>
          <cell r="I846" t="str">
            <v>ｾｲﾜｺｳｻﾝ</v>
          </cell>
          <cell r="J846">
            <v>8111123</v>
          </cell>
          <cell r="K846" t="str">
            <v>福岡県福岡市早良区内野5-21-6</v>
          </cell>
          <cell r="L846" t="str">
            <v>092-803-0113</v>
          </cell>
          <cell r="M846" t="str">
            <v>佐外</v>
          </cell>
        </row>
        <row r="847">
          <cell r="B847">
            <v>3</v>
          </cell>
          <cell r="C847">
            <v>25880</v>
          </cell>
          <cell r="D847" t="str">
            <v>04103025880</v>
          </cell>
          <cell r="E847" t="str">
            <v>㈱成和産業</v>
          </cell>
          <cell r="F847">
            <v>43236</v>
          </cell>
          <cell r="G847">
            <v>45061</v>
          </cell>
          <cell r="H847" t="str">
            <v>野中 創</v>
          </cell>
          <cell r="I847" t="str">
            <v>ｾｲﾜｻﾝｷﾞｮｳ</v>
          </cell>
          <cell r="J847">
            <v>8060004</v>
          </cell>
          <cell r="K847" t="str">
            <v>福岡県北九州市八幡西区黒崎城石1-2</v>
          </cell>
          <cell r="L847" t="str">
            <v>093-643-2880</v>
          </cell>
          <cell r="M847" t="str">
            <v>鳥外</v>
          </cell>
          <cell r="N847" t="str">
            <v>○</v>
          </cell>
          <cell r="O847" t="str">
            <v>○</v>
          </cell>
          <cell r="P847" t="str">
            <v>○</v>
          </cell>
          <cell r="Q847" t="str">
            <v>○</v>
          </cell>
          <cell r="R847" t="str">
            <v>○</v>
          </cell>
          <cell r="S847" t="str">
            <v>●</v>
          </cell>
          <cell r="T847" t="str">
            <v>○</v>
          </cell>
        </row>
        <row r="848">
          <cell r="B848">
            <v>3</v>
          </cell>
          <cell r="C848">
            <v>20285</v>
          </cell>
          <cell r="D848" t="str">
            <v>04103020285</v>
          </cell>
          <cell r="E848" t="str">
            <v>瀬口舗道㈱(更新済み）</v>
          </cell>
          <cell r="F848">
            <v>42841</v>
          </cell>
          <cell r="G848">
            <v>44666</v>
          </cell>
          <cell r="H848" t="str">
            <v>中原 秋義</v>
          </cell>
          <cell r="I848" t="str">
            <v>ｾｸﾞﾁﾎﾄﾞｳ</v>
          </cell>
          <cell r="J848">
            <v>8350022</v>
          </cell>
          <cell r="K848" t="str">
            <v>福岡県みやま市瀬高町文廣1945-62</v>
          </cell>
          <cell r="L848" t="str">
            <v>0944-63-2234</v>
          </cell>
          <cell r="M848" t="str">
            <v>鳥外</v>
          </cell>
          <cell r="S848" t="str">
            <v>○</v>
          </cell>
          <cell r="T848" t="str">
            <v>○</v>
          </cell>
        </row>
        <row r="849">
          <cell r="B849">
            <v>5</v>
          </cell>
          <cell r="C849">
            <v>50722</v>
          </cell>
          <cell r="D849" t="str">
            <v>04105050722</v>
          </cell>
          <cell r="E849" t="str">
            <v>㈱瀬戸商店</v>
          </cell>
          <cell r="F849">
            <v>43560</v>
          </cell>
          <cell r="G849">
            <v>45386</v>
          </cell>
          <cell r="H849" t="str">
            <v>瀬戸 利嗣</v>
          </cell>
          <cell r="I849" t="str">
            <v>ｾﾄｼｮｳﾃﾝ</v>
          </cell>
          <cell r="J849">
            <v>8470812</v>
          </cell>
          <cell r="K849" t="str">
            <v>佐賀県唐津市平野町1693-3</v>
          </cell>
          <cell r="L849" t="str">
            <v>0955-73-2553</v>
          </cell>
          <cell r="M849" t="str">
            <v>唐内</v>
          </cell>
          <cell r="O849" t="str">
            <v>●</v>
          </cell>
        </row>
        <row r="850">
          <cell r="B850">
            <v>1</v>
          </cell>
          <cell r="C850">
            <v>152182</v>
          </cell>
          <cell r="D850" t="str">
            <v>04101152182</v>
          </cell>
          <cell r="E850" t="str">
            <v>㈱セブンワークス</v>
          </cell>
          <cell r="F850">
            <v>42675</v>
          </cell>
          <cell r="G850">
            <v>44500</v>
          </cell>
          <cell r="H850" t="str">
            <v>前田 佳良子</v>
          </cell>
          <cell r="I850" t="str">
            <v>ｾﾌﾞﾝﾜｰｸｽ</v>
          </cell>
          <cell r="J850" t="str">
            <v>869-1211</v>
          </cell>
          <cell r="K850" t="str">
            <v>熊本県菊池郡大津町矢護川3358</v>
          </cell>
          <cell r="L850" t="str">
            <v>0968-37-2221</v>
          </cell>
          <cell r="M850" t="str">
            <v>佐外</v>
          </cell>
          <cell r="O850" t="str">
            <v>●</v>
          </cell>
          <cell r="P850" t="str">
            <v>●</v>
          </cell>
          <cell r="Q850" t="str">
            <v>○</v>
          </cell>
          <cell r="R850" t="str">
            <v>○</v>
          </cell>
          <cell r="S850" t="str">
            <v>○</v>
          </cell>
          <cell r="T850" t="str">
            <v>○</v>
          </cell>
        </row>
        <row r="851">
          <cell r="B851">
            <v>1</v>
          </cell>
          <cell r="C851">
            <v>155150</v>
          </cell>
          <cell r="D851" t="str">
            <v>04101155150</v>
          </cell>
          <cell r="E851" t="str">
            <v>セリ・コーポレーション㈱</v>
          </cell>
          <cell r="F851">
            <v>42475</v>
          </cell>
          <cell r="G851">
            <v>44300</v>
          </cell>
          <cell r="H851" t="str">
            <v>世利 真治</v>
          </cell>
          <cell r="I851" t="str">
            <v>ｾﾘ･ｺｰﾎﾟﾚｰｼｮﾝ</v>
          </cell>
          <cell r="J851">
            <v>8180111</v>
          </cell>
          <cell r="K851" t="str">
            <v>福岡県太宰府市三条3-19-1</v>
          </cell>
          <cell r="L851" t="str">
            <v>092-929-4123</v>
          </cell>
          <cell r="M851" t="str">
            <v>佐外</v>
          </cell>
          <cell r="N851" t="str">
            <v>○</v>
          </cell>
          <cell r="O851" t="str">
            <v>○</v>
          </cell>
          <cell r="P851" t="str">
            <v>○</v>
          </cell>
          <cell r="Q851" t="str">
            <v>○</v>
          </cell>
          <cell r="R851" t="str">
            <v>○</v>
          </cell>
          <cell r="S851" t="str">
            <v>○</v>
          </cell>
          <cell r="T851" t="str">
            <v>○</v>
          </cell>
        </row>
        <row r="852">
          <cell r="B852">
            <v>3</v>
          </cell>
          <cell r="C852">
            <v>2548</v>
          </cell>
          <cell r="D852" t="str">
            <v>04103002548</v>
          </cell>
          <cell r="E852" t="str">
            <v>㈱全環</v>
          </cell>
          <cell r="F852">
            <v>43667</v>
          </cell>
          <cell r="G852">
            <v>45493</v>
          </cell>
          <cell r="H852" t="str">
            <v>森山 成孝</v>
          </cell>
          <cell r="I852" t="str">
            <v>ｾﾞﾝｶﾝ</v>
          </cell>
          <cell r="J852">
            <v>8100011</v>
          </cell>
          <cell r="K852" t="str">
            <v>福岡県福岡市中央区高砂2-5-10</v>
          </cell>
          <cell r="L852" t="str">
            <v>092-526-0022</v>
          </cell>
          <cell r="M852" t="str">
            <v>鳥外</v>
          </cell>
          <cell r="N852" t="str">
            <v>○</v>
          </cell>
          <cell r="O852" t="str">
            <v>○</v>
          </cell>
          <cell r="P852" t="str">
            <v>○</v>
          </cell>
          <cell r="Q852" t="str">
            <v>○</v>
          </cell>
          <cell r="R852" t="str">
            <v>○</v>
          </cell>
          <cell r="S852" t="str">
            <v>○</v>
          </cell>
          <cell r="T852" t="str">
            <v>○</v>
          </cell>
        </row>
        <row r="853">
          <cell r="B853">
            <v>1</v>
          </cell>
          <cell r="C853">
            <v>187527</v>
          </cell>
          <cell r="D853" t="str">
            <v>04101187527</v>
          </cell>
          <cell r="E853" t="str">
            <v>㈲センカン商工</v>
          </cell>
          <cell r="F853">
            <v>42431</v>
          </cell>
          <cell r="G853">
            <v>44256</v>
          </cell>
          <cell r="H853" t="str">
            <v>望月 崇</v>
          </cell>
          <cell r="I853" t="str">
            <v>ｾﾝｶﾝｼｮｳｺｳ</v>
          </cell>
          <cell r="J853" t="str">
            <v>833-0034</v>
          </cell>
          <cell r="K853" t="str">
            <v>福岡県筑後市大字下北島76-11</v>
          </cell>
          <cell r="L853" t="str">
            <v>0942-53-4562</v>
          </cell>
          <cell r="M853" t="str">
            <v>佐外</v>
          </cell>
          <cell r="O853" t="str">
            <v>○</v>
          </cell>
          <cell r="P853" t="str">
            <v>○</v>
          </cell>
          <cell r="Q853" t="str">
            <v>○</v>
          </cell>
          <cell r="R853" t="str">
            <v>○</v>
          </cell>
          <cell r="S853" t="str">
            <v>○</v>
          </cell>
          <cell r="T853" t="str">
            <v>○</v>
          </cell>
        </row>
        <row r="854">
          <cell r="B854">
            <v>1</v>
          </cell>
          <cell r="C854">
            <v>135152</v>
          </cell>
          <cell r="D854" t="str">
            <v>04101135152</v>
          </cell>
          <cell r="E854" t="str">
            <v>㈱センク</v>
          </cell>
          <cell r="F854">
            <v>43368</v>
          </cell>
          <cell r="G854">
            <v>45193</v>
          </cell>
          <cell r="H854" t="str">
            <v>土屋 妙子</v>
          </cell>
          <cell r="I854" t="str">
            <v>ｾﾝｸ</v>
          </cell>
          <cell r="J854" t="str">
            <v>816-0847</v>
          </cell>
          <cell r="K854" t="str">
            <v>福岡県春日市大土居3-170</v>
          </cell>
          <cell r="L854" t="str">
            <v>092-589-8262</v>
          </cell>
          <cell r="M854" t="str">
            <v>佐外</v>
          </cell>
          <cell r="S854" t="str">
            <v>○</v>
          </cell>
          <cell r="T854" t="str">
            <v>○</v>
          </cell>
        </row>
        <row r="855">
          <cell r="B855">
            <v>1</v>
          </cell>
          <cell r="C855">
            <v>63218</v>
          </cell>
          <cell r="D855" t="str">
            <v>04101063218</v>
          </cell>
          <cell r="E855" t="str">
            <v>㈱センター機材</v>
          </cell>
          <cell r="F855">
            <v>42243</v>
          </cell>
          <cell r="G855">
            <v>44069</v>
          </cell>
          <cell r="H855" t="str">
            <v>多田 哲夫</v>
          </cell>
          <cell r="I855" t="str">
            <v>ｾﾝﾀｰｷｻﾞｲ</v>
          </cell>
          <cell r="J855" t="str">
            <v>812-0894</v>
          </cell>
          <cell r="K855" t="str">
            <v>福岡県福岡市博多区諸岡5-1-8</v>
          </cell>
          <cell r="L855" t="str">
            <v>092-591-2828</v>
          </cell>
          <cell r="M855" t="str">
            <v>佐外</v>
          </cell>
          <cell r="O855" t="str">
            <v>○</v>
          </cell>
          <cell r="S855" t="str">
            <v>○</v>
          </cell>
        </row>
        <row r="856">
          <cell r="B856">
            <v>1</v>
          </cell>
          <cell r="C856">
            <v>190586</v>
          </cell>
          <cell r="D856" t="str">
            <v>04101190586</v>
          </cell>
          <cell r="E856" t="str">
            <v>㈱センチュリー企画</v>
          </cell>
          <cell r="F856">
            <v>42626</v>
          </cell>
          <cell r="G856">
            <v>44451</v>
          </cell>
          <cell r="H856" t="str">
            <v>永渕 裕幸</v>
          </cell>
          <cell r="I856" t="str">
            <v>ｾﾝﾁｭﾘｰｷｶｸ</v>
          </cell>
          <cell r="J856" t="str">
            <v>840-0804</v>
          </cell>
          <cell r="K856" t="str">
            <v>佐賀県佐賀市神野東3-12-50</v>
          </cell>
          <cell r="L856" t="str">
            <v>0952-33-1225</v>
          </cell>
          <cell r="M856" t="str">
            <v>佐内</v>
          </cell>
          <cell r="S856" t="str">
            <v>○</v>
          </cell>
          <cell r="T856" t="str">
            <v>○</v>
          </cell>
        </row>
        <row r="857">
          <cell r="B857">
            <v>7</v>
          </cell>
          <cell r="C857">
            <v>151199</v>
          </cell>
          <cell r="D857" t="str">
            <v>04107151199</v>
          </cell>
          <cell r="E857" t="str">
            <v>双栄建設㈱</v>
          </cell>
          <cell r="F857">
            <v>41899</v>
          </cell>
          <cell r="G857">
            <v>43724</v>
          </cell>
          <cell r="H857" t="str">
            <v>峰 勇二</v>
          </cell>
          <cell r="I857" t="str">
            <v>ｿｳｴｲｹﾝｾﾂ</v>
          </cell>
          <cell r="J857" t="str">
            <v>849-0501</v>
          </cell>
          <cell r="K857" t="str">
            <v>佐賀県杵島郡江北町大字山口1398-1寿ビル内</v>
          </cell>
          <cell r="L857" t="str">
            <v>0952-86-5309</v>
          </cell>
          <cell r="M857" t="str">
            <v>杵内</v>
          </cell>
          <cell r="S857" t="str">
            <v>○</v>
          </cell>
          <cell r="T857" t="str">
            <v>○</v>
          </cell>
        </row>
        <row r="858">
          <cell r="B858">
            <v>1</v>
          </cell>
          <cell r="C858">
            <v>82699</v>
          </cell>
          <cell r="D858" t="str">
            <v>04101082699</v>
          </cell>
          <cell r="E858" t="str">
            <v>㈲創園</v>
          </cell>
          <cell r="F858">
            <v>42774</v>
          </cell>
          <cell r="G858">
            <v>44599</v>
          </cell>
          <cell r="H858" t="str">
            <v>牟田 研之</v>
          </cell>
          <cell r="I858" t="str">
            <v>ｿｳｴﾝ</v>
          </cell>
          <cell r="J858" t="str">
            <v>842-0107</v>
          </cell>
          <cell r="K858" t="str">
            <v>佐賀県神埼市神埼町鶴2019-1</v>
          </cell>
          <cell r="L858" t="str">
            <v>0952-52-3870</v>
          </cell>
          <cell r="M858" t="str">
            <v>佐内</v>
          </cell>
          <cell r="S858" t="str">
            <v>○</v>
          </cell>
          <cell r="T858" t="str">
            <v>○</v>
          </cell>
        </row>
        <row r="859">
          <cell r="B859">
            <v>1</v>
          </cell>
          <cell r="C859">
            <v>28271</v>
          </cell>
          <cell r="D859" t="str">
            <v>04101028271</v>
          </cell>
          <cell r="E859" t="str">
            <v>㈱創業</v>
          </cell>
          <cell r="F859">
            <v>42050</v>
          </cell>
          <cell r="G859">
            <v>43875</v>
          </cell>
          <cell r="H859" t="str">
            <v>前田 剛志</v>
          </cell>
          <cell r="I859" t="str">
            <v>ｿｳｷﾞｮｳ</v>
          </cell>
          <cell r="J859">
            <v>8400862</v>
          </cell>
          <cell r="K859" t="str">
            <v>佐賀県佐賀市嘉瀬町大字扇町2342</v>
          </cell>
          <cell r="L859" t="str">
            <v>0952-25-2630</v>
          </cell>
          <cell r="M859" t="str">
            <v>佐内</v>
          </cell>
          <cell r="N859" t="str">
            <v>○</v>
          </cell>
          <cell r="O859" t="str">
            <v>○</v>
          </cell>
          <cell r="P859" t="str">
            <v>○</v>
          </cell>
          <cell r="S859" t="str">
            <v>○</v>
          </cell>
          <cell r="T859" t="str">
            <v>○</v>
          </cell>
        </row>
        <row r="860">
          <cell r="B860">
            <v>3</v>
          </cell>
          <cell r="C860">
            <v>133405</v>
          </cell>
          <cell r="D860" t="str">
            <v>04103133405</v>
          </cell>
          <cell r="E860" t="str">
            <v>㈲創建</v>
          </cell>
          <cell r="F860">
            <v>42793</v>
          </cell>
          <cell r="G860">
            <v>44618</v>
          </cell>
          <cell r="H860" t="str">
            <v>吉水 剛</v>
          </cell>
          <cell r="I860" t="str">
            <v>ｿｳｹﾝ</v>
          </cell>
          <cell r="J860" t="str">
            <v>814-0155</v>
          </cell>
          <cell r="K860" t="str">
            <v>福岡県福岡市城南区大字東油山157-57</v>
          </cell>
          <cell r="L860" t="str">
            <v>092-873-9640</v>
          </cell>
          <cell r="M860" t="str">
            <v>鳥外</v>
          </cell>
          <cell r="S860" t="str">
            <v>○</v>
          </cell>
          <cell r="T860" t="str">
            <v>○</v>
          </cell>
        </row>
        <row r="861">
          <cell r="B861">
            <v>3</v>
          </cell>
          <cell r="C861">
            <v>126265</v>
          </cell>
          <cell r="D861" t="str">
            <v>04103126265</v>
          </cell>
          <cell r="E861" t="str">
            <v>㈲創光リサイクル</v>
          </cell>
          <cell r="F861">
            <v>42463</v>
          </cell>
          <cell r="G861">
            <v>44288</v>
          </cell>
          <cell r="H861" t="str">
            <v>森下 弘一</v>
          </cell>
          <cell r="I861" t="str">
            <v>ｿｳｺｳﾘｻｲｸﾙ</v>
          </cell>
          <cell r="J861">
            <v>8180013</v>
          </cell>
          <cell r="K861" t="str">
            <v>福岡県筑紫野市岡田3-10-3</v>
          </cell>
          <cell r="L861" t="str">
            <v>092-920-8458</v>
          </cell>
          <cell r="M861" t="str">
            <v>鳥外</v>
          </cell>
          <cell r="P861" t="str">
            <v>○</v>
          </cell>
          <cell r="S861" t="str">
            <v>○</v>
          </cell>
          <cell r="T861" t="str">
            <v>○</v>
          </cell>
        </row>
        <row r="862">
          <cell r="B862">
            <v>1</v>
          </cell>
          <cell r="C862">
            <v>68674</v>
          </cell>
          <cell r="D862" t="str">
            <v>04101068674</v>
          </cell>
          <cell r="E862" t="str">
            <v>㈲相互オガ粉クリーン</v>
          </cell>
          <cell r="F862">
            <v>42148</v>
          </cell>
          <cell r="G862">
            <v>43974</v>
          </cell>
          <cell r="H862" t="str">
            <v>太田 博幸</v>
          </cell>
          <cell r="I862" t="str">
            <v>ｿｳｺﾞｵｶﾞｺｸﾘｰﾝ</v>
          </cell>
          <cell r="J862">
            <v>8490911</v>
          </cell>
          <cell r="K862" t="str">
            <v>佐賀県佐賀市兵庫町大字若宮135-1</v>
          </cell>
          <cell r="L862" t="str">
            <v>0952-24-0506</v>
          </cell>
          <cell r="M862" t="str">
            <v>佐内</v>
          </cell>
          <cell r="N862" t="str">
            <v>○</v>
          </cell>
          <cell r="O862" t="str">
            <v>○</v>
          </cell>
          <cell r="P862" t="str">
            <v>○</v>
          </cell>
          <cell r="S862" t="str">
            <v>○</v>
          </cell>
          <cell r="T862" t="str">
            <v>○</v>
          </cell>
        </row>
        <row r="863">
          <cell r="B863">
            <v>3</v>
          </cell>
          <cell r="C863">
            <v>205031</v>
          </cell>
          <cell r="D863" t="str">
            <v>04103205031</v>
          </cell>
          <cell r="E863" t="str">
            <v>㈱創新</v>
          </cell>
          <cell r="F863">
            <v>43483</v>
          </cell>
          <cell r="G863">
            <v>45308</v>
          </cell>
          <cell r="H863" t="str">
            <v>田中 亨</v>
          </cell>
          <cell r="I863" t="str">
            <v>ｿｳｼﾝ</v>
          </cell>
          <cell r="J863" t="str">
            <v>841-0072</v>
          </cell>
          <cell r="K863" t="str">
            <v>佐賀県鳥栖市村田町840-5</v>
          </cell>
          <cell r="L863" t="str">
            <v>0942-87-5508</v>
          </cell>
          <cell r="M863" t="str">
            <v>鳥内</v>
          </cell>
          <cell r="N863" t="str">
            <v>○</v>
          </cell>
          <cell r="O863" t="str">
            <v>○</v>
          </cell>
          <cell r="S863" t="str">
            <v>○</v>
          </cell>
          <cell r="T863" t="str">
            <v>○</v>
          </cell>
        </row>
        <row r="864">
          <cell r="B864">
            <v>1</v>
          </cell>
          <cell r="C864">
            <v>149706</v>
          </cell>
          <cell r="D864" t="str">
            <v>04101149706</v>
          </cell>
          <cell r="E864" t="str">
            <v>蒼生産業㈱</v>
          </cell>
          <cell r="F864">
            <v>42310</v>
          </cell>
          <cell r="G864">
            <v>44136</v>
          </cell>
          <cell r="H864" t="str">
            <v>瀧野 克彦</v>
          </cell>
          <cell r="I864" t="str">
            <v>ｿｳｾｲｻﾝｷﾞｮｳ</v>
          </cell>
          <cell r="J864" t="str">
            <v>870-0314</v>
          </cell>
          <cell r="K864" t="str">
            <v>大分県大分市大字久土字芦原2119</v>
          </cell>
          <cell r="L864" t="str">
            <v>097-528-9393</v>
          </cell>
          <cell r="M864" t="str">
            <v>佐外</v>
          </cell>
          <cell r="S864" t="str">
            <v>○</v>
          </cell>
          <cell r="T864" t="str">
            <v>○</v>
          </cell>
        </row>
        <row r="865">
          <cell r="B865">
            <v>5</v>
          </cell>
          <cell r="C865">
            <v>145888</v>
          </cell>
          <cell r="D865" t="str">
            <v>04105145888</v>
          </cell>
          <cell r="E865" t="str">
            <v>㈲宗田建設</v>
          </cell>
          <cell r="F865">
            <v>43430</v>
          </cell>
          <cell r="G865">
            <v>45255</v>
          </cell>
          <cell r="H865" t="str">
            <v>宗田 茂基</v>
          </cell>
          <cell r="I865" t="str">
            <v>ｿｳﾀｹﾝｾﾂ</v>
          </cell>
          <cell r="J865">
            <v>8471523</v>
          </cell>
          <cell r="K865" t="str">
            <v>佐賀県唐津市肥前町星賀乙213-1</v>
          </cell>
          <cell r="L865" t="str">
            <v>0955-54-1281</v>
          </cell>
          <cell r="M865" t="str">
            <v>唐内</v>
          </cell>
        </row>
        <row r="866">
          <cell r="B866">
            <v>7</v>
          </cell>
          <cell r="C866">
            <v>55650</v>
          </cell>
          <cell r="D866" t="str">
            <v>04107055650</v>
          </cell>
          <cell r="E866" t="str">
            <v>㈱総林</v>
          </cell>
          <cell r="F866">
            <v>43565</v>
          </cell>
          <cell r="G866">
            <v>45391</v>
          </cell>
          <cell r="H866" t="str">
            <v>藤井 英明</v>
          </cell>
          <cell r="I866" t="str">
            <v>ｿｳﾘﾝ</v>
          </cell>
          <cell r="J866">
            <v>7541277</v>
          </cell>
          <cell r="K866" t="str">
            <v>山口県山口市阿知須7181-3</v>
          </cell>
          <cell r="L866" t="str">
            <v>0836-65-5400</v>
          </cell>
          <cell r="M866" t="str">
            <v>杵外</v>
          </cell>
        </row>
        <row r="867">
          <cell r="B867">
            <v>1</v>
          </cell>
          <cell r="C867">
            <v>136962</v>
          </cell>
          <cell r="D867" t="str">
            <v>04101136962</v>
          </cell>
          <cell r="E867" t="str">
            <v>㈱創和</v>
          </cell>
          <cell r="F867">
            <v>42355</v>
          </cell>
          <cell r="G867">
            <v>44181</v>
          </cell>
          <cell r="H867" t="str">
            <v>石住 義光</v>
          </cell>
          <cell r="I867" t="str">
            <v>ｿｳﾜ</v>
          </cell>
          <cell r="J867" t="str">
            <v>132-0013</v>
          </cell>
          <cell r="K867" t="str">
            <v>東京都江戸川区江戸川1-14-5</v>
          </cell>
          <cell r="L867" t="str">
            <v>03-5637-8888</v>
          </cell>
          <cell r="M867" t="str">
            <v>佐外</v>
          </cell>
          <cell r="N867" t="str">
            <v>○</v>
          </cell>
          <cell r="O867" t="str">
            <v>○</v>
          </cell>
          <cell r="S867" t="str">
            <v>○</v>
          </cell>
          <cell r="T867" t="str">
            <v>○</v>
          </cell>
        </row>
        <row r="868">
          <cell r="B868">
            <v>7</v>
          </cell>
          <cell r="C868">
            <v>120824</v>
          </cell>
          <cell r="D868" t="str">
            <v>04107120824</v>
          </cell>
          <cell r="E868" t="str">
            <v>副島建設㈱</v>
          </cell>
          <cell r="F868">
            <v>42225</v>
          </cell>
          <cell r="G868">
            <v>44051</v>
          </cell>
          <cell r="H868" t="str">
            <v>副島 敬三郎</v>
          </cell>
          <cell r="I868" t="str">
            <v>ｿｴｼﾞﾏｹﾝｾﾂ</v>
          </cell>
          <cell r="J868">
            <v>8491615</v>
          </cell>
          <cell r="K868" t="str">
            <v>佐賀県藤津郡太良町大字大浦乙1897</v>
          </cell>
          <cell r="L868" t="str">
            <v>0954-68-2417</v>
          </cell>
          <cell r="M868" t="str">
            <v>杵内</v>
          </cell>
          <cell r="N868" t="str">
            <v>○</v>
          </cell>
          <cell r="O868" t="str">
            <v>○</v>
          </cell>
          <cell r="P868" t="str">
            <v>○</v>
          </cell>
          <cell r="Q868" t="str">
            <v>○</v>
          </cell>
          <cell r="R868" t="str">
            <v>○</v>
          </cell>
          <cell r="S868" t="str">
            <v>○</v>
          </cell>
          <cell r="T868" t="str">
            <v>○</v>
          </cell>
        </row>
        <row r="869">
          <cell r="B869">
            <v>1</v>
          </cell>
          <cell r="C869">
            <v>8761</v>
          </cell>
          <cell r="D869" t="str">
            <v>04101008761</v>
          </cell>
          <cell r="E869" t="str">
            <v>㈲添田環境サービス</v>
          </cell>
          <cell r="F869">
            <v>42692</v>
          </cell>
          <cell r="G869">
            <v>44517</v>
          </cell>
          <cell r="H869" t="str">
            <v>寺西 敏夫</v>
          </cell>
          <cell r="I869" t="str">
            <v>ｿｴﾀﾞｶﾝｷｮｳｻｰﾋﾞｽ</v>
          </cell>
          <cell r="J869">
            <v>8240602</v>
          </cell>
          <cell r="K869" t="str">
            <v>福岡県田川郡添田町大字添田1046-7</v>
          </cell>
          <cell r="L869" t="str">
            <v>0947-82-0450</v>
          </cell>
          <cell r="M869" t="str">
            <v>佐外</v>
          </cell>
          <cell r="N869" t="str">
            <v>○</v>
          </cell>
          <cell r="O869" t="str">
            <v>○</v>
          </cell>
          <cell r="P869" t="str">
            <v>○</v>
          </cell>
          <cell r="Q869" t="str">
            <v>○</v>
          </cell>
          <cell r="R869" t="str">
            <v>○</v>
          </cell>
          <cell r="S869" t="str">
            <v>○</v>
          </cell>
        </row>
        <row r="870">
          <cell r="B870">
            <v>3</v>
          </cell>
          <cell r="C870">
            <v>67115</v>
          </cell>
          <cell r="D870" t="str">
            <v>04103067115</v>
          </cell>
          <cell r="E870" t="str">
            <v>㈱ソーデン社</v>
          </cell>
          <cell r="F870">
            <v>43659</v>
          </cell>
          <cell r="G870">
            <v>45485</v>
          </cell>
          <cell r="H870" t="str">
            <v>山元 隆</v>
          </cell>
          <cell r="I870" t="str">
            <v>ｿｰﾃﾞﾝｼｬ</v>
          </cell>
          <cell r="J870">
            <v>7391751</v>
          </cell>
          <cell r="K870" t="str">
            <v>広島県広島市安佐北区深川8-365-1</v>
          </cell>
          <cell r="L870" t="str">
            <v>082-845-2220</v>
          </cell>
          <cell r="M870" t="str">
            <v>鳥外</v>
          </cell>
          <cell r="S870" t="str">
            <v>●</v>
          </cell>
        </row>
        <row r="871">
          <cell r="B871">
            <v>3</v>
          </cell>
          <cell r="C871">
            <v>53477</v>
          </cell>
          <cell r="D871" t="str">
            <v>04103053477</v>
          </cell>
          <cell r="E871" t="str">
            <v>曽根金属工業㈱</v>
          </cell>
          <cell r="F871">
            <v>43669</v>
          </cell>
          <cell r="G871">
            <v>45495</v>
          </cell>
          <cell r="H871" t="str">
            <v>山田 大竒</v>
          </cell>
          <cell r="I871" t="str">
            <v>ｿﾈｷﾝｿﾞｸ</v>
          </cell>
          <cell r="J871">
            <v>8000206</v>
          </cell>
          <cell r="K871" t="str">
            <v>福岡県北九州市小倉南区葛原東4-4-5</v>
          </cell>
          <cell r="L871" t="str">
            <v>093-471-7190</v>
          </cell>
          <cell r="M871" t="str">
            <v>鳥外</v>
          </cell>
          <cell r="S871" t="str">
            <v>○</v>
          </cell>
        </row>
        <row r="872">
          <cell r="B872">
            <v>1</v>
          </cell>
          <cell r="C872">
            <v>140039</v>
          </cell>
          <cell r="D872" t="str">
            <v>04101140039</v>
          </cell>
          <cell r="E872" t="str">
            <v>園田建設㈱</v>
          </cell>
          <cell r="F872">
            <v>43082</v>
          </cell>
          <cell r="G872">
            <v>44907</v>
          </cell>
          <cell r="H872" t="str">
            <v>園田 幸男</v>
          </cell>
          <cell r="I872" t="str">
            <v>ｿﾉﾀﾞｹﾝｾﾂ</v>
          </cell>
          <cell r="J872">
            <v>8420015</v>
          </cell>
          <cell r="K872" t="str">
            <v>佐賀県神埼市神埼町尾崎2074-3</v>
          </cell>
          <cell r="L872" t="str">
            <v>0952-53-4764</v>
          </cell>
          <cell r="M872" t="str">
            <v>佐内</v>
          </cell>
          <cell r="S872" t="str">
            <v>○</v>
          </cell>
        </row>
        <row r="873">
          <cell r="B873">
            <v>1</v>
          </cell>
          <cell r="C873">
            <v>153387</v>
          </cell>
          <cell r="D873" t="str">
            <v>04101153387</v>
          </cell>
          <cell r="E873" t="str">
            <v>㈱ソロン</v>
          </cell>
          <cell r="F873">
            <v>42052</v>
          </cell>
          <cell r="G873">
            <v>43877</v>
          </cell>
          <cell r="H873" t="str">
            <v>平川 浩美</v>
          </cell>
          <cell r="I873" t="str">
            <v>ｿﾛﾝ</v>
          </cell>
          <cell r="J873">
            <v>8400804</v>
          </cell>
          <cell r="K873" t="str">
            <v>佐賀県佐賀市神野東1-3-5</v>
          </cell>
          <cell r="L873" t="str">
            <v>0952-23-8282</v>
          </cell>
          <cell r="M873" t="str">
            <v>佐内</v>
          </cell>
          <cell r="S873" t="str">
            <v>○</v>
          </cell>
        </row>
        <row r="874">
          <cell r="B874">
            <v>1</v>
          </cell>
          <cell r="C874">
            <v>167127</v>
          </cell>
          <cell r="D874" t="str">
            <v>04101167127</v>
          </cell>
          <cell r="E874" t="str">
            <v>㈱大</v>
          </cell>
          <cell r="F874">
            <v>42641</v>
          </cell>
          <cell r="G874">
            <v>44466</v>
          </cell>
          <cell r="H874" t="str">
            <v>永田 智彦</v>
          </cell>
          <cell r="I874" t="str">
            <v>ﾀﾞｲ</v>
          </cell>
          <cell r="J874">
            <v>8694703</v>
          </cell>
          <cell r="K874" t="str">
            <v>熊本県八代市千丁町新牟田508-1</v>
          </cell>
          <cell r="L874" t="str">
            <v>0965-45-5577</v>
          </cell>
          <cell r="M874" t="str">
            <v>佐外</v>
          </cell>
          <cell r="S874" t="str">
            <v>○</v>
          </cell>
          <cell r="T874" t="str">
            <v>○</v>
          </cell>
        </row>
        <row r="875">
          <cell r="B875">
            <v>3</v>
          </cell>
          <cell r="C875">
            <v>2115</v>
          </cell>
          <cell r="D875" t="str">
            <v>04103002115</v>
          </cell>
          <cell r="E875" t="str">
            <v>㈱ダイアン</v>
          </cell>
          <cell r="F875">
            <v>42770</v>
          </cell>
          <cell r="G875">
            <v>44595</v>
          </cell>
          <cell r="H875" t="str">
            <v>安河内 豪</v>
          </cell>
          <cell r="I875" t="str">
            <v>ﾀﾞｲｱﾝ</v>
          </cell>
          <cell r="J875">
            <v>8140165</v>
          </cell>
          <cell r="K875" t="str">
            <v>福岡県福岡市早良区次郎丸4-18-50</v>
          </cell>
          <cell r="L875" t="str">
            <v>092-862-0585</v>
          </cell>
          <cell r="M875" t="str">
            <v>鳥外</v>
          </cell>
          <cell r="N875" t="str">
            <v>○</v>
          </cell>
          <cell r="S875" t="str">
            <v>○</v>
          </cell>
          <cell r="T875" t="str">
            <v>○</v>
          </cell>
        </row>
        <row r="876">
          <cell r="B876">
            <v>1</v>
          </cell>
          <cell r="C876">
            <v>68454</v>
          </cell>
          <cell r="D876" t="str">
            <v>04101068454</v>
          </cell>
          <cell r="E876" t="str">
            <v>第一海運㈱</v>
          </cell>
          <cell r="F876">
            <v>42978</v>
          </cell>
          <cell r="G876">
            <v>44803</v>
          </cell>
          <cell r="H876" t="str">
            <v>西田 徳浩</v>
          </cell>
          <cell r="I876" t="str">
            <v>ﾀﾞｲｲﾁｶｲｳﾝ</v>
          </cell>
          <cell r="J876" t="str">
            <v>892-0814</v>
          </cell>
          <cell r="K876" t="str">
            <v>鹿児島県鹿児島市城南町36</v>
          </cell>
          <cell r="L876" t="str">
            <v>099-224-2325</v>
          </cell>
          <cell r="M876" t="str">
            <v>佐外</v>
          </cell>
          <cell r="N876" t="str">
            <v>○</v>
          </cell>
          <cell r="O876" t="str">
            <v>○</v>
          </cell>
          <cell r="P876" t="str">
            <v>○</v>
          </cell>
          <cell r="Q876" t="str">
            <v>○</v>
          </cell>
          <cell r="R876" t="str">
            <v>○</v>
          </cell>
          <cell r="S876" t="str">
            <v>○</v>
          </cell>
          <cell r="T876" t="str">
            <v>○</v>
          </cell>
        </row>
        <row r="877">
          <cell r="B877">
            <v>1</v>
          </cell>
          <cell r="C877">
            <v>122391</v>
          </cell>
          <cell r="D877" t="str">
            <v>04101122391</v>
          </cell>
          <cell r="E877" t="str">
            <v>㈱大一開発</v>
          </cell>
          <cell r="F877">
            <v>43529</v>
          </cell>
          <cell r="G877">
            <v>45355</v>
          </cell>
          <cell r="H877" t="str">
            <v>吉森 敬仁</v>
          </cell>
          <cell r="I877" t="str">
            <v>ﾀﾞｲｲﾁｶｲﾊﾂ</v>
          </cell>
          <cell r="J877" t="str">
            <v>819-0032</v>
          </cell>
          <cell r="K877" t="str">
            <v>福岡県福岡市西区戸切3-30-8</v>
          </cell>
          <cell r="L877" t="str">
            <v>092-892-5516</v>
          </cell>
          <cell r="M877" t="str">
            <v>佐外</v>
          </cell>
          <cell r="O877" t="str">
            <v>○</v>
          </cell>
          <cell r="S877" t="str">
            <v>○</v>
          </cell>
          <cell r="T877" t="str">
            <v>○</v>
          </cell>
        </row>
        <row r="878">
          <cell r="B878">
            <v>3</v>
          </cell>
          <cell r="C878">
            <v>187010</v>
          </cell>
          <cell r="D878" t="str">
            <v>04103187010</v>
          </cell>
          <cell r="E878" t="str">
            <v>㈲第一環境整備事業所</v>
          </cell>
          <cell r="F878">
            <v>42376</v>
          </cell>
          <cell r="G878">
            <v>44202</v>
          </cell>
          <cell r="H878" t="str">
            <v>松元 宗貴</v>
          </cell>
          <cell r="I878" t="str">
            <v>ﾀﾞｲｲﾁｶﾝｷｮｳｾｲﾋﾞｼﾞｷﾞｮｳｼｮ</v>
          </cell>
          <cell r="J878" t="str">
            <v>849-0102</v>
          </cell>
          <cell r="K878" t="str">
            <v>佐賀県三養基郡みやき町大字簑原3948-1</v>
          </cell>
          <cell r="L878" t="str">
            <v>0942-94-3357</v>
          </cell>
          <cell r="M878" t="str">
            <v>鳥内</v>
          </cell>
          <cell r="N878" t="str">
            <v>○</v>
          </cell>
          <cell r="O878" t="str">
            <v>○</v>
          </cell>
          <cell r="P878" t="str">
            <v>○</v>
          </cell>
          <cell r="S878" t="str">
            <v>○</v>
          </cell>
          <cell r="T878" t="str">
            <v>○</v>
          </cell>
        </row>
        <row r="879">
          <cell r="B879">
            <v>7</v>
          </cell>
          <cell r="C879">
            <v>79772</v>
          </cell>
          <cell r="D879" t="str">
            <v>04107079772</v>
          </cell>
          <cell r="E879" t="str">
            <v>㈲ダイイチ機設工業</v>
          </cell>
          <cell r="F879">
            <v>42920</v>
          </cell>
          <cell r="G879">
            <v>44745</v>
          </cell>
          <cell r="H879" t="str">
            <v>中山 秀俊</v>
          </cell>
          <cell r="I879" t="str">
            <v>ﾀﾞｲｲﾁｷｾﾂｺｳｷﾞｮｳ</v>
          </cell>
          <cell r="J879" t="str">
            <v>851-0116</v>
          </cell>
          <cell r="K879" t="str">
            <v>長崎県長崎市東町2512-1</v>
          </cell>
          <cell r="L879" t="str">
            <v>095-839-8657</v>
          </cell>
          <cell r="M879" t="str">
            <v>杵外</v>
          </cell>
          <cell r="O879" t="str">
            <v>○</v>
          </cell>
          <cell r="P879" t="str">
            <v>○</v>
          </cell>
          <cell r="S879" t="str">
            <v>○</v>
          </cell>
          <cell r="T879" t="str">
            <v>○</v>
          </cell>
        </row>
        <row r="880">
          <cell r="B880">
            <v>3</v>
          </cell>
          <cell r="C880">
            <v>83595</v>
          </cell>
          <cell r="D880" t="str">
            <v>04103083595</v>
          </cell>
          <cell r="E880" t="str">
            <v>㈱大運</v>
          </cell>
          <cell r="F880">
            <v>43293</v>
          </cell>
          <cell r="G880">
            <v>45118</v>
          </cell>
          <cell r="H880" t="str">
            <v>中吉 敏光</v>
          </cell>
          <cell r="I880" t="str">
            <v>ﾀﾞｲｳﾝ</v>
          </cell>
          <cell r="J880" t="str">
            <v>849-0124</v>
          </cell>
          <cell r="K880" t="str">
            <v>佐賀県三養基郡上峰町大字堤3269</v>
          </cell>
          <cell r="L880" t="str">
            <v>0952-53-1175</v>
          </cell>
          <cell r="M880" t="str">
            <v>鳥内</v>
          </cell>
          <cell r="O880" t="str">
            <v>●</v>
          </cell>
          <cell r="S880" t="str">
            <v>○</v>
          </cell>
          <cell r="T880" t="str">
            <v>○</v>
          </cell>
        </row>
        <row r="881">
          <cell r="B881">
            <v>3</v>
          </cell>
          <cell r="C881">
            <v>56970</v>
          </cell>
          <cell r="D881" t="str">
            <v>04103056970</v>
          </cell>
          <cell r="E881" t="str">
            <v>大運倉庫㈱</v>
          </cell>
          <cell r="F881">
            <v>42550</v>
          </cell>
          <cell r="G881">
            <v>44375</v>
          </cell>
          <cell r="H881" t="str">
            <v>寺﨑 文彦</v>
          </cell>
          <cell r="I881" t="str">
            <v>ﾀﾞｲｳﾝｿｳｺ</v>
          </cell>
          <cell r="J881">
            <v>8160912</v>
          </cell>
          <cell r="K881" t="str">
            <v>福岡県大野城市御笠川5-10-15</v>
          </cell>
          <cell r="L881" t="str">
            <v>092-503-5381</v>
          </cell>
          <cell r="M881" t="str">
            <v>鳥外</v>
          </cell>
          <cell r="S881" t="str">
            <v>○</v>
          </cell>
          <cell r="T881" t="str">
            <v>○</v>
          </cell>
        </row>
        <row r="882">
          <cell r="B882">
            <v>1</v>
          </cell>
          <cell r="C882">
            <v>173451</v>
          </cell>
          <cell r="D882" t="str">
            <v>04101173451</v>
          </cell>
          <cell r="E882" t="str">
            <v>㈱大栄興産</v>
          </cell>
          <cell r="F882">
            <v>43616</v>
          </cell>
          <cell r="G882">
            <v>45442</v>
          </cell>
          <cell r="H882" t="str">
            <v>出口 栄二</v>
          </cell>
          <cell r="I882" t="str">
            <v>ﾀﾞｲｴｲｺｳｻﾝ</v>
          </cell>
          <cell r="J882" t="str">
            <v>812-0065</v>
          </cell>
          <cell r="K882" t="str">
            <v>福岡県福岡市東区二又瀬新町15-16</v>
          </cell>
          <cell r="L882" t="str">
            <v>092-292-3973</v>
          </cell>
          <cell r="M882" t="str">
            <v>佐外</v>
          </cell>
          <cell r="N882" t="str">
            <v>○</v>
          </cell>
          <cell r="O882" t="str">
            <v>○</v>
          </cell>
          <cell r="P882" t="str">
            <v>○</v>
          </cell>
          <cell r="Q882" t="str">
            <v>○</v>
          </cell>
          <cell r="R882" t="str">
            <v>○</v>
          </cell>
          <cell r="S882" t="str">
            <v>○</v>
          </cell>
          <cell r="T882" t="str">
            <v>○</v>
          </cell>
        </row>
        <row r="883">
          <cell r="B883">
            <v>1</v>
          </cell>
          <cell r="C883">
            <v>155357</v>
          </cell>
          <cell r="D883" t="str">
            <v>04101155357</v>
          </cell>
          <cell r="E883" t="str">
            <v>㈱大永商会</v>
          </cell>
          <cell r="F883">
            <v>42185</v>
          </cell>
          <cell r="G883">
            <v>44011</v>
          </cell>
          <cell r="H883" t="str">
            <v>永田 春男</v>
          </cell>
          <cell r="I883" t="str">
            <v>ﾀﾞｲｴｲｼｮｳｶｲ</v>
          </cell>
          <cell r="J883">
            <v>8591413</v>
          </cell>
          <cell r="K883" t="str">
            <v>長崎県島原市有明町大三東丙490-1</v>
          </cell>
          <cell r="L883" t="str">
            <v>0957-68-3903</v>
          </cell>
          <cell r="M883" t="str">
            <v>佐外</v>
          </cell>
          <cell r="Q883" t="str">
            <v>●</v>
          </cell>
          <cell r="R883" t="str">
            <v>●</v>
          </cell>
          <cell r="S883" t="str">
            <v>●</v>
          </cell>
        </row>
        <row r="884">
          <cell r="B884">
            <v>1</v>
          </cell>
          <cell r="C884">
            <v>202622</v>
          </cell>
          <cell r="D884" t="str">
            <v>04101202622</v>
          </cell>
          <cell r="E884" t="str">
            <v>㈱太貴</v>
          </cell>
          <cell r="F884">
            <v>43321</v>
          </cell>
          <cell r="G884">
            <v>45146</v>
          </cell>
          <cell r="H884" t="str">
            <v>本田 貴久</v>
          </cell>
          <cell r="I884" t="str">
            <v>ﾀｲｷ</v>
          </cell>
          <cell r="J884" t="str">
            <v>818-0066</v>
          </cell>
          <cell r="K884" t="str">
            <v>福岡県筑紫野市大字長岡599番地2</v>
          </cell>
          <cell r="L884" t="str">
            <v>092-921-3289</v>
          </cell>
          <cell r="M884" t="str">
            <v>佐外</v>
          </cell>
          <cell r="N884" t="str">
            <v>○</v>
          </cell>
          <cell r="O884" t="str">
            <v>○</v>
          </cell>
          <cell r="P884" t="str">
            <v>〇</v>
          </cell>
          <cell r="S884" t="str">
            <v>○</v>
          </cell>
          <cell r="T884" t="str">
            <v>○</v>
          </cell>
        </row>
        <row r="885">
          <cell r="B885">
            <v>1</v>
          </cell>
          <cell r="C885">
            <v>32058</v>
          </cell>
          <cell r="D885" t="str">
            <v>04101032058</v>
          </cell>
          <cell r="E885" t="str">
            <v>㈱大城</v>
          </cell>
          <cell r="F885">
            <v>42198</v>
          </cell>
          <cell r="G885">
            <v>44024</v>
          </cell>
          <cell r="H885" t="str">
            <v>石丸 和子</v>
          </cell>
          <cell r="I885" t="str">
            <v>ﾀﾞｲｷ</v>
          </cell>
          <cell r="J885">
            <v>8420056</v>
          </cell>
          <cell r="K885" t="str">
            <v>佐賀県神埼市千代田町境原2616-5</v>
          </cell>
          <cell r="L885" t="str">
            <v>0952-44-5836</v>
          </cell>
          <cell r="M885" t="str">
            <v>佐内</v>
          </cell>
          <cell r="O885" t="str">
            <v>●</v>
          </cell>
          <cell r="S885" t="str">
            <v>○</v>
          </cell>
          <cell r="T885" t="str">
            <v>○</v>
          </cell>
        </row>
        <row r="886">
          <cell r="B886">
            <v>1</v>
          </cell>
          <cell r="C886">
            <v>98140</v>
          </cell>
          <cell r="D886" t="str">
            <v>04101098140</v>
          </cell>
          <cell r="E886" t="str">
            <v>㈲泰貴運輸</v>
          </cell>
          <cell r="F886">
            <v>41925</v>
          </cell>
          <cell r="G886">
            <v>43750</v>
          </cell>
          <cell r="H886" t="str">
            <v>近藤 彌須彦</v>
          </cell>
          <cell r="I886" t="str">
            <v>ﾀｲｷｳﾝﾕ</v>
          </cell>
          <cell r="J886">
            <v>8690524</v>
          </cell>
          <cell r="K886" t="str">
            <v>熊本県宇城市松橋町豊福2564-1</v>
          </cell>
          <cell r="L886" t="str">
            <v>0964-32-3474</v>
          </cell>
          <cell r="M886" t="str">
            <v>佐外</v>
          </cell>
          <cell r="N886" t="str">
            <v>○</v>
          </cell>
          <cell r="O886" t="str">
            <v>○</v>
          </cell>
          <cell r="S886" t="str">
            <v>○</v>
          </cell>
          <cell r="T886" t="str">
            <v>○</v>
          </cell>
        </row>
        <row r="887">
          <cell r="B887">
            <v>1</v>
          </cell>
          <cell r="C887">
            <v>34897</v>
          </cell>
          <cell r="D887" t="str">
            <v>04101034897</v>
          </cell>
          <cell r="E887" t="str">
            <v>㈱大義建設</v>
          </cell>
          <cell r="F887">
            <v>42303</v>
          </cell>
          <cell r="G887">
            <v>44129</v>
          </cell>
          <cell r="H887" t="str">
            <v>大家 良太郎</v>
          </cell>
          <cell r="I887" t="str">
            <v>ﾀｲｷﾞｹﾝｾﾂ</v>
          </cell>
          <cell r="J887">
            <v>8450033</v>
          </cell>
          <cell r="K887" t="str">
            <v>佐賀県小城市三日月町樋口981-3</v>
          </cell>
          <cell r="L887" t="str">
            <v>0952-73-4545</v>
          </cell>
          <cell r="M887" t="str">
            <v>佐内</v>
          </cell>
        </row>
        <row r="888">
          <cell r="B888">
            <v>5</v>
          </cell>
          <cell r="C888">
            <v>13117</v>
          </cell>
          <cell r="D888" t="str">
            <v>04105013117</v>
          </cell>
          <cell r="E888" t="str">
            <v>大輝産業㈱</v>
          </cell>
          <cell r="F888">
            <v>43469</v>
          </cell>
          <cell r="G888">
            <v>45294</v>
          </cell>
          <cell r="H888" t="str">
            <v>渡邉 正一</v>
          </cell>
          <cell r="I888" t="str">
            <v>ﾀﾞｲｷｻﾝｷﾞｮｳ</v>
          </cell>
          <cell r="J888">
            <v>8470326</v>
          </cell>
          <cell r="K888" t="str">
            <v>佐賀県唐津市鎮西町早田字柳田1458-1</v>
          </cell>
          <cell r="L888" t="str">
            <v>0955-82-1218</v>
          </cell>
          <cell r="M888" t="str">
            <v>唐内</v>
          </cell>
          <cell r="N888" t="str">
            <v>○</v>
          </cell>
          <cell r="O888" t="str">
            <v>○</v>
          </cell>
          <cell r="S888" t="str">
            <v>○</v>
          </cell>
          <cell r="T888" t="str">
            <v>○</v>
          </cell>
        </row>
        <row r="889">
          <cell r="B889">
            <v>1</v>
          </cell>
          <cell r="C889">
            <v>130366</v>
          </cell>
          <cell r="D889" t="str">
            <v>04101130366</v>
          </cell>
          <cell r="E889" t="str">
            <v>㈱泰恵産業</v>
          </cell>
          <cell r="F889">
            <v>42682</v>
          </cell>
          <cell r="G889">
            <v>44507</v>
          </cell>
          <cell r="H889" t="str">
            <v>千代田 泰之</v>
          </cell>
          <cell r="I889" t="str">
            <v>ﾀｲｹｲｻﾝｷﾞｮｳ</v>
          </cell>
          <cell r="J889">
            <v>8470326</v>
          </cell>
          <cell r="K889" t="str">
            <v>福岡県飯塚市内住383</v>
          </cell>
          <cell r="L889" t="str">
            <v>0948-72-3151</v>
          </cell>
          <cell r="M889" t="str">
            <v>佐外</v>
          </cell>
          <cell r="N889" t="str">
            <v>○</v>
          </cell>
          <cell r="O889" t="str">
            <v>○</v>
          </cell>
          <cell r="S889" t="str">
            <v>○</v>
          </cell>
          <cell r="T889" t="str">
            <v>○</v>
          </cell>
        </row>
        <row r="890">
          <cell r="B890">
            <v>3</v>
          </cell>
          <cell r="C890">
            <v>2994</v>
          </cell>
          <cell r="D890" t="str">
            <v>04103002994</v>
          </cell>
          <cell r="E890" t="str">
            <v>大建工業㈱</v>
          </cell>
          <cell r="F890">
            <v>42028</v>
          </cell>
          <cell r="G890">
            <v>43853</v>
          </cell>
          <cell r="H890" t="str">
            <v>松村 洋志</v>
          </cell>
          <cell r="I890" t="str">
            <v>ﾀﾞｲｹﾝｺｳｷﾞｮｳ</v>
          </cell>
          <cell r="J890">
            <v>8600855</v>
          </cell>
          <cell r="K890" t="str">
            <v>熊本県熊本市中央区北千反畑町8-1</v>
          </cell>
          <cell r="L890" t="str">
            <v>096-343-0412</v>
          </cell>
          <cell r="M890" t="str">
            <v>鳥外</v>
          </cell>
          <cell r="S890" t="str">
            <v>○</v>
          </cell>
        </row>
        <row r="891">
          <cell r="B891">
            <v>1</v>
          </cell>
          <cell r="C891">
            <v>103637</v>
          </cell>
          <cell r="D891" t="str">
            <v>04101103637</v>
          </cell>
          <cell r="E891" t="str">
            <v>㈲大幸産業</v>
          </cell>
          <cell r="F891">
            <v>43227</v>
          </cell>
          <cell r="G891">
            <v>45052</v>
          </cell>
          <cell r="H891" t="str">
            <v>白水 克己</v>
          </cell>
          <cell r="I891" t="str">
            <v>ﾀﾞｲｺｳｻﾝｷﾞｮｳ</v>
          </cell>
          <cell r="J891">
            <v>8400024</v>
          </cell>
          <cell r="K891" t="str">
            <v>佐賀県佐賀市本庄町大字鹿子179-1</v>
          </cell>
          <cell r="L891" t="str">
            <v>0952-28-3099</v>
          </cell>
          <cell r="M891" t="str">
            <v>佐内</v>
          </cell>
          <cell r="N891" t="str">
            <v>○</v>
          </cell>
          <cell r="O891" t="str">
            <v>○</v>
          </cell>
          <cell r="S891" t="str">
            <v>○</v>
          </cell>
          <cell r="T891" t="str">
            <v>○</v>
          </cell>
        </row>
        <row r="892">
          <cell r="B892">
            <v>1</v>
          </cell>
          <cell r="C892">
            <v>196018</v>
          </cell>
          <cell r="D892" t="str">
            <v>04101196018</v>
          </cell>
          <cell r="E892" t="str">
            <v>大興テクノ㈱</v>
          </cell>
          <cell r="F892">
            <v>0</v>
          </cell>
          <cell r="G892">
            <v>1826</v>
          </cell>
          <cell r="H892" t="str">
            <v>大野 浩伸</v>
          </cell>
          <cell r="I892" t="str">
            <v>ﾀﾞｲｺｳﾃｸﾉ</v>
          </cell>
          <cell r="J892" t="str">
            <v>859-4742</v>
          </cell>
          <cell r="K892" t="str">
            <v>長崎県松浦市星鹿町牟田免667番地</v>
          </cell>
          <cell r="L892" t="str">
            <v>0956-41-7270</v>
          </cell>
          <cell r="M892" t="str">
            <v>佐外</v>
          </cell>
          <cell r="N892" t="str">
            <v>○</v>
          </cell>
          <cell r="O892" t="str">
            <v>○</v>
          </cell>
          <cell r="P892" t="str">
            <v>○</v>
          </cell>
          <cell r="Q892" t="str">
            <v>○</v>
          </cell>
          <cell r="R892" t="str">
            <v>○</v>
          </cell>
          <cell r="S892" t="str">
            <v>○</v>
          </cell>
          <cell r="T892" t="str">
            <v>○</v>
          </cell>
        </row>
        <row r="893">
          <cell r="B893">
            <v>1</v>
          </cell>
          <cell r="C893">
            <v>124500</v>
          </cell>
          <cell r="D893" t="str">
            <v>04101124500</v>
          </cell>
          <cell r="E893" t="str">
            <v>㈲大悟環境</v>
          </cell>
          <cell r="F893">
            <v>43027</v>
          </cell>
          <cell r="G893">
            <v>44852</v>
          </cell>
          <cell r="H893" t="str">
            <v>北島 琢也</v>
          </cell>
          <cell r="I893" t="str">
            <v>ﾀﾞｲｺﾞｶﾝｷｮｳ</v>
          </cell>
          <cell r="J893" t="str">
            <v>811-1133</v>
          </cell>
          <cell r="K893" t="str">
            <v>福岡県福岡市早良区大字曲渕中ノ子33-1</v>
          </cell>
          <cell r="L893" t="str">
            <v>092-803-0900</v>
          </cell>
          <cell r="M893" t="str">
            <v>佐外</v>
          </cell>
          <cell r="S893" t="str">
            <v>○</v>
          </cell>
          <cell r="T893" t="str">
            <v>○</v>
          </cell>
        </row>
        <row r="894">
          <cell r="B894">
            <v>1</v>
          </cell>
          <cell r="C894">
            <v>80791</v>
          </cell>
          <cell r="D894" t="str">
            <v>04101080791</v>
          </cell>
          <cell r="E894" t="str">
            <v>ダイコク運輸㈱</v>
          </cell>
          <cell r="F894">
            <v>43478</v>
          </cell>
          <cell r="G894">
            <v>45303</v>
          </cell>
          <cell r="H894" t="str">
            <v>秋吉 憲象</v>
          </cell>
          <cell r="I894" t="str">
            <v>ﾀﾞｲｺｸｳﾝﾕ</v>
          </cell>
          <cell r="J894" t="str">
            <v>812-0041</v>
          </cell>
          <cell r="K894" t="str">
            <v>福岡県福岡市博多区吉塚2-15-16</v>
          </cell>
          <cell r="L894" t="str">
            <v>092-673-4222</v>
          </cell>
          <cell r="M894" t="str">
            <v>佐外</v>
          </cell>
          <cell r="S894" t="str">
            <v>○</v>
          </cell>
          <cell r="T894" t="str">
            <v>○</v>
          </cell>
        </row>
        <row r="895">
          <cell r="B895">
            <v>3</v>
          </cell>
          <cell r="C895">
            <v>65634</v>
          </cell>
          <cell r="D895" t="str">
            <v>04103065634</v>
          </cell>
          <cell r="E895" t="str">
            <v>㈱ダイサン</v>
          </cell>
          <cell r="F895">
            <v>42968</v>
          </cell>
          <cell r="G895">
            <v>44793</v>
          </cell>
          <cell r="H895" t="str">
            <v>西村 喜行</v>
          </cell>
          <cell r="I895" t="str">
            <v>ﾀﾞｲｻﾝ</v>
          </cell>
          <cell r="J895">
            <v>6128392</v>
          </cell>
          <cell r="K895" t="str">
            <v>京都府京都市伏見区下鳥羽北ノ口町43-2</v>
          </cell>
          <cell r="L895" t="str">
            <v>075-605-6400</v>
          </cell>
          <cell r="M895" t="str">
            <v>鳥外</v>
          </cell>
          <cell r="N895" t="str">
            <v>○</v>
          </cell>
          <cell r="O895" t="str">
            <v>○</v>
          </cell>
          <cell r="P895" t="str">
            <v>○</v>
          </cell>
          <cell r="Q895" t="str">
            <v>○</v>
          </cell>
          <cell r="R895" t="str">
            <v>○</v>
          </cell>
          <cell r="S895" t="str">
            <v>○</v>
          </cell>
          <cell r="T895" t="str">
            <v>○</v>
          </cell>
        </row>
        <row r="896">
          <cell r="B896">
            <v>1</v>
          </cell>
          <cell r="C896">
            <v>140933</v>
          </cell>
          <cell r="D896" t="str">
            <v>04101140933</v>
          </cell>
          <cell r="E896" t="str">
            <v>㈱大晶</v>
          </cell>
          <cell r="F896">
            <v>42036</v>
          </cell>
          <cell r="G896">
            <v>43861</v>
          </cell>
          <cell r="H896" t="str">
            <v>星山 哲三</v>
          </cell>
          <cell r="I896" t="str">
            <v>ﾀﾞｲｼｮｳ</v>
          </cell>
          <cell r="J896">
            <v>8611116</v>
          </cell>
          <cell r="K896" t="str">
            <v>熊本県合志市福原3122-10</v>
          </cell>
          <cell r="L896" t="str">
            <v>096-248-7300</v>
          </cell>
          <cell r="M896" t="str">
            <v>佐外</v>
          </cell>
          <cell r="S896" t="str">
            <v>○</v>
          </cell>
          <cell r="T896" t="str">
            <v>○</v>
          </cell>
        </row>
        <row r="897">
          <cell r="B897">
            <v>5</v>
          </cell>
          <cell r="C897">
            <v>191009</v>
          </cell>
          <cell r="D897" t="str">
            <v>04105191009</v>
          </cell>
          <cell r="E897" t="str">
            <v>㈱大祥</v>
          </cell>
          <cell r="F897">
            <v>42615</v>
          </cell>
          <cell r="G897">
            <v>44440</v>
          </cell>
          <cell r="H897" t="str">
            <v>孫 新波</v>
          </cell>
          <cell r="I897" t="str">
            <v>ﾀﾞｲｼｮｳ</v>
          </cell>
          <cell r="J897">
            <v>8470834</v>
          </cell>
          <cell r="K897" t="str">
            <v>佐賀県唐津市山田2824-7</v>
          </cell>
          <cell r="L897" t="str">
            <v>0955-78-0576</v>
          </cell>
          <cell r="M897" t="str">
            <v>唐内</v>
          </cell>
          <cell r="N897" t="str">
            <v>○</v>
          </cell>
          <cell r="O897" t="str">
            <v>○</v>
          </cell>
          <cell r="P897" t="str">
            <v>○</v>
          </cell>
          <cell r="Q897" t="str">
            <v>○</v>
          </cell>
          <cell r="R897" t="str">
            <v>○</v>
          </cell>
          <cell r="S897" t="str">
            <v>○</v>
          </cell>
          <cell r="T897" t="str">
            <v>○</v>
          </cell>
        </row>
        <row r="898">
          <cell r="B898">
            <v>7</v>
          </cell>
          <cell r="C898">
            <v>65157</v>
          </cell>
          <cell r="D898" t="str">
            <v>04107065157</v>
          </cell>
          <cell r="E898" t="str">
            <v>大翔開発㈱</v>
          </cell>
          <cell r="F898">
            <v>41934</v>
          </cell>
          <cell r="G898">
            <v>43759</v>
          </cell>
          <cell r="H898" t="str">
            <v>藤瀬 宏宣</v>
          </cell>
          <cell r="I898" t="str">
            <v>ﾀﾞｲｼｮｳｶｲﾊﾂ</v>
          </cell>
          <cell r="J898">
            <v>8492101</v>
          </cell>
          <cell r="K898" t="str">
            <v>佐賀県杵島郡大町町大字大町1687-52</v>
          </cell>
          <cell r="L898" t="str">
            <v>0952-82-5558</v>
          </cell>
          <cell r="M898" t="str">
            <v>杵内</v>
          </cell>
          <cell r="S898" t="str">
            <v>○</v>
          </cell>
          <cell r="T898" t="str">
            <v>○</v>
          </cell>
        </row>
        <row r="899">
          <cell r="B899">
            <v>1</v>
          </cell>
          <cell r="C899">
            <v>195831</v>
          </cell>
          <cell r="D899" t="str">
            <v>04101195831</v>
          </cell>
          <cell r="E899" t="str">
            <v>㈱大昭組</v>
          </cell>
          <cell r="F899">
            <v>42934</v>
          </cell>
          <cell r="G899">
            <v>44759</v>
          </cell>
          <cell r="H899" t="str">
            <v>友添 裕一</v>
          </cell>
          <cell r="I899" t="str">
            <v>ﾀｲｼｮｳｸﾞﾐ</v>
          </cell>
          <cell r="J899" t="str">
            <v>832-0046</v>
          </cell>
          <cell r="K899" t="str">
            <v>福岡県柳川市奥州町２２番地８</v>
          </cell>
          <cell r="L899" t="str">
            <v>0944-72-7927</v>
          </cell>
          <cell r="M899" t="str">
            <v>佐外</v>
          </cell>
          <cell r="S899" t="str">
            <v>○</v>
          </cell>
          <cell r="T899" t="str">
            <v>○</v>
          </cell>
        </row>
        <row r="900">
          <cell r="B900">
            <v>1</v>
          </cell>
          <cell r="C900">
            <v>174752</v>
          </cell>
          <cell r="D900" t="str">
            <v>04101174752</v>
          </cell>
          <cell r="E900" t="str">
            <v>大勝建設㈱</v>
          </cell>
          <cell r="F900">
            <v>43081</v>
          </cell>
          <cell r="G900">
            <v>44906</v>
          </cell>
          <cell r="H900" t="str">
            <v>大木 利男</v>
          </cell>
          <cell r="I900" t="str">
            <v>ﾀﾞｲｼｮｳｹﾝｾﾂ</v>
          </cell>
          <cell r="J900" t="str">
            <v>812-0016</v>
          </cell>
          <cell r="K900" t="str">
            <v>福岡県福岡市博多区博多駅4-2-10</v>
          </cell>
          <cell r="L900" t="str">
            <v>092-483-3900</v>
          </cell>
          <cell r="M900" t="str">
            <v>佐外</v>
          </cell>
          <cell r="N900" t="str">
            <v>〇</v>
          </cell>
          <cell r="S900" t="str">
            <v>〇</v>
          </cell>
          <cell r="T900" t="str">
            <v>〇</v>
          </cell>
        </row>
        <row r="901">
          <cell r="B901">
            <v>1</v>
          </cell>
          <cell r="C901">
            <v>202943</v>
          </cell>
          <cell r="D901" t="str">
            <v>04101202943</v>
          </cell>
          <cell r="E901" t="str">
            <v>大心興業㈱</v>
          </cell>
          <cell r="F901">
            <v>43353</v>
          </cell>
          <cell r="G901">
            <v>45178</v>
          </cell>
          <cell r="H901" t="str">
            <v>天羽 厚貴</v>
          </cell>
          <cell r="I901" t="str">
            <v>ﾀﾞｲｼﾝｺｳｷﾞｮｳ</v>
          </cell>
          <cell r="J901" t="str">
            <v>856-0046</v>
          </cell>
          <cell r="K901" t="str">
            <v>長崎県大村市富の原2-1935-24</v>
          </cell>
          <cell r="L901" t="str">
            <v>0957-53-9222</v>
          </cell>
          <cell r="M901" t="str">
            <v>佐外</v>
          </cell>
          <cell r="N901" t="str">
            <v>〇</v>
          </cell>
          <cell r="O901" t="str">
            <v>〇</v>
          </cell>
          <cell r="S901" t="str">
            <v>○</v>
          </cell>
          <cell r="T901" t="str">
            <v>○</v>
          </cell>
        </row>
        <row r="902">
          <cell r="B902">
            <v>6</v>
          </cell>
          <cell r="C902">
            <v>179601</v>
          </cell>
          <cell r="D902" t="str">
            <v>04106179601</v>
          </cell>
          <cell r="E902" t="str">
            <v>㈱大伸ホーム</v>
          </cell>
          <cell r="F902">
            <v>41950</v>
          </cell>
          <cell r="G902">
            <v>43775</v>
          </cell>
          <cell r="H902" t="str">
            <v>川口 正昭</v>
          </cell>
          <cell r="I902" t="str">
            <v>ﾀﾞｲｼﾝﾎｰﾑ</v>
          </cell>
          <cell r="J902" t="str">
            <v>849-4256</v>
          </cell>
          <cell r="K902" t="str">
            <v>佐賀県伊万里市山代町久原2798</v>
          </cell>
          <cell r="L902" t="str">
            <v>0955-28-2212</v>
          </cell>
          <cell r="M902" t="str">
            <v>伊内</v>
          </cell>
          <cell r="S902" t="str">
            <v>○</v>
          </cell>
          <cell r="T902" t="str">
            <v>○</v>
          </cell>
        </row>
        <row r="903">
          <cell r="B903">
            <v>1</v>
          </cell>
          <cell r="C903">
            <v>12538</v>
          </cell>
          <cell r="D903" t="str">
            <v>04101012538</v>
          </cell>
          <cell r="E903" t="str">
            <v>㈱大成運輸</v>
          </cell>
          <cell r="F903">
            <v>42069</v>
          </cell>
          <cell r="G903">
            <v>43895</v>
          </cell>
          <cell r="H903" t="str">
            <v>今澤 隆紹</v>
          </cell>
          <cell r="I903" t="str">
            <v>ﾀｲｾｲｳﾝﾕ</v>
          </cell>
          <cell r="J903">
            <v>8460002</v>
          </cell>
          <cell r="K903" t="str">
            <v>佐賀県多久市北多久町大字小侍2592-1</v>
          </cell>
          <cell r="L903" t="str">
            <v>0952-74-3690</v>
          </cell>
          <cell r="M903" t="str">
            <v>佐内</v>
          </cell>
          <cell r="S903" t="str">
            <v>○</v>
          </cell>
          <cell r="T903" t="str">
            <v>○</v>
          </cell>
        </row>
        <row r="904">
          <cell r="B904">
            <v>1</v>
          </cell>
          <cell r="C904">
            <v>149460</v>
          </cell>
          <cell r="D904" t="str">
            <v>04101149460</v>
          </cell>
          <cell r="E904" t="str">
            <v>大盛産業㈱</v>
          </cell>
          <cell r="F904">
            <v>41988</v>
          </cell>
          <cell r="G904">
            <v>43813</v>
          </cell>
          <cell r="H904" t="str">
            <v>田中 公子</v>
          </cell>
          <cell r="I904" t="str">
            <v>ﾀｲｾｲｻﾝｷﾞｮｳ</v>
          </cell>
          <cell r="J904" t="str">
            <v>830-1106</v>
          </cell>
          <cell r="K904" t="str">
            <v>福岡県久留米市北野町仁王丸19-1</v>
          </cell>
          <cell r="L904" t="str">
            <v>0942-23-4003</v>
          </cell>
          <cell r="M904" t="str">
            <v>佐外</v>
          </cell>
          <cell r="O904" t="str">
            <v>●</v>
          </cell>
          <cell r="S904" t="str">
            <v>○</v>
          </cell>
          <cell r="T904" t="str">
            <v>○</v>
          </cell>
        </row>
        <row r="905">
          <cell r="B905">
            <v>1</v>
          </cell>
          <cell r="C905">
            <v>2742</v>
          </cell>
          <cell r="D905" t="str">
            <v>04101002742</v>
          </cell>
          <cell r="E905" t="str">
            <v>㈱ダイセキ</v>
          </cell>
          <cell r="F905">
            <v>42492</v>
          </cell>
          <cell r="G905">
            <v>45047</v>
          </cell>
          <cell r="H905" t="str">
            <v>柱 秀貴</v>
          </cell>
          <cell r="I905" t="str">
            <v>ﾀﾞｲｾｷ</v>
          </cell>
          <cell r="J905">
            <v>8080109</v>
          </cell>
          <cell r="K905" t="str">
            <v>福岡県北九州市若松区南二島4-6-1</v>
          </cell>
          <cell r="L905" t="str">
            <v>093-772-1133</v>
          </cell>
          <cell r="M905" t="str">
            <v>佐外</v>
          </cell>
          <cell r="O905" t="str">
            <v>○</v>
          </cell>
          <cell r="P905" t="str">
            <v>○</v>
          </cell>
          <cell r="Q905" t="str">
            <v>○</v>
          </cell>
          <cell r="R905" t="str">
            <v>○</v>
          </cell>
          <cell r="S905" t="str">
            <v>○</v>
          </cell>
        </row>
        <row r="906">
          <cell r="B906">
            <v>1</v>
          </cell>
          <cell r="C906">
            <v>148608</v>
          </cell>
          <cell r="D906" t="str">
            <v>04101148608</v>
          </cell>
          <cell r="E906" t="str">
            <v>㈱ダイテック</v>
          </cell>
          <cell r="F906">
            <v>43586</v>
          </cell>
          <cell r="G906">
            <v>46142</v>
          </cell>
          <cell r="H906" t="str">
            <v>市原 大輔</v>
          </cell>
          <cell r="I906" t="str">
            <v>ﾀﾞｲﾃｯｸ</v>
          </cell>
          <cell r="J906">
            <v>8380212</v>
          </cell>
          <cell r="K906" t="str">
            <v>福岡県朝倉郡筑前町四三嶋1178-1</v>
          </cell>
          <cell r="L906" t="str">
            <v>0946-42-6055</v>
          </cell>
          <cell r="M906" t="str">
            <v>佐外</v>
          </cell>
          <cell r="S906" t="str">
            <v>○</v>
          </cell>
          <cell r="T906" t="str">
            <v>○</v>
          </cell>
        </row>
        <row r="907">
          <cell r="B907">
            <v>3</v>
          </cell>
          <cell r="C907">
            <v>17878</v>
          </cell>
          <cell r="D907" t="str">
            <v>04103017878</v>
          </cell>
          <cell r="E907" t="str">
            <v>大當㈱</v>
          </cell>
          <cell r="F907">
            <v>43686</v>
          </cell>
          <cell r="G907">
            <v>45512</v>
          </cell>
          <cell r="H907" t="str">
            <v>木下 耕一郎</v>
          </cell>
          <cell r="I907" t="str">
            <v>ﾀﾞｲﾄｳ</v>
          </cell>
          <cell r="J907">
            <v>8111321</v>
          </cell>
          <cell r="K907" t="str">
            <v>福岡県福岡市南区柳瀬1-6-7</v>
          </cell>
          <cell r="L907" t="str">
            <v>092-571-1178</v>
          </cell>
          <cell r="M907" t="str">
            <v>鳥外</v>
          </cell>
          <cell r="O907" t="str">
            <v>○</v>
          </cell>
          <cell r="P907" t="str">
            <v>○</v>
          </cell>
          <cell r="Q907" t="str">
            <v>○</v>
          </cell>
          <cell r="R907" t="str">
            <v>○</v>
          </cell>
          <cell r="S907" t="str">
            <v>○</v>
          </cell>
          <cell r="T907" t="str">
            <v>○</v>
          </cell>
        </row>
        <row r="908">
          <cell r="B908">
            <v>1</v>
          </cell>
          <cell r="C908">
            <v>2868</v>
          </cell>
          <cell r="D908" t="str">
            <v>04101002868</v>
          </cell>
          <cell r="E908" t="str">
            <v>大東商事㈱</v>
          </cell>
          <cell r="F908">
            <v>42276</v>
          </cell>
          <cell r="G908">
            <v>44102</v>
          </cell>
          <cell r="H908" t="str">
            <v>小原 英二</v>
          </cell>
          <cell r="I908" t="str">
            <v>ﾀﾞｲﾄｳｼｮｳｼﾞ</v>
          </cell>
          <cell r="J908">
            <v>8615511</v>
          </cell>
          <cell r="K908" t="str">
            <v>熊本県熊本市北区楠野町453-1</v>
          </cell>
          <cell r="L908" t="str">
            <v>096-245-4800</v>
          </cell>
          <cell r="M908" t="str">
            <v>佐外</v>
          </cell>
          <cell r="S908" t="str">
            <v>○</v>
          </cell>
          <cell r="T908" t="str">
            <v>○</v>
          </cell>
        </row>
        <row r="909">
          <cell r="B909">
            <v>1</v>
          </cell>
          <cell r="C909">
            <v>195738</v>
          </cell>
          <cell r="D909" t="str">
            <v>04101195738</v>
          </cell>
          <cell r="E909" t="str">
            <v>㈲大徳</v>
          </cell>
          <cell r="F909">
            <v>42909</v>
          </cell>
          <cell r="G909">
            <v>44734</v>
          </cell>
          <cell r="H909" t="str">
            <v>大坪 安德</v>
          </cell>
          <cell r="I909" t="str">
            <v>ﾀﾞｲﾄｸ</v>
          </cell>
          <cell r="J909">
            <v>8490911</v>
          </cell>
          <cell r="K909" t="str">
            <v>佐賀県佐賀市兵庫町大字若宮1910-3</v>
          </cell>
          <cell r="L909" t="str">
            <v>0952-98-3631</v>
          </cell>
          <cell r="M909" t="str">
            <v>佐外</v>
          </cell>
          <cell r="S909" t="str">
            <v>○</v>
          </cell>
          <cell r="T909" t="str">
            <v>○</v>
          </cell>
        </row>
        <row r="910">
          <cell r="B910">
            <v>1</v>
          </cell>
          <cell r="C910">
            <v>169047</v>
          </cell>
          <cell r="D910" t="str">
            <v>04101169047</v>
          </cell>
          <cell r="E910" t="str">
            <v>㈱ダイトシ</v>
          </cell>
          <cell r="F910">
            <v>42724</v>
          </cell>
          <cell r="G910">
            <v>44549</v>
          </cell>
          <cell r="H910" t="str">
            <v>松下 豊</v>
          </cell>
          <cell r="I910" t="str">
            <v>ﾀﾞｲﾄｼ</v>
          </cell>
          <cell r="J910">
            <v>8080021</v>
          </cell>
          <cell r="K910" t="str">
            <v>福岡県北九州市若松区響町1-71</v>
          </cell>
          <cell r="L910" t="str">
            <v>093-751-6111</v>
          </cell>
          <cell r="M910" t="str">
            <v>佐外</v>
          </cell>
          <cell r="N910" t="str">
            <v>○</v>
          </cell>
          <cell r="O910" t="str">
            <v>○</v>
          </cell>
          <cell r="P910" t="str">
            <v>○</v>
          </cell>
          <cell r="Q910" t="str">
            <v>○</v>
          </cell>
          <cell r="R910" t="str">
            <v>○</v>
          </cell>
          <cell r="S910" t="str">
            <v>○</v>
          </cell>
          <cell r="T910" t="str">
            <v>○</v>
          </cell>
        </row>
        <row r="911">
          <cell r="B911">
            <v>1</v>
          </cell>
          <cell r="C911">
            <v>47819</v>
          </cell>
          <cell r="D911" t="str">
            <v>04101047819</v>
          </cell>
          <cell r="E911" t="str">
            <v>㈲岱南産業</v>
          </cell>
          <cell r="F911">
            <v>42247</v>
          </cell>
          <cell r="G911">
            <v>44073</v>
          </cell>
          <cell r="H911" t="str">
            <v>田上 忠夫</v>
          </cell>
          <cell r="I911" t="str">
            <v>ﾀｲﾅﾝｻﾝｷﾞｮｳ</v>
          </cell>
          <cell r="J911" t="str">
            <v>869-0224</v>
          </cell>
          <cell r="K911" t="str">
            <v>熊本県玉名市岱南町大野下422</v>
          </cell>
          <cell r="L911" t="str">
            <v>0968-57-4445</v>
          </cell>
          <cell r="M911" t="str">
            <v>佐外</v>
          </cell>
          <cell r="O911" t="str">
            <v>○</v>
          </cell>
          <cell r="P911" t="str">
            <v>○</v>
          </cell>
          <cell r="Q911" t="str">
            <v>○</v>
          </cell>
          <cell r="R911" t="str">
            <v>○</v>
          </cell>
          <cell r="S911" t="str">
            <v>○</v>
          </cell>
          <cell r="T911" t="str">
            <v>○</v>
          </cell>
        </row>
        <row r="912">
          <cell r="B912">
            <v>1</v>
          </cell>
          <cell r="C912">
            <v>38844</v>
          </cell>
          <cell r="D912" t="str">
            <v>04101038844</v>
          </cell>
          <cell r="E912" t="str">
            <v>大日技研㈱</v>
          </cell>
          <cell r="F912">
            <v>42485</v>
          </cell>
          <cell r="G912">
            <v>44310</v>
          </cell>
          <cell r="H912" t="str">
            <v>石橋 誠一郎</v>
          </cell>
          <cell r="I912" t="str">
            <v>ﾀﾞｲﾆﾁｷﾞｹﾝ</v>
          </cell>
          <cell r="J912">
            <v>8420052</v>
          </cell>
          <cell r="K912" t="str">
            <v>佐賀県神埼市千代田町姉67</v>
          </cell>
          <cell r="L912" t="str">
            <v>0952-44-5739</v>
          </cell>
          <cell r="M912" t="str">
            <v>佐内</v>
          </cell>
          <cell r="O912" t="str">
            <v>●</v>
          </cell>
        </row>
        <row r="913">
          <cell r="B913">
            <v>1</v>
          </cell>
          <cell r="C913">
            <v>2810</v>
          </cell>
          <cell r="D913" t="str">
            <v>04101002810</v>
          </cell>
          <cell r="E913" t="str">
            <v>㈱太平運輸</v>
          </cell>
          <cell r="F913">
            <v>43598</v>
          </cell>
          <cell r="G913">
            <v>45424</v>
          </cell>
          <cell r="H913" t="str">
            <v>澤村 清太郎</v>
          </cell>
          <cell r="I913" t="str">
            <v>ﾀｲﾍｲｳﾝﾕ</v>
          </cell>
          <cell r="J913">
            <v>8260041</v>
          </cell>
          <cell r="K913" t="str">
            <v>福岡県田川市大字弓削田3217-1</v>
          </cell>
          <cell r="L913" t="str">
            <v>0947-42-3608</v>
          </cell>
          <cell r="M913" t="str">
            <v>佐外</v>
          </cell>
          <cell r="N913" t="str">
            <v>○</v>
          </cell>
          <cell r="O913" t="str">
            <v>○</v>
          </cell>
          <cell r="S913" t="str">
            <v>○</v>
          </cell>
          <cell r="T913" t="str">
            <v>○</v>
          </cell>
        </row>
        <row r="914">
          <cell r="B914">
            <v>3</v>
          </cell>
          <cell r="C914">
            <v>64714</v>
          </cell>
          <cell r="D914" t="str">
            <v>04103064714</v>
          </cell>
          <cell r="E914" t="str">
            <v>大平金属㈱</v>
          </cell>
          <cell r="F914">
            <v>43085</v>
          </cell>
          <cell r="G914">
            <v>44910</v>
          </cell>
          <cell r="H914" t="str">
            <v>佐倉 秀正</v>
          </cell>
          <cell r="I914" t="str">
            <v>ﾀｲﾍｲｷﾝｿﾞｸ</v>
          </cell>
          <cell r="J914">
            <v>8120017</v>
          </cell>
          <cell r="K914" t="str">
            <v>福岡県福岡市博多区美野島3-8-12</v>
          </cell>
          <cell r="L914" t="str">
            <v>092-431-2489</v>
          </cell>
          <cell r="M914" t="str">
            <v>鳥外</v>
          </cell>
          <cell r="S914" t="str">
            <v>○</v>
          </cell>
        </row>
        <row r="915">
          <cell r="B915">
            <v>1</v>
          </cell>
          <cell r="C915">
            <v>47216</v>
          </cell>
          <cell r="D915" t="str">
            <v>04101047216</v>
          </cell>
          <cell r="E915" t="str">
            <v>㈲泰平建設</v>
          </cell>
          <cell r="F915">
            <v>43493</v>
          </cell>
          <cell r="G915">
            <v>45318</v>
          </cell>
          <cell r="H915" t="str">
            <v>江上 一恵</v>
          </cell>
          <cell r="I915" t="str">
            <v>ﾀｲﾍｲｹﾝｾﾂ</v>
          </cell>
          <cell r="J915" t="str">
            <v>811-0117</v>
          </cell>
          <cell r="K915" t="str">
            <v>福岡県糟屋郡新宮町大字上府598-7</v>
          </cell>
          <cell r="L915" t="str">
            <v>092-962-0206</v>
          </cell>
          <cell r="M915" t="str">
            <v>佐外</v>
          </cell>
          <cell r="S915" t="str">
            <v>○</v>
          </cell>
          <cell r="T915" t="str">
            <v>○</v>
          </cell>
        </row>
        <row r="916">
          <cell r="B916">
            <v>1</v>
          </cell>
          <cell r="C916">
            <v>169974</v>
          </cell>
          <cell r="D916" t="str">
            <v>04101169974</v>
          </cell>
          <cell r="E916" t="str">
            <v>㈲大平実業</v>
          </cell>
          <cell r="F916">
            <v>43437</v>
          </cell>
          <cell r="G916">
            <v>45262</v>
          </cell>
          <cell r="H916" t="str">
            <v>佐倉 秀正</v>
          </cell>
          <cell r="I916" t="str">
            <v>ﾀｲﾍｲｼﾞﾂｷﾞｮｳ</v>
          </cell>
          <cell r="J916" t="str">
            <v>816-0911</v>
          </cell>
          <cell r="K916" t="str">
            <v>福岡県大野城市大城1-24-10</v>
          </cell>
          <cell r="L916" t="str">
            <v>092-504-5617</v>
          </cell>
          <cell r="M916" t="str">
            <v>佐外</v>
          </cell>
          <cell r="S916" t="str">
            <v>○</v>
          </cell>
        </row>
        <row r="917">
          <cell r="B917">
            <v>3</v>
          </cell>
          <cell r="C917">
            <v>121660</v>
          </cell>
          <cell r="D917" t="str">
            <v>04103121660</v>
          </cell>
          <cell r="E917" t="str">
            <v>大鵬インターナショナル㈲</v>
          </cell>
          <cell r="F917">
            <v>42800</v>
          </cell>
          <cell r="G917">
            <v>44625</v>
          </cell>
          <cell r="H917" t="str">
            <v>組坂 善昭</v>
          </cell>
          <cell r="I917" t="str">
            <v>ﾀｲﾎｳｲﾝﾀｰﾅｼｮﾅﾙ</v>
          </cell>
          <cell r="J917">
            <v>8410202</v>
          </cell>
          <cell r="K917" t="str">
            <v>佐賀県三養基郡基山町大字長野1041</v>
          </cell>
          <cell r="L917" t="str">
            <v>0942-92-4371</v>
          </cell>
          <cell r="M917" t="str">
            <v>鳥内</v>
          </cell>
          <cell r="O917" t="str">
            <v>○</v>
          </cell>
          <cell r="P917" t="str">
            <v>●</v>
          </cell>
        </row>
        <row r="918">
          <cell r="B918">
            <v>1</v>
          </cell>
          <cell r="C918">
            <v>42046</v>
          </cell>
          <cell r="D918" t="str">
            <v>04101042046</v>
          </cell>
          <cell r="E918" t="str">
            <v>㈲大宝グループ</v>
          </cell>
          <cell r="F918">
            <v>42601</v>
          </cell>
          <cell r="G918">
            <v>44426</v>
          </cell>
          <cell r="H918" t="str">
            <v>大寶 清喜</v>
          </cell>
          <cell r="I918" t="str">
            <v>ﾀｲﾎｳｸﾞﾙｰﾌﾟ</v>
          </cell>
          <cell r="J918">
            <v>8400002</v>
          </cell>
          <cell r="K918" t="str">
            <v>佐賀県佐賀市蓮池町大字見島264</v>
          </cell>
          <cell r="L918" t="str">
            <v>0952-97-0013</v>
          </cell>
          <cell r="M918" t="str">
            <v>佐内</v>
          </cell>
          <cell r="N918" t="str">
            <v>○</v>
          </cell>
          <cell r="O918" t="str">
            <v>○</v>
          </cell>
          <cell r="S918" t="str">
            <v>○</v>
          </cell>
          <cell r="T918" t="str">
            <v>○</v>
          </cell>
        </row>
        <row r="919">
          <cell r="B919">
            <v>1</v>
          </cell>
          <cell r="C919">
            <v>122264</v>
          </cell>
          <cell r="D919" t="str">
            <v>04101122264</v>
          </cell>
          <cell r="E919" t="str">
            <v>大門運送㈲</v>
          </cell>
          <cell r="F919">
            <v>43643</v>
          </cell>
          <cell r="G919">
            <v>45469</v>
          </cell>
          <cell r="H919" t="str">
            <v>内山田 隆</v>
          </cell>
          <cell r="I919" t="str">
            <v>ﾀﾞｲﾓﾝｳﾝｿｳ</v>
          </cell>
          <cell r="J919" t="str">
            <v>839-0242</v>
          </cell>
          <cell r="K919" t="str">
            <v>福岡県柳川市大和町豊原455-1</v>
          </cell>
          <cell r="L919" t="str">
            <v>0944-73-5751</v>
          </cell>
          <cell r="M919" t="str">
            <v>佐外</v>
          </cell>
          <cell r="N919" t="str">
            <v>○</v>
          </cell>
          <cell r="O919" t="str">
            <v>○</v>
          </cell>
          <cell r="P919" t="str">
            <v>○</v>
          </cell>
          <cell r="Q919" t="str">
            <v>○</v>
          </cell>
          <cell r="R919" t="str">
            <v>○</v>
          </cell>
          <cell r="S919" t="str">
            <v>○</v>
          </cell>
          <cell r="T919" t="str">
            <v>○</v>
          </cell>
        </row>
        <row r="920">
          <cell r="B920">
            <v>1</v>
          </cell>
          <cell r="C920">
            <v>56861</v>
          </cell>
          <cell r="D920" t="str">
            <v>04101056861</v>
          </cell>
          <cell r="E920" t="str">
            <v>㈲ダイヤ運輸倉庫</v>
          </cell>
          <cell r="F920">
            <v>43026</v>
          </cell>
          <cell r="G920">
            <v>44851</v>
          </cell>
          <cell r="H920" t="str">
            <v>西村 志広</v>
          </cell>
          <cell r="I920" t="str">
            <v>ﾀﾞｲﾔｳﾝﾕｿｳｺ</v>
          </cell>
          <cell r="J920" t="str">
            <v>891-1231</v>
          </cell>
          <cell r="K920" t="str">
            <v>鹿児島県鹿児島市小山田町56-3</v>
          </cell>
          <cell r="L920" t="str">
            <v>099-238-3337</v>
          </cell>
          <cell r="M920" t="str">
            <v>佐外</v>
          </cell>
          <cell r="S920" t="str">
            <v>○</v>
          </cell>
          <cell r="T920" t="str">
            <v>○</v>
          </cell>
        </row>
        <row r="921">
          <cell r="B921">
            <v>1</v>
          </cell>
          <cell r="C921">
            <v>169432</v>
          </cell>
          <cell r="D921" t="str">
            <v>04101169432</v>
          </cell>
          <cell r="E921" t="str">
            <v>㈱タイヤセンター福岡</v>
          </cell>
          <cell r="F921">
            <v>43089</v>
          </cell>
          <cell r="G921">
            <v>44914</v>
          </cell>
          <cell r="H921" t="str">
            <v>蒲原 照行</v>
          </cell>
          <cell r="I921" t="str">
            <v>ﾀｲﾔｾﾝﾀｰﾌｸｵｶ</v>
          </cell>
          <cell r="J921" t="str">
            <v>819-1631</v>
          </cell>
          <cell r="K921" t="str">
            <v>福岡県糸島市二丈福井2620-1-201</v>
          </cell>
          <cell r="L921" t="str">
            <v>092-326-9234</v>
          </cell>
          <cell r="M921" t="str">
            <v>佐外</v>
          </cell>
          <cell r="P921" t="str">
            <v>○</v>
          </cell>
          <cell r="Q921" t="str">
            <v>○</v>
          </cell>
          <cell r="R921" t="str">
            <v>○</v>
          </cell>
          <cell r="S921" t="str">
            <v>○</v>
          </cell>
          <cell r="T921" t="str">
            <v>○</v>
          </cell>
        </row>
        <row r="922">
          <cell r="B922">
            <v>3</v>
          </cell>
          <cell r="C922">
            <v>919</v>
          </cell>
          <cell r="D922" t="str">
            <v>04103000919</v>
          </cell>
          <cell r="E922" t="str">
            <v>㈱タイヤチップセンター</v>
          </cell>
          <cell r="F922">
            <v>43055</v>
          </cell>
          <cell r="G922">
            <v>44880</v>
          </cell>
          <cell r="H922" t="str">
            <v>白井 修</v>
          </cell>
          <cell r="I922" t="str">
            <v>ﾀｲﾔﾁｯﾌﾟ</v>
          </cell>
          <cell r="J922">
            <v>8160912</v>
          </cell>
          <cell r="K922" t="str">
            <v>福岡県大野城市御笠川1-16-13</v>
          </cell>
          <cell r="L922" t="str">
            <v>092-503-0002</v>
          </cell>
          <cell r="M922" t="str">
            <v>鳥外</v>
          </cell>
          <cell r="P922" t="str">
            <v>○</v>
          </cell>
          <cell r="S922" t="str">
            <v>○</v>
          </cell>
        </row>
        <row r="923">
          <cell r="B923">
            <v>1</v>
          </cell>
          <cell r="C923">
            <v>185393</v>
          </cell>
          <cell r="D923" t="str">
            <v>04101185393</v>
          </cell>
          <cell r="E923" t="str">
            <v>㈲ダイヤモンド工業</v>
          </cell>
          <cell r="F923">
            <v>42258</v>
          </cell>
          <cell r="G923">
            <v>44084</v>
          </cell>
          <cell r="H923" t="str">
            <v>山中 正清</v>
          </cell>
          <cell r="I923" t="str">
            <v>ﾀﾞｲﾔﾓﾝﾄﾞｺｳｷﾞｮｳ</v>
          </cell>
          <cell r="J923" t="str">
            <v>840-0008</v>
          </cell>
          <cell r="K923" t="str">
            <v>佐賀県佐賀市巨勢町大字牛島258-1</v>
          </cell>
          <cell r="L923" t="str">
            <v>0952-29-3596</v>
          </cell>
          <cell r="M923" t="str">
            <v>佐内</v>
          </cell>
          <cell r="O923" t="str">
            <v>○</v>
          </cell>
          <cell r="S923" t="str">
            <v>○</v>
          </cell>
        </row>
        <row r="924">
          <cell r="B924">
            <v>1</v>
          </cell>
          <cell r="C924">
            <v>168560</v>
          </cell>
          <cell r="D924" t="str">
            <v>04101168560</v>
          </cell>
          <cell r="E924" t="str">
            <v>㈱太祐</v>
          </cell>
          <cell r="F924">
            <v>43009</v>
          </cell>
          <cell r="G924">
            <v>44834</v>
          </cell>
          <cell r="H924" t="str">
            <v>野本 祐介</v>
          </cell>
          <cell r="I924" t="str">
            <v>ﾀﾞｲﾕｳ</v>
          </cell>
          <cell r="J924" t="str">
            <v>840-2204</v>
          </cell>
          <cell r="K924" t="str">
            <v>佐賀県佐賀市川副町大字西古賀1537-7</v>
          </cell>
          <cell r="L924" t="str">
            <v>0952-45-7762</v>
          </cell>
          <cell r="M924" t="str">
            <v>佐内</v>
          </cell>
          <cell r="O924" t="str">
            <v>○</v>
          </cell>
          <cell r="S924" t="str">
            <v>○</v>
          </cell>
          <cell r="T924" t="str">
            <v>○</v>
          </cell>
        </row>
        <row r="925">
          <cell r="B925">
            <v>1</v>
          </cell>
          <cell r="C925">
            <v>13698</v>
          </cell>
          <cell r="D925" t="str">
            <v>04101013698</v>
          </cell>
          <cell r="E925" t="str">
            <v>㈲大雄産業</v>
          </cell>
          <cell r="F925">
            <v>43081</v>
          </cell>
          <cell r="G925">
            <v>44906</v>
          </cell>
          <cell r="H925" t="str">
            <v>嶋田 慎也</v>
          </cell>
          <cell r="I925" t="str">
            <v>ﾀﾞｲﾕｳｻﾝｷﾞｮｳ</v>
          </cell>
          <cell r="J925" t="str">
            <v>842-0811</v>
          </cell>
          <cell r="K925" t="str">
            <v>福岡県京都郡みやこ町勝山箕田字三角281</v>
          </cell>
          <cell r="L925" t="str">
            <v>0930-32-2854</v>
          </cell>
          <cell r="M925" t="str">
            <v>佐外</v>
          </cell>
          <cell r="N925" t="str">
            <v>〇</v>
          </cell>
          <cell r="O925" t="str">
            <v>〇</v>
          </cell>
          <cell r="P925" t="str">
            <v>〇</v>
          </cell>
          <cell r="Q925" t="str">
            <v>〇</v>
          </cell>
          <cell r="R925" t="str">
            <v>〇</v>
          </cell>
          <cell r="S925" t="str">
            <v>〇</v>
          </cell>
          <cell r="T925" t="str">
            <v>〇</v>
          </cell>
        </row>
        <row r="926">
          <cell r="B926">
            <v>3</v>
          </cell>
          <cell r="C926">
            <v>106839</v>
          </cell>
          <cell r="D926" t="str">
            <v>04113106839</v>
          </cell>
          <cell r="E926" t="str">
            <v>太陽運輸倉庫㈱</v>
          </cell>
          <cell r="F926">
            <v>41945</v>
          </cell>
          <cell r="G926">
            <v>43770</v>
          </cell>
          <cell r="H926" t="str">
            <v>重久 陽一</v>
          </cell>
          <cell r="I926" t="str">
            <v>ﾀｲﾖｳｳﾝﾕｿｳｺ</v>
          </cell>
          <cell r="J926">
            <v>8410073</v>
          </cell>
          <cell r="K926" t="str">
            <v>佐賀県鳥栖市江島町1715-2</v>
          </cell>
          <cell r="L926" t="str">
            <v>0942-84-2000</v>
          </cell>
          <cell r="M926" t="str">
            <v>鳥内</v>
          </cell>
          <cell r="N926" t="str">
            <v>★</v>
          </cell>
          <cell r="S926" t="str">
            <v>☆</v>
          </cell>
        </row>
        <row r="927">
          <cell r="B927">
            <v>1</v>
          </cell>
          <cell r="C927">
            <v>4280</v>
          </cell>
          <cell r="D927" t="str">
            <v>04101004280</v>
          </cell>
          <cell r="E927" t="str">
            <v>㈱太陽化学</v>
          </cell>
          <cell r="F927">
            <v>42451</v>
          </cell>
          <cell r="G927">
            <v>45006</v>
          </cell>
          <cell r="H927" t="str">
            <v>小川 栄作</v>
          </cell>
          <cell r="I927" t="str">
            <v>ﾀｲﾖｳｶｶﾞｸ</v>
          </cell>
          <cell r="J927">
            <v>8992701</v>
          </cell>
          <cell r="K927" t="str">
            <v>鹿児島県鹿児島市石谷町106-2</v>
          </cell>
          <cell r="L927" t="str">
            <v>099-278-1783</v>
          </cell>
          <cell r="M927" t="str">
            <v>佐外</v>
          </cell>
          <cell r="O927" t="str">
            <v>○</v>
          </cell>
          <cell r="P927" t="str">
            <v>○</v>
          </cell>
          <cell r="Q927" t="str">
            <v>○</v>
          </cell>
          <cell r="R927" t="str">
            <v>○</v>
          </cell>
          <cell r="S927" t="str">
            <v>○</v>
          </cell>
        </row>
        <row r="928">
          <cell r="B928">
            <v>1</v>
          </cell>
          <cell r="C928">
            <v>3403</v>
          </cell>
          <cell r="D928" t="str">
            <v>04101003403</v>
          </cell>
          <cell r="E928" t="str">
            <v>㈲大洋企業</v>
          </cell>
          <cell r="F928">
            <v>43154</v>
          </cell>
          <cell r="G928">
            <v>44979</v>
          </cell>
          <cell r="H928" t="str">
            <v>橋本 昌賀</v>
          </cell>
          <cell r="I928" t="str">
            <v>ﾀｲﾖｳｷｷﾞｮｳ</v>
          </cell>
          <cell r="J928" t="str">
            <v>861-4123</v>
          </cell>
          <cell r="K928" t="str">
            <v>熊本県熊本市南区川口町1907-3</v>
          </cell>
          <cell r="L928" t="str">
            <v>096-223-0289</v>
          </cell>
          <cell r="M928" t="str">
            <v>佐外</v>
          </cell>
          <cell r="N928" t="str">
            <v>○</v>
          </cell>
          <cell r="S928" t="str">
            <v>○</v>
          </cell>
          <cell r="T928" t="str">
            <v>○</v>
          </cell>
        </row>
        <row r="929">
          <cell r="B929">
            <v>1</v>
          </cell>
          <cell r="C929">
            <v>158724</v>
          </cell>
          <cell r="D929" t="str">
            <v>04101158724</v>
          </cell>
          <cell r="E929" t="str">
            <v>太陽セランド㈱</v>
          </cell>
          <cell r="F929">
            <v>42461</v>
          </cell>
          <cell r="G929">
            <v>44286</v>
          </cell>
          <cell r="H929" t="str">
            <v>中島 健介</v>
          </cell>
          <cell r="I929" t="str">
            <v>ﾀｲﾖｳｾﾗﾝﾄﾞ</v>
          </cell>
          <cell r="J929">
            <v>8260042</v>
          </cell>
          <cell r="K929" t="str">
            <v>福岡県田川市大字川宮1200</v>
          </cell>
          <cell r="L929" t="str">
            <v>0947-44-1847</v>
          </cell>
          <cell r="M929" t="str">
            <v>佐外</v>
          </cell>
          <cell r="O929" t="str">
            <v>○</v>
          </cell>
          <cell r="P929" t="str">
            <v>○</v>
          </cell>
          <cell r="Q929" t="str">
            <v>○</v>
          </cell>
          <cell r="R929" t="str">
            <v>○</v>
          </cell>
          <cell r="S929" t="str">
            <v>○</v>
          </cell>
        </row>
        <row r="930">
          <cell r="B930">
            <v>1</v>
          </cell>
          <cell r="C930">
            <v>6876</v>
          </cell>
          <cell r="D930" t="str">
            <v>04101006876</v>
          </cell>
          <cell r="E930" t="str">
            <v>㈱平組</v>
          </cell>
          <cell r="F930">
            <v>42660</v>
          </cell>
          <cell r="G930">
            <v>44485</v>
          </cell>
          <cell r="H930" t="str">
            <v>平 典明</v>
          </cell>
          <cell r="I930" t="str">
            <v>ﾀｲﾗｸﾞﾐ</v>
          </cell>
          <cell r="J930" t="str">
            <v>812-0016</v>
          </cell>
          <cell r="K930" t="str">
            <v>福岡県福岡市博多区博多駅南6-13-21</v>
          </cell>
          <cell r="L930" t="str">
            <v>092-441-2238</v>
          </cell>
          <cell r="M930" t="str">
            <v>佐外</v>
          </cell>
          <cell r="N930" t="str">
            <v>○</v>
          </cell>
          <cell r="S930" t="str">
            <v>○</v>
          </cell>
          <cell r="T930" t="str">
            <v>○</v>
          </cell>
        </row>
        <row r="931">
          <cell r="B931">
            <v>1</v>
          </cell>
          <cell r="C931">
            <v>41443</v>
          </cell>
          <cell r="D931" t="str">
            <v>04101041443</v>
          </cell>
          <cell r="E931" t="str">
            <v>㈱ダイワ</v>
          </cell>
          <cell r="F931">
            <v>43658</v>
          </cell>
          <cell r="G931">
            <v>45484</v>
          </cell>
          <cell r="H931" t="str">
            <v>里 朗</v>
          </cell>
          <cell r="I931" t="str">
            <v>ﾀﾞｲﾜ</v>
          </cell>
          <cell r="J931">
            <v>8000304</v>
          </cell>
          <cell r="K931" t="str">
            <v>福岡県京都郡苅田町鳥越町1-77</v>
          </cell>
          <cell r="L931" t="str">
            <v>093-434-3333</v>
          </cell>
          <cell r="M931" t="str">
            <v>佐外</v>
          </cell>
          <cell r="O931" t="str">
            <v>○</v>
          </cell>
          <cell r="S931" t="str">
            <v>○</v>
          </cell>
        </row>
        <row r="932">
          <cell r="B932">
            <v>5</v>
          </cell>
          <cell r="C932">
            <v>37595</v>
          </cell>
          <cell r="D932" t="str">
            <v>04115037595</v>
          </cell>
          <cell r="E932" t="str">
            <v>大和紙料㈱</v>
          </cell>
          <cell r="F932">
            <v>42561</v>
          </cell>
          <cell r="G932">
            <v>44386</v>
          </cell>
          <cell r="H932" t="str">
            <v>塩瀨 宣行</v>
          </cell>
          <cell r="I932" t="str">
            <v>ﾀﾞｲﾜｼﾘｮｳ</v>
          </cell>
          <cell r="J932">
            <v>8470802</v>
          </cell>
          <cell r="K932" t="str">
            <v>佐賀県唐津市梨川内字河内山1079-106</v>
          </cell>
          <cell r="L932" t="str">
            <v>0955-79-7867</v>
          </cell>
          <cell r="M932" t="str">
            <v>唐内</v>
          </cell>
          <cell r="S932" t="str">
            <v>☆</v>
          </cell>
          <cell r="T932" t="str">
            <v>☆</v>
          </cell>
        </row>
        <row r="933">
          <cell r="B933">
            <v>3</v>
          </cell>
          <cell r="C933">
            <v>61936</v>
          </cell>
          <cell r="D933" t="str">
            <v>04103061936</v>
          </cell>
          <cell r="E933" t="str">
            <v>㈱大和総業</v>
          </cell>
          <cell r="F933">
            <v>42011</v>
          </cell>
          <cell r="G933">
            <v>43836</v>
          </cell>
          <cell r="H933" t="str">
            <v>古村 天</v>
          </cell>
          <cell r="I933" t="str">
            <v>ﾀﾞｲﾜｿｳｷﾞｮｳ</v>
          </cell>
          <cell r="J933">
            <v>8390841</v>
          </cell>
          <cell r="K933" t="str">
            <v>福岡県久留米市御井旗崎2-24-33</v>
          </cell>
          <cell r="L933" t="str">
            <v>0942-44-7997</v>
          </cell>
          <cell r="M933" t="str">
            <v>鳥外</v>
          </cell>
          <cell r="N933" t="str">
            <v>○</v>
          </cell>
          <cell r="O933" t="str">
            <v>○</v>
          </cell>
          <cell r="P933" t="str">
            <v>○</v>
          </cell>
          <cell r="Q933" t="str">
            <v>○</v>
          </cell>
          <cell r="R933" t="str">
            <v>○</v>
          </cell>
          <cell r="S933" t="str">
            <v>○</v>
          </cell>
          <cell r="T933" t="str">
            <v>○</v>
          </cell>
        </row>
        <row r="934">
          <cell r="B934">
            <v>1</v>
          </cell>
          <cell r="C934">
            <v>135747</v>
          </cell>
          <cell r="D934" t="str">
            <v>04101135747</v>
          </cell>
          <cell r="E934" t="str">
            <v>大和道路㈱</v>
          </cell>
          <cell r="F934">
            <v>42984</v>
          </cell>
          <cell r="G934">
            <v>44809</v>
          </cell>
          <cell r="H934" t="str">
            <v>横尾 弘明</v>
          </cell>
          <cell r="I934" t="str">
            <v>ﾀﾞｲﾜﾄﾞｳﾛ</v>
          </cell>
          <cell r="J934">
            <v>8390242</v>
          </cell>
          <cell r="K934" t="str">
            <v>福岡県柳川市大和町豊原932-1</v>
          </cell>
          <cell r="L934" t="str">
            <v>093-434-3333</v>
          </cell>
          <cell r="M934" t="str">
            <v>佐外</v>
          </cell>
          <cell r="S934" t="str">
            <v>○</v>
          </cell>
        </row>
        <row r="935">
          <cell r="B935">
            <v>3</v>
          </cell>
          <cell r="C935">
            <v>61570</v>
          </cell>
          <cell r="D935" t="str">
            <v>04103061570</v>
          </cell>
          <cell r="E935" t="str">
            <v>大和物流㈱</v>
          </cell>
          <cell r="F935">
            <v>42225</v>
          </cell>
          <cell r="G935">
            <v>44051</v>
          </cell>
          <cell r="H935" t="str">
            <v>緒方 勇</v>
          </cell>
          <cell r="I935" t="str">
            <v>ﾀﾞｲﾜﾌﾞﾂﾘｭｳ</v>
          </cell>
          <cell r="J935">
            <v>5500011</v>
          </cell>
          <cell r="K935" t="str">
            <v>大阪府大阪市北区堂島浜2-1-9</v>
          </cell>
          <cell r="L935" t="str">
            <v>06-4968-6366</v>
          </cell>
          <cell r="M935" t="str">
            <v>鳥外</v>
          </cell>
          <cell r="S935" t="str">
            <v>○</v>
          </cell>
          <cell r="T935" t="str">
            <v>○</v>
          </cell>
        </row>
        <row r="936">
          <cell r="B936">
            <v>6</v>
          </cell>
          <cell r="C936">
            <v>198986</v>
          </cell>
          <cell r="D936" t="str">
            <v>04106198986</v>
          </cell>
          <cell r="E936" t="str">
            <v>大和舗道㈱</v>
          </cell>
          <cell r="F936">
            <v>43614</v>
          </cell>
          <cell r="G936">
            <v>45440</v>
          </cell>
          <cell r="H936" t="str">
            <v>笠原 道明</v>
          </cell>
          <cell r="I936" t="str">
            <v>ﾀﾞｲﾜﾎﾄﾞｳ</v>
          </cell>
          <cell r="J936" t="str">
            <v>849-4271</v>
          </cell>
          <cell r="K936" t="str">
            <v>佐賀県伊万里市東山代町長浜1456-4</v>
          </cell>
          <cell r="L936" t="str">
            <v>0955-22-6165</v>
          </cell>
          <cell r="M936" t="str">
            <v>伊内</v>
          </cell>
          <cell r="S936" t="str">
            <v>○</v>
          </cell>
          <cell r="T936" t="str">
            <v>○</v>
          </cell>
        </row>
        <row r="937">
          <cell r="B937">
            <v>1</v>
          </cell>
          <cell r="C937">
            <v>192867</v>
          </cell>
          <cell r="D937" t="str">
            <v>04101192867</v>
          </cell>
          <cell r="E937" t="str">
            <v>㈱タイワリサイクルステーション</v>
          </cell>
          <cell r="F937">
            <v>42870</v>
          </cell>
          <cell r="G937">
            <v>44695</v>
          </cell>
          <cell r="H937" t="str">
            <v>河合 章夫</v>
          </cell>
          <cell r="I937" t="str">
            <v>ﾀｲﾜﾘｻｲｸﾙ</v>
          </cell>
          <cell r="J937">
            <v>8310026</v>
          </cell>
          <cell r="K937" t="str">
            <v>福岡県大川市大字三丸1558-1</v>
          </cell>
          <cell r="L937" t="str">
            <v>0944-85-8137</v>
          </cell>
          <cell r="M937" t="str">
            <v>佐外</v>
          </cell>
          <cell r="N937" t="str">
            <v>○</v>
          </cell>
          <cell r="O937" t="str">
            <v>○</v>
          </cell>
          <cell r="S937" t="str">
            <v>○</v>
          </cell>
          <cell r="T937" t="str">
            <v>○</v>
          </cell>
        </row>
        <row r="938">
          <cell r="B938">
            <v>3</v>
          </cell>
          <cell r="C938">
            <v>121441</v>
          </cell>
          <cell r="D938" t="str">
            <v>04103121441</v>
          </cell>
          <cell r="E938" t="str">
            <v>㈱タカアキコーポレーション</v>
          </cell>
          <cell r="F938">
            <v>42845</v>
          </cell>
          <cell r="G938">
            <v>44670</v>
          </cell>
          <cell r="H938" t="str">
            <v>田中 竜二</v>
          </cell>
          <cell r="I938" t="str">
            <v>ﾀｶｱｷｺｰﾎﾟﾚｰｼｮﾝ</v>
          </cell>
          <cell r="J938">
            <v>8300103</v>
          </cell>
          <cell r="K938" t="str">
            <v>福岡県久留米市三潴町高三潴913-1</v>
          </cell>
          <cell r="L938" t="str">
            <v>0942-64-5748</v>
          </cell>
          <cell r="M938" t="str">
            <v>鳥外</v>
          </cell>
          <cell r="S938" t="str">
            <v>○</v>
          </cell>
        </row>
        <row r="939">
          <cell r="B939">
            <v>3</v>
          </cell>
          <cell r="C939">
            <v>36872</v>
          </cell>
          <cell r="D939" t="str">
            <v>04103036872</v>
          </cell>
          <cell r="E939" t="str">
            <v>㈱髙木組</v>
          </cell>
          <cell r="F939">
            <v>42021</v>
          </cell>
          <cell r="G939">
            <v>43846</v>
          </cell>
          <cell r="H939" t="str">
            <v>髙木 大蔵</v>
          </cell>
          <cell r="I939" t="str">
            <v>ﾀｶｷﾞｸﾞﾐ</v>
          </cell>
          <cell r="J939">
            <v>8390861</v>
          </cell>
          <cell r="K939" t="str">
            <v>福岡県久留米市合川町156-8</v>
          </cell>
          <cell r="L939" t="str">
            <v>0942-43-6605</v>
          </cell>
          <cell r="M939" t="str">
            <v>鳥外</v>
          </cell>
          <cell r="S939" t="str">
            <v>○</v>
          </cell>
          <cell r="T939" t="str">
            <v>○</v>
          </cell>
        </row>
        <row r="940">
          <cell r="B940">
            <v>3</v>
          </cell>
          <cell r="C940">
            <v>68634</v>
          </cell>
          <cell r="D940" t="str">
            <v>04103068634</v>
          </cell>
          <cell r="E940" t="str">
            <v>髙口工業㈱</v>
          </cell>
          <cell r="F940">
            <v>42179</v>
          </cell>
          <cell r="G940">
            <v>44005</v>
          </cell>
          <cell r="H940" t="str">
            <v>髙口 一栄</v>
          </cell>
          <cell r="I940" t="str">
            <v>ﾀｶｸﾞﾁｺｳｷﾞｮｳ</v>
          </cell>
          <cell r="J940">
            <v>8390103</v>
          </cell>
          <cell r="K940" t="str">
            <v>福岡県久留米市三潴町高三潴1565-1</v>
          </cell>
          <cell r="L940" t="str">
            <v>0942-31-6755</v>
          </cell>
          <cell r="M940" t="str">
            <v>鳥外</v>
          </cell>
          <cell r="S940" t="str">
            <v>○</v>
          </cell>
          <cell r="T940" t="str">
            <v>○</v>
          </cell>
        </row>
        <row r="941">
          <cell r="B941">
            <v>3</v>
          </cell>
          <cell r="C941">
            <v>1148</v>
          </cell>
          <cell r="D941" t="str">
            <v>04103001148</v>
          </cell>
          <cell r="E941" t="str">
            <v>㈲喬洲開発</v>
          </cell>
          <cell r="F941">
            <v>43079</v>
          </cell>
          <cell r="G941">
            <v>44904</v>
          </cell>
          <cell r="H941" t="str">
            <v>石田 博義</v>
          </cell>
          <cell r="I941" t="str">
            <v>ﾀｶｼﾏｶｲﾊﾂ</v>
          </cell>
          <cell r="J941">
            <v>8150063</v>
          </cell>
          <cell r="K941" t="str">
            <v>福岡県福岡市南区柳河内2-7-18</v>
          </cell>
          <cell r="L941" t="str">
            <v>092-512-1895</v>
          </cell>
          <cell r="M941" t="str">
            <v>鳥外</v>
          </cell>
          <cell r="N941" t="str">
            <v>○</v>
          </cell>
          <cell r="O941" t="str">
            <v>○</v>
          </cell>
          <cell r="P941" t="str">
            <v>○</v>
          </cell>
          <cell r="R941" t="str">
            <v>○</v>
          </cell>
          <cell r="S941" t="str">
            <v>○</v>
          </cell>
          <cell r="T941" t="str">
            <v>○</v>
          </cell>
        </row>
        <row r="942">
          <cell r="B942">
            <v>3</v>
          </cell>
          <cell r="C942">
            <v>114728</v>
          </cell>
          <cell r="D942" t="str">
            <v>04103114728</v>
          </cell>
          <cell r="E942" t="str">
            <v>㈱髙嶋造園</v>
          </cell>
          <cell r="F942">
            <v>43410</v>
          </cell>
          <cell r="G942">
            <v>45235</v>
          </cell>
          <cell r="H942" t="str">
            <v>髙嶋 智久</v>
          </cell>
          <cell r="I942" t="str">
            <v>ﾀｶｼﾏｿﾞｳｴﾝ</v>
          </cell>
          <cell r="J942">
            <v>8390807</v>
          </cell>
          <cell r="K942" t="str">
            <v>福岡県久留米市東合川町514</v>
          </cell>
          <cell r="L942" t="str">
            <v>0942-43-8454</v>
          </cell>
          <cell r="M942" t="str">
            <v>鳥外</v>
          </cell>
          <cell r="P942" t="str">
            <v>○</v>
          </cell>
          <cell r="Q942" t="str">
            <v>○</v>
          </cell>
          <cell r="R942" t="str">
            <v>○</v>
          </cell>
          <cell r="S942" t="str">
            <v>○</v>
          </cell>
          <cell r="T942" t="str">
            <v>○</v>
          </cell>
        </row>
        <row r="943">
          <cell r="B943">
            <v>5</v>
          </cell>
          <cell r="C943">
            <v>85493</v>
          </cell>
          <cell r="D943" t="str">
            <v>04105085493</v>
          </cell>
          <cell r="E943" t="str">
            <v>髙田 信春</v>
          </cell>
          <cell r="F943">
            <v>42904</v>
          </cell>
          <cell r="G943">
            <v>44729</v>
          </cell>
          <cell r="H943" t="str">
            <v>高田 信春</v>
          </cell>
          <cell r="I943" t="str">
            <v>ﾀｶﾀﾞﾉﾌﾞﾊﾙ</v>
          </cell>
          <cell r="J943">
            <v>8470304</v>
          </cell>
          <cell r="K943" t="str">
            <v>佐賀県唐津市呼子町殿ﾉ浦242-4</v>
          </cell>
          <cell r="L943" t="str">
            <v>0955-82-4386</v>
          </cell>
          <cell r="M943" t="str">
            <v>唐内</v>
          </cell>
          <cell r="S943" t="str">
            <v>○</v>
          </cell>
          <cell r="T943" t="str">
            <v>○</v>
          </cell>
        </row>
        <row r="944">
          <cell r="B944">
            <v>1</v>
          </cell>
          <cell r="C944">
            <v>171715</v>
          </cell>
          <cell r="D944" t="str">
            <v>04101171715</v>
          </cell>
          <cell r="E944" t="str">
            <v>㈱髙田牧場</v>
          </cell>
          <cell r="F944">
            <v>43261</v>
          </cell>
          <cell r="G944">
            <v>45086</v>
          </cell>
          <cell r="H944" t="str">
            <v>髙田 紳次</v>
          </cell>
          <cell r="I944" t="str">
            <v>ﾀｶﾀﾞﾎﾞｸｼﾞｮｳ</v>
          </cell>
          <cell r="J944" t="str">
            <v>859-2202</v>
          </cell>
          <cell r="K944" t="str">
            <v>長崎県南島原市有家町尾上3898　3899</v>
          </cell>
          <cell r="L944" t="str">
            <v>0957-82-5502</v>
          </cell>
          <cell r="M944" t="str">
            <v>佐外</v>
          </cell>
          <cell r="O944" t="str">
            <v>○</v>
          </cell>
          <cell r="Q944" t="str">
            <v>○</v>
          </cell>
          <cell r="R944" t="str">
            <v>○</v>
          </cell>
        </row>
        <row r="945">
          <cell r="B945">
            <v>1</v>
          </cell>
          <cell r="C945">
            <v>180301</v>
          </cell>
          <cell r="D945" t="str">
            <v>04101180301</v>
          </cell>
          <cell r="E945" t="str">
            <v>㈱タカトミ</v>
          </cell>
          <cell r="F945">
            <v>42669</v>
          </cell>
          <cell r="G945">
            <v>44494</v>
          </cell>
          <cell r="H945" t="str">
            <v>三島 エンリ</v>
          </cell>
          <cell r="I945" t="str">
            <v>ﾀｶﾄﾐ</v>
          </cell>
          <cell r="J945" t="str">
            <v>813-0062</v>
          </cell>
          <cell r="K945" t="str">
            <v>福岡県糟屋郡新宮町上府北4-1-16</v>
          </cell>
          <cell r="L945" t="str">
            <v>092-292-1961</v>
          </cell>
          <cell r="M945" t="str">
            <v>佐外</v>
          </cell>
          <cell r="N945" t="str">
            <v>○</v>
          </cell>
          <cell r="O945" t="str">
            <v>○</v>
          </cell>
          <cell r="P945" t="str">
            <v>○</v>
          </cell>
          <cell r="Q945" t="str">
            <v>○</v>
          </cell>
          <cell r="R945" t="str">
            <v>○</v>
          </cell>
          <cell r="S945" t="str">
            <v>○</v>
          </cell>
          <cell r="T945" t="str">
            <v>○</v>
          </cell>
        </row>
        <row r="946">
          <cell r="B946">
            <v>3</v>
          </cell>
          <cell r="C946">
            <v>164478</v>
          </cell>
          <cell r="D946" t="str">
            <v>04103164478</v>
          </cell>
          <cell r="E946" t="str">
            <v>㈱高取造園土木</v>
          </cell>
          <cell r="F946">
            <v>43125</v>
          </cell>
          <cell r="G946">
            <v>44950</v>
          </cell>
          <cell r="H946" t="str">
            <v>髙取 陪生</v>
          </cell>
          <cell r="I946" t="str">
            <v>ﾀｶﾄﾘｿﾞｳｴﾝﾄﾞﾎﾞｸ</v>
          </cell>
          <cell r="J946">
            <v>8410075</v>
          </cell>
          <cell r="K946" t="str">
            <v>佐賀県鳥栖市立石町117</v>
          </cell>
          <cell r="L946" t="str">
            <v>0942-82-7655</v>
          </cell>
          <cell r="M946" t="str">
            <v>鳥内</v>
          </cell>
          <cell r="S946" t="str">
            <v>○</v>
          </cell>
          <cell r="T946" t="str">
            <v>○</v>
          </cell>
        </row>
        <row r="947">
          <cell r="B947">
            <v>3</v>
          </cell>
          <cell r="C947">
            <v>10280</v>
          </cell>
          <cell r="D947" t="str">
            <v>04103010280</v>
          </cell>
          <cell r="E947" t="str">
            <v>㈱高野環境</v>
          </cell>
          <cell r="F947">
            <v>42861</v>
          </cell>
          <cell r="G947">
            <v>44686</v>
          </cell>
          <cell r="H947" t="str">
            <v>髙野 清隆</v>
          </cell>
          <cell r="I947" t="str">
            <v>ﾀｶﾉｶﾝｷｮｳ</v>
          </cell>
          <cell r="J947">
            <v>8301226</v>
          </cell>
          <cell r="K947" t="str">
            <v>福岡県三井郡大刀洗町大字山隈350-1</v>
          </cell>
          <cell r="L947" t="str">
            <v>0942-77-1137</v>
          </cell>
          <cell r="M947" t="str">
            <v>鳥外</v>
          </cell>
          <cell r="N947" t="str">
            <v>○</v>
          </cell>
          <cell r="O947" t="str">
            <v>○</v>
          </cell>
          <cell r="P947" t="str">
            <v>○</v>
          </cell>
          <cell r="Q947" t="str">
            <v>○</v>
          </cell>
          <cell r="R947" t="str">
            <v>○</v>
          </cell>
          <cell r="S947" t="str">
            <v>○</v>
          </cell>
          <cell r="T947" t="str">
            <v>○</v>
          </cell>
        </row>
        <row r="948">
          <cell r="B948">
            <v>1</v>
          </cell>
          <cell r="C948">
            <v>76643</v>
          </cell>
          <cell r="D948" t="str">
            <v>04101076643</v>
          </cell>
          <cell r="E948" t="str">
            <v>㈲髙原商会</v>
          </cell>
          <cell r="F948">
            <v>42719</v>
          </cell>
          <cell r="G948">
            <v>44544</v>
          </cell>
          <cell r="H948" t="str">
            <v>高原 智成</v>
          </cell>
          <cell r="I948" t="str">
            <v>ﾀｶﾊﾗｼｮｳｶｲ</v>
          </cell>
          <cell r="J948" t="str">
            <v>816-0921</v>
          </cell>
          <cell r="K948" t="str">
            <v>福岡県大野城市仲畑1-14-31</v>
          </cell>
          <cell r="L948" t="str">
            <v>092-581-3861</v>
          </cell>
          <cell r="M948" t="str">
            <v>佐外</v>
          </cell>
          <cell r="N948" t="str">
            <v>○</v>
          </cell>
          <cell r="P948" t="str">
            <v>○</v>
          </cell>
          <cell r="S948" t="str">
            <v>○</v>
          </cell>
          <cell r="T948" t="str">
            <v>○</v>
          </cell>
        </row>
        <row r="949">
          <cell r="B949">
            <v>1</v>
          </cell>
          <cell r="C949">
            <v>40350</v>
          </cell>
          <cell r="D949" t="str">
            <v>04101040350</v>
          </cell>
          <cell r="E949" t="str">
            <v>㈱高森運送</v>
          </cell>
          <cell r="F949">
            <v>43737</v>
          </cell>
          <cell r="G949">
            <v>45563</v>
          </cell>
          <cell r="H949" t="str">
            <v>木實　二朗</v>
          </cell>
          <cell r="I949" t="str">
            <v>ﾀｶﾓﾘｳﾝｿｳ</v>
          </cell>
          <cell r="J949" t="str">
            <v>861-8012</v>
          </cell>
          <cell r="K949" t="str">
            <v>熊本県熊本市東区平山町2986-40</v>
          </cell>
          <cell r="L949" t="str">
            <v>096-388-1501</v>
          </cell>
          <cell r="M949" t="str">
            <v>佐外</v>
          </cell>
          <cell r="S949" t="str">
            <v>○</v>
          </cell>
          <cell r="T949" t="str">
            <v>○</v>
          </cell>
        </row>
        <row r="950">
          <cell r="B950">
            <v>3</v>
          </cell>
          <cell r="C950">
            <v>191407</v>
          </cell>
          <cell r="D950" t="str">
            <v>04103191407</v>
          </cell>
          <cell r="E950" t="str">
            <v>高山 順次</v>
          </cell>
          <cell r="F950">
            <v>42675</v>
          </cell>
          <cell r="G950">
            <v>44500</v>
          </cell>
          <cell r="H950" t="str">
            <v>高山 順次</v>
          </cell>
          <cell r="I950" t="str">
            <v>ﾀｶﾔﾏｼﾞｭﾝｼﾞ</v>
          </cell>
          <cell r="J950">
            <v>8410024</v>
          </cell>
          <cell r="K950" t="str">
            <v>佐賀県鳥栖市原町1337-2</v>
          </cell>
          <cell r="L950" t="str">
            <v>0942-84-0626</v>
          </cell>
          <cell r="M950" t="str">
            <v>鳥内</v>
          </cell>
          <cell r="S950" t="str">
            <v>○</v>
          </cell>
        </row>
        <row r="951">
          <cell r="B951">
            <v>1</v>
          </cell>
          <cell r="C951">
            <v>117228</v>
          </cell>
          <cell r="D951" t="str">
            <v>04101117228</v>
          </cell>
          <cell r="E951" t="str">
            <v>㈲高山商店</v>
          </cell>
          <cell r="F951">
            <v>43528</v>
          </cell>
          <cell r="G951">
            <v>45354</v>
          </cell>
          <cell r="H951" t="str">
            <v>高山 修</v>
          </cell>
          <cell r="I951" t="str">
            <v>ﾀｶﾔﾏｼｮｳﾃﾝ</v>
          </cell>
          <cell r="J951" t="str">
            <v>857-2223</v>
          </cell>
          <cell r="K951" t="str">
            <v>長崎県西海市西海町七釜郷633-16</v>
          </cell>
          <cell r="L951" t="str">
            <v>0959-33-2566</v>
          </cell>
          <cell r="M951" t="str">
            <v>佐外</v>
          </cell>
          <cell r="S951" t="str">
            <v>●</v>
          </cell>
        </row>
        <row r="952">
          <cell r="B952">
            <v>5</v>
          </cell>
          <cell r="C952">
            <v>97833</v>
          </cell>
          <cell r="D952" t="str">
            <v>04115097833</v>
          </cell>
          <cell r="E952" t="str">
            <v>㈲タカラ</v>
          </cell>
          <cell r="F952">
            <v>42949</v>
          </cell>
          <cell r="G952">
            <v>44774</v>
          </cell>
          <cell r="H952" t="str">
            <v>中村 財</v>
          </cell>
          <cell r="I952" t="str">
            <v>ﾀｶﾗ</v>
          </cell>
          <cell r="J952">
            <v>8470022</v>
          </cell>
          <cell r="K952" t="str">
            <v>佐賀県唐津市鏡1154-1</v>
          </cell>
          <cell r="L952" t="str">
            <v>0955-77-4436</v>
          </cell>
          <cell r="M952" t="str">
            <v>唐内</v>
          </cell>
          <cell r="N952" t="str">
            <v>○</v>
          </cell>
          <cell r="O952" t="str">
            <v>○</v>
          </cell>
          <cell r="P952" t="str">
            <v>○</v>
          </cell>
          <cell r="Q952" t="str">
            <v>○</v>
          </cell>
          <cell r="R952" t="str">
            <v>○</v>
          </cell>
          <cell r="S952" t="str">
            <v>☆</v>
          </cell>
          <cell r="T952" t="str">
            <v>☆</v>
          </cell>
        </row>
        <row r="953">
          <cell r="B953">
            <v>3</v>
          </cell>
          <cell r="C953">
            <v>11830</v>
          </cell>
          <cell r="D953" t="str">
            <v>04103011830</v>
          </cell>
          <cell r="E953" t="str">
            <v>㈲田川石油資源開発</v>
          </cell>
          <cell r="F953">
            <v>43546</v>
          </cell>
          <cell r="G953">
            <v>45372</v>
          </cell>
          <cell r="H953" t="str">
            <v>角釋 博美</v>
          </cell>
          <cell r="I953" t="str">
            <v>ﾀｶﾞﾜｾｷﾕｼｹﾞﾝ</v>
          </cell>
          <cell r="J953">
            <v>8270001</v>
          </cell>
          <cell r="K953" t="str">
            <v>福岡県田川郡川崎町大字安眞木5955-1</v>
          </cell>
          <cell r="L953" t="str">
            <v>0947-73-3875</v>
          </cell>
          <cell r="M953" t="str">
            <v>鳥外</v>
          </cell>
          <cell r="P953" t="str">
            <v>○</v>
          </cell>
        </row>
        <row r="954">
          <cell r="B954">
            <v>7</v>
          </cell>
          <cell r="C954">
            <v>17043</v>
          </cell>
          <cell r="D954" t="str">
            <v>04107017043</v>
          </cell>
          <cell r="E954" t="str">
            <v>㈱滝口商店</v>
          </cell>
          <cell r="F954">
            <v>43659</v>
          </cell>
          <cell r="G954">
            <v>45485</v>
          </cell>
          <cell r="H954" t="str">
            <v>瀧口 國重</v>
          </cell>
          <cell r="I954" t="str">
            <v>ﾀｷｸﾞﾁｼｮｳﾃﾝ</v>
          </cell>
          <cell r="J954">
            <v>8511133</v>
          </cell>
          <cell r="K954" t="str">
            <v>長崎県長崎市小江町1797</v>
          </cell>
          <cell r="L954" t="str">
            <v>095-845-4423</v>
          </cell>
          <cell r="M954" t="str">
            <v>杵外</v>
          </cell>
          <cell r="N954" t="str">
            <v>○</v>
          </cell>
          <cell r="O954" t="str">
            <v>○</v>
          </cell>
          <cell r="P954" t="str">
            <v>○</v>
          </cell>
          <cell r="Q954" t="str">
            <v>○</v>
          </cell>
          <cell r="R954" t="str">
            <v>○</v>
          </cell>
          <cell r="S954" t="str">
            <v>○</v>
          </cell>
          <cell r="T954" t="str">
            <v>○</v>
          </cell>
        </row>
        <row r="955">
          <cell r="B955">
            <v>1</v>
          </cell>
          <cell r="C955">
            <v>174250</v>
          </cell>
          <cell r="D955" t="str">
            <v>04101174250</v>
          </cell>
          <cell r="E955" t="str">
            <v>㈲多久環境整備センター</v>
          </cell>
          <cell r="F955">
            <v>43380</v>
          </cell>
          <cell r="G955">
            <v>45205</v>
          </cell>
          <cell r="H955" t="str">
            <v>廣川 陽三</v>
          </cell>
          <cell r="I955" t="str">
            <v>ﾀｸｶﾝｷｮｳｾｲﾋﾞｾﾝﾀｰ</v>
          </cell>
          <cell r="J955" t="str">
            <v>846-0023</v>
          </cell>
          <cell r="K955" t="str">
            <v>佐賀県多久市南多久町長尾4125-32</v>
          </cell>
          <cell r="L955" t="str">
            <v>0952-74-2233</v>
          </cell>
          <cell r="M955" t="str">
            <v>佐内</v>
          </cell>
          <cell r="N955" t="str">
            <v>○</v>
          </cell>
          <cell r="O955" t="str">
            <v>○</v>
          </cell>
          <cell r="P955" t="str">
            <v>○</v>
          </cell>
          <cell r="Q955" t="str">
            <v>○</v>
          </cell>
          <cell r="R955" t="str">
            <v>○</v>
          </cell>
          <cell r="S955" t="str">
            <v>○</v>
          </cell>
          <cell r="T955" t="str">
            <v>○</v>
          </cell>
        </row>
        <row r="956">
          <cell r="B956">
            <v>1</v>
          </cell>
          <cell r="C956">
            <v>141343</v>
          </cell>
          <cell r="D956" t="str">
            <v>04101141343</v>
          </cell>
          <cell r="E956" t="str">
            <v>多久建設㈱</v>
          </cell>
          <cell r="F956">
            <v>43166</v>
          </cell>
          <cell r="G956">
            <v>44991</v>
          </cell>
          <cell r="H956" t="str">
            <v>秋永 一正</v>
          </cell>
          <cell r="I956" t="str">
            <v>ﾀｸｹﾝｾﾂ</v>
          </cell>
          <cell r="J956">
            <v>8460002</v>
          </cell>
          <cell r="K956" t="str">
            <v>佐賀県多久市北多久町大字小侍1152</v>
          </cell>
          <cell r="L956" t="str">
            <v>0952-75-2776</v>
          </cell>
          <cell r="M956" t="str">
            <v>佐内</v>
          </cell>
          <cell r="S956" t="str">
            <v>○</v>
          </cell>
          <cell r="T956" t="str">
            <v>○</v>
          </cell>
        </row>
        <row r="957">
          <cell r="B957">
            <v>1</v>
          </cell>
          <cell r="C957">
            <v>43751</v>
          </cell>
          <cell r="D957" t="str">
            <v>04101043751</v>
          </cell>
          <cell r="E957" t="str">
            <v>㈱田口興業</v>
          </cell>
          <cell r="F957">
            <v>42766</v>
          </cell>
          <cell r="G957">
            <v>44591</v>
          </cell>
          <cell r="H957" t="str">
            <v>田口 雄司</v>
          </cell>
          <cell r="I957" t="str">
            <v>ﾀｸﾞﾁｺｳｷﾞｮｳ</v>
          </cell>
          <cell r="J957">
            <v>8160962</v>
          </cell>
          <cell r="K957" t="str">
            <v>福岡県大野城市つつじヶ丘4-19-1</v>
          </cell>
          <cell r="L957" t="str">
            <v>092-596-7425</v>
          </cell>
          <cell r="M957" t="str">
            <v>佐外</v>
          </cell>
          <cell r="S957" t="str">
            <v>○</v>
          </cell>
          <cell r="T957" t="str">
            <v>○</v>
          </cell>
        </row>
        <row r="958">
          <cell r="B958">
            <v>1</v>
          </cell>
          <cell r="C958">
            <v>82698</v>
          </cell>
          <cell r="D958" t="str">
            <v>04101082698</v>
          </cell>
          <cell r="E958" t="str">
            <v>田口 重利</v>
          </cell>
          <cell r="F958">
            <v>42774</v>
          </cell>
          <cell r="G958">
            <v>44599</v>
          </cell>
          <cell r="H958" t="str">
            <v>田口 重利</v>
          </cell>
          <cell r="I958" t="str">
            <v>ﾀｸﾞﾁｼｹﾞﾄｼ</v>
          </cell>
          <cell r="J958">
            <v>8450032</v>
          </cell>
          <cell r="K958" t="str">
            <v>佐賀県小城市三日月町金田75-1</v>
          </cell>
          <cell r="L958" t="str">
            <v>0952-72-7547</v>
          </cell>
          <cell r="M958" t="str">
            <v>佐内</v>
          </cell>
          <cell r="S958" t="str">
            <v>○</v>
          </cell>
          <cell r="T958" t="str">
            <v>○</v>
          </cell>
        </row>
        <row r="959">
          <cell r="B959">
            <v>1</v>
          </cell>
          <cell r="C959">
            <v>140296</v>
          </cell>
          <cell r="D959" t="str">
            <v>04101140296</v>
          </cell>
          <cell r="E959" t="str">
            <v>詫磨運輸㈱</v>
          </cell>
          <cell r="F959">
            <v>42633</v>
          </cell>
          <cell r="G959">
            <v>44458</v>
          </cell>
          <cell r="H959" t="str">
            <v>詫磨 康雄</v>
          </cell>
          <cell r="I959" t="str">
            <v>ﾀｸﾏｳﾝﾕ</v>
          </cell>
          <cell r="J959">
            <v>8700026</v>
          </cell>
          <cell r="K959" t="str">
            <v>大分県大分市大手町1-2-1</v>
          </cell>
          <cell r="L959" t="str">
            <v>097-536-2775</v>
          </cell>
          <cell r="M959" t="str">
            <v>佐外</v>
          </cell>
          <cell r="N959" t="str">
            <v>○</v>
          </cell>
          <cell r="O959" t="str">
            <v>○</v>
          </cell>
          <cell r="P959" t="str">
            <v>○</v>
          </cell>
          <cell r="Q959" t="str">
            <v>○</v>
          </cell>
          <cell r="R959" t="str">
            <v>○</v>
          </cell>
          <cell r="S959" t="str">
            <v>○</v>
          </cell>
          <cell r="T959" t="str">
            <v>○</v>
          </cell>
        </row>
        <row r="960">
          <cell r="B960">
            <v>7</v>
          </cell>
          <cell r="C960">
            <v>139488</v>
          </cell>
          <cell r="D960" t="str">
            <v>04107139488</v>
          </cell>
          <cell r="E960" t="str">
            <v>㈲武雄ひまわり環境</v>
          </cell>
          <cell r="F960">
            <v>43058</v>
          </cell>
          <cell r="G960">
            <v>44883</v>
          </cell>
          <cell r="H960" t="str">
            <v>槇 志津子</v>
          </cell>
          <cell r="I960" t="str">
            <v>ﾀｹｵﾋﾏﾜﾘｶﾝｷｮｳ</v>
          </cell>
          <cell r="J960">
            <v>8430024</v>
          </cell>
          <cell r="K960" t="str">
            <v>佐賀県武雄市武雄町大字富岡10372-8</v>
          </cell>
          <cell r="L960" t="str">
            <v>0954-22-3357</v>
          </cell>
          <cell r="M960" t="str">
            <v>杵内</v>
          </cell>
          <cell r="O960" t="str">
            <v>○</v>
          </cell>
        </row>
        <row r="961">
          <cell r="B961">
            <v>3</v>
          </cell>
          <cell r="C961">
            <v>55850</v>
          </cell>
          <cell r="D961" t="str">
            <v>04103055850</v>
          </cell>
          <cell r="E961" t="str">
            <v>㈱竹田商会</v>
          </cell>
          <cell r="F961">
            <v>42276</v>
          </cell>
          <cell r="G961">
            <v>44102</v>
          </cell>
          <cell r="H961" t="str">
            <v>竹田 奉正</v>
          </cell>
          <cell r="I961" t="str">
            <v>ﾀｹﾀﾞｼｮｳｶｲ</v>
          </cell>
          <cell r="J961">
            <v>8120006</v>
          </cell>
          <cell r="K961" t="str">
            <v>福岡県福岡市博多区上牟田1-17-21</v>
          </cell>
          <cell r="L961" t="str">
            <v>092-432-0088</v>
          </cell>
          <cell r="M961" t="str">
            <v>鳥外</v>
          </cell>
          <cell r="P961" t="str">
            <v>○</v>
          </cell>
          <cell r="Q961" t="str">
            <v>○</v>
          </cell>
          <cell r="R961" t="str">
            <v>○</v>
          </cell>
          <cell r="S961" t="str">
            <v>○</v>
          </cell>
          <cell r="T961" t="str">
            <v>○</v>
          </cell>
        </row>
        <row r="962">
          <cell r="B962">
            <v>1</v>
          </cell>
          <cell r="C962">
            <v>156599</v>
          </cell>
          <cell r="D962" t="str">
            <v>04101156599</v>
          </cell>
          <cell r="E962" t="str">
            <v>竹原清備㈱</v>
          </cell>
          <cell r="F962">
            <v>42272</v>
          </cell>
          <cell r="G962">
            <v>44098</v>
          </cell>
          <cell r="H962" t="str">
            <v>竹原 聖吾</v>
          </cell>
          <cell r="I962" t="str">
            <v>ﾀｹﾊﾗｾｲﾋﾞ</v>
          </cell>
          <cell r="J962" t="str">
            <v>811-5142</v>
          </cell>
          <cell r="K962" t="str">
            <v>長崎県壱岐市郷ノ浦町東触667-2</v>
          </cell>
          <cell r="L962" t="str">
            <v>0920-47-1209</v>
          </cell>
          <cell r="M962" t="str">
            <v>佐外</v>
          </cell>
          <cell r="O962" t="str">
            <v>○</v>
          </cell>
        </row>
        <row r="963">
          <cell r="B963">
            <v>3</v>
          </cell>
          <cell r="C963">
            <v>200150</v>
          </cell>
          <cell r="D963" t="str">
            <v>04103200150</v>
          </cell>
          <cell r="E963" t="str">
            <v>武廣 啓司</v>
          </cell>
          <cell r="F963">
            <v>43173</v>
          </cell>
          <cell r="G963">
            <v>44998</v>
          </cell>
          <cell r="H963" t="str">
            <v>武廣 啓司</v>
          </cell>
          <cell r="I963" t="str">
            <v>ﾀｹﾋﾛｹｲｼﾞ</v>
          </cell>
          <cell r="J963" t="str">
            <v>841-0204</v>
          </cell>
          <cell r="K963" t="str">
            <v>佐賀県三養基郡基山町大字宮浦552-37</v>
          </cell>
          <cell r="L963" t="str">
            <v>0942-92-5141</v>
          </cell>
          <cell r="M963" t="str">
            <v>鳥内</v>
          </cell>
          <cell r="S963" t="str">
            <v>○</v>
          </cell>
          <cell r="T963" t="str">
            <v>○</v>
          </cell>
        </row>
        <row r="964">
          <cell r="B964">
            <v>1</v>
          </cell>
          <cell r="C964">
            <v>169662</v>
          </cell>
          <cell r="D964" t="str">
            <v>04101169662</v>
          </cell>
          <cell r="E964" t="str">
            <v>竹広建設㈱</v>
          </cell>
          <cell r="F964">
            <v>43067</v>
          </cell>
          <cell r="G964">
            <v>44892</v>
          </cell>
          <cell r="H964" t="str">
            <v>竹廣 喜友</v>
          </cell>
          <cell r="I964" t="str">
            <v>ﾀｹﾋﾛｹﾝｾﾂ</v>
          </cell>
          <cell r="J964" t="str">
            <v>846-0041</v>
          </cell>
          <cell r="K964" t="str">
            <v>佐賀県多久市西多久町大字板屋7617</v>
          </cell>
          <cell r="L964" t="str">
            <v>0952-74-2752</v>
          </cell>
          <cell r="M964" t="str">
            <v>佐内</v>
          </cell>
          <cell r="N964" t="str">
            <v>○</v>
          </cell>
          <cell r="O964" t="str">
            <v>○</v>
          </cell>
          <cell r="P964" t="str">
            <v>○</v>
          </cell>
          <cell r="Q964" t="str">
            <v>○</v>
          </cell>
          <cell r="R964" t="str">
            <v>○</v>
          </cell>
          <cell r="S964" t="str">
            <v>○</v>
          </cell>
          <cell r="T964" t="str">
            <v>○</v>
          </cell>
        </row>
        <row r="965">
          <cell r="B965">
            <v>7</v>
          </cell>
          <cell r="C965">
            <v>168148</v>
          </cell>
          <cell r="D965" t="str">
            <v>04107168148</v>
          </cell>
          <cell r="E965" t="str">
            <v>㈱タケリョー</v>
          </cell>
          <cell r="F965">
            <v>42992</v>
          </cell>
          <cell r="G965">
            <v>44817</v>
          </cell>
          <cell r="H965" t="str">
            <v>武富 和彦</v>
          </cell>
          <cell r="I965" t="str">
            <v>ﾀｹﾘｮｰ</v>
          </cell>
          <cell r="J965" t="str">
            <v>849-0501</v>
          </cell>
          <cell r="K965" t="str">
            <v>佐賀県杵島郡江北町大字山口241-1</v>
          </cell>
          <cell r="L965" t="str">
            <v>0952-86-2321</v>
          </cell>
          <cell r="M965" t="str">
            <v>杵内</v>
          </cell>
          <cell r="N965" t="str">
            <v>●</v>
          </cell>
          <cell r="S965" t="str">
            <v>○</v>
          </cell>
        </row>
        <row r="966">
          <cell r="B966">
            <v>1</v>
          </cell>
          <cell r="C966">
            <v>204937</v>
          </cell>
          <cell r="D966" t="str">
            <v>04111204937</v>
          </cell>
          <cell r="E966" t="str">
            <v>㈲田籠建装</v>
          </cell>
          <cell r="F966">
            <v>43486</v>
          </cell>
          <cell r="G966">
            <v>45311</v>
          </cell>
          <cell r="H966" t="str">
            <v>尾畑 真也</v>
          </cell>
          <cell r="I966" t="str">
            <v>ﾀｺﾞﾓﾘｹﾝｿｳ</v>
          </cell>
          <cell r="J966" t="str">
            <v>838-0058</v>
          </cell>
          <cell r="K966" t="str">
            <v>福岡県朝倉市馬田2701</v>
          </cell>
          <cell r="L966" t="str">
            <v>0944-33-0336</v>
          </cell>
          <cell r="M966" t="str">
            <v>佐外</v>
          </cell>
          <cell r="S966" t="str">
            <v>○</v>
          </cell>
          <cell r="T966" t="str">
            <v>○</v>
          </cell>
        </row>
        <row r="967">
          <cell r="B967">
            <v>5</v>
          </cell>
          <cell r="C967">
            <v>62575</v>
          </cell>
          <cell r="D967" t="str">
            <v>04115062575</v>
          </cell>
          <cell r="E967" t="str">
            <v>田崎 和紀</v>
          </cell>
          <cell r="F967">
            <v>43659</v>
          </cell>
          <cell r="G967">
            <v>45485</v>
          </cell>
          <cell r="H967" t="str">
            <v>田﨑 和紀</v>
          </cell>
          <cell r="I967" t="str">
            <v>ﾀｻｷｶｽﾞﾉﾘ</v>
          </cell>
          <cell r="J967">
            <v>8470075</v>
          </cell>
          <cell r="K967" t="str">
            <v>佐賀県唐津市和多田南先石5-2</v>
          </cell>
          <cell r="L967" t="str">
            <v>0955-74-2237</v>
          </cell>
          <cell r="M967" t="str">
            <v>唐内</v>
          </cell>
          <cell r="S967" t="str">
            <v>☆</v>
          </cell>
        </row>
        <row r="968">
          <cell r="B968">
            <v>7</v>
          </cell>
          <cell r="C968">
            <v>205952</v>
          </cell>
          <cell r="D968" t="str">
            <v>04117205952</v>
          </cell>
          <cell r="E968" t="str">
            <v>田嶋 菊丸</v>
          </cell>
          <cell r="F968">
            <v>43518</v>
          </cell>
          <cell r="G968">
            <v>45343</v>
          </cell>
          <cell r="H968" t="str">
            <v>田嶋 菊丸</v>
          </cell>
          <cell r="I968" t="str">
            <v>ﾀｼﾏｷｸﾏﾙ</v>
          </cell>
          <cell r="J968" t="str">
            <v>843-0024</v>
          </cell>
          <cell r="K968" t="str">
            <v>佐賀県武雄市武雄町大字富岡8408-6</v>
          </cell>
          <cell r="L968" t="str">
            <v>090-9951-7887</v>
          </cell>
          <cell r="M968" t="str">
            <v>杵内</v>
          </cell>
          <cell r="S968" t="str">
            <v>○</v>
          </cell>
          <cell r="T968" t="str">
            <v>○</v>
          </cell>
        </row>
        <row r="969">
          <cell r="B969">
            <v>3</v>
          </cell>
          <cell r="C969">
            <v>56665</v>
          </cell>
          <cell r="D969" t="str">
            <v>04103056665</v>
          </cell>
          <cell r="E969" t="str">
            <v>㈱タジリ</v>
          </cell>
          <cell r="F969">
            <v>43355</v>
          </cell>
          <cell r="G969">
            <v>45180</v>
          </cell>
          <cell r="H969" t="str">
            <v>田尻 純</v>
          </cell>
          <cell r="I969" t="str">
            <v>ﾀｼﾞﾘ</v>
          </cell>
          <cell r="J969">
            <v>8110215</v>
          </cell>
          <cell r="K969" t="str">
            <v>福岡県福岡市東区高美台2-40-22</v>
          </cell>
          <cell r="L969" t="str">
            <v>092-944-2551</v>
          </cell>
          <cell r="M969" t="str">
            <v>鳥外</v>
          </cell>
        </row>
        <row r="970">
          <cell r="B970">
            <v>1</v>
          </cell>
          <cell r="C970">
            <v>59648</v>
          </cell>
          <cell r="D970" t="str">
            <v>04111059648</v>
          </cell>
          <cell r="E970" t="str">
            <v>㈱タシロ</v>
          </cell>
          <cell r="F970">
            <v>43571</v>
          </cell>
          <cell r="G970">
            <v>45397</v>
          </cell>
          <cell r="H970" t="str">
            <v>田代 清安</v>
          </cell>
          <cell r="I970" t="str">
            <v>ﾀｼﾛ</v>
          </cell>
          <cell r="J970">
            <v>8400024</v>
          </cell>
          <cell r="K970" t="str">
            <v>佐賀県佐賀市本庄町大字末次174</v>
          </cell>
          <cell r="L970" t="str">
            <v>0952-24-8444</v>
          </cell>
          <cell r="M970" t="str">
            <v>佐内</v>
          </cell>
          <cell r="S970" t="str">
            <v>○</v>
          </cell>
        </row>
        <row r="971">
          <cell r="B971">
            <v>1</v>
          </cell>
          <cell r="C971">
            <v>189060</v>
          </cell>
          <cell r="D971" t="str">
            <v>04101189060</v>
          </cell>
          <cell r="E971" t="str">
            <v>田代 一則</v>
          </cell>
          <cell r="F971">
            <v>42535</v>
          </cell>
          <cell r="G971">
            <v>44360</v>
          </cell>
          <cell r="H971" t="str">
            <v>田代 一則</v>
          </cell>
          <cell r="I971" t="str">
            <v>ﾀｼﾛｶｽﾞﾉﾘ</v>
          </cell>
          <cell r="J971">
            <v>8420013</v>
          </cell>
          <cell r="K971" t="str">
            <v>佐賀県神埼市神埼町本告牟田806-23</v>
          </cell>
          <cell r="L971" t="str">
            <v>0952-53-8258</v>
          </cell>
          <cell r="M971" t="str">
            <v>佐内</v>
          </cell>
          <cell r="S971" t="str">
            <v>○</v>
          </cell>
          <cell r="T971" t="str">
            <v>○</v>
          </cell>
        </row>
        <row r="972">
          <cell r="B972">
            <v>6</v>
          </cell>
          <cell r="C972">
            <v>1033</v>
          </cell>
          <cell r="D972" t="str">
            <v>04116001033</v>
          </cell>
          <cell r="E972" t="str">
            <v>㈲田代産業</v>
          </cell>
          <cell r="F972">
            <v>42118</v>
          </cell>
          <cell r="G972">
            <v>43944</v>
          </cell>
          <cell r="H972" t="str">
            <v>田代 作市</v>
          </cell>
          <cell r="I972" t="str">
            <v>ﾀｼﾛｻﾝｷﾞｮｳ</v>
          </cell>
          <cell r="J972">
            <v>8495254</v>
          </cell>
          <cell r="K972" t="str">
            <v>佐賀県伊万里市大川町立川695-3</v>
          </cell>
          <cell r="L972" t="str">
            <v>0955-29-2185</v>
          </cell>
          <cell r="M972" t="str">
            <v>伊内</v>
          </cell>
          <cell r="N972" t="str">
            <v>○</v>
          </cell>
          <cell r="O972" t="str">
            <v>○</v>
          </cell>
          <cell r="P972" t="str">
            <v>○</v>
          </cell>
          <cell r="Q972" t="str">
            <v>○</v>
          </cell>
          <cell r="R972" t="str">
            <v>○</v>
          </cell>
          <cell r="S972" t="str">
            <v>○</v>
          </cell>
          <cell r="T972" t="str">
            <v>○</v>
          </cell>
        </row>
        <row r="973">
          <cell r="B973">
            <v>1</v>
          </cell>
          <cell r="C973">
            <v>144596</v>
          </cell>
          <cell r="D973" t="str">
            <v>04101144596</v>
          </cell>
          <cell r="E973" t="str">
            <v>㈱ダスト</v>
          </cell>
          <cell r="F973">
            <v>43506</v>
          </cell>
          <cell r="G973">
            <v>45331</v>
          </cell>
          <cell r="H973" t="str">
            <v>高田 照幸</v>
          </cell>
          <cell r="I973" t="str">
            <v>ﾀﾞｽﾄ</v>
          </cell>
          <cell r="J973">
            <v>8310035</v>
          </cell>
          <cell r="K973" t="str">
            <v>福岡県大川市大字津595-5</v>
          </cell>
          <cell r="L973" t="str">
            <v>0944-86-4533</v>
          </cell>
          <cell r="M973" t="str">
            <v>佐外</v>
          </cell>
          <cell r="N973" t="str">
            <v>○</v>
          </cell>
          <cell r="O973" t="str">
            <v>○</v>
          </cell>
          <cell r="P973" t="str">
            <v>○</v>
          </cell>
          <cell r="Q973" t="str">
            <v>○</v>
          </cell>
          <cell r="R973" t="str">
            <v>○</v>
          </cell>
          <cell r="S973" t="str">
            <v>○</v>
          </cell>
          <cell r="T973" t="str">
            <v>○</v>
          </cell>
        </row>
        <row r="974">
          <cell r="B974">
            <v>3</v>
          </cell>
          <cell r="C974">
            <v>14101</v>
          </cell>
          <cell r="D974" t="str">
            <v>04103014101</v>
          </cell>
          <cell r="E974" t="str">
            <v>㈱橘組</v>
          </cell>
          <cell r="F974">
            <v>42610</v>
          </cell>
          <cell r="G974">
            <v>44435</v>
          </cell>
          <cell r="H974" t="str">
            <v>橘 秀二</v>
          </cell>
          <cell r="I974" t="str">
            <v>ﾀﾁﾊﾞﾅｸﾞﾐ</v>
          </cell>
          <cell r="J974">
            <v>8190001</v>
          </cell>
          <cell r="K974" t="str">
            <v>福岡県福岡市西区小戸1-44-9</v>
          </cell>
          <cell r="L974" t="str">
            <v>092-881-0056</v>
          </cell>
          <cell r="M974" t="str">
            <v>鳥外</v>
          </cell>
          <cell r="P974" t="str">
            <v>○</v>
          </cell>
          <cell r="S974" t="str">
            <v>○</v>
          </cell>
          <cell r="T974" t="str">
            <v>○</v>
          </cell>
        </row>
        <row r="975">
          <cell r="B975">
            <v>1</v>
          </cell>
          <cell r="C975">
            <v>17265</v>
          </cell>
          <cell r="D975" t="str">
            <v>04101017265</v>
          </cell>
          <cell r="E975" t="str">
            <v>㈲立石運送</v>
          </cell>
          <cell r="F975">
            <v>43616</v>
          </cell>
          <cell r="G975">
            <v>45442</v>
          </cell>
          <cell r="H975" t="str">
            <v>立石 利明</v>
          </cell>
          <cell r="I975" t="str">
            <v>ﾀﾃｲｼｳﾝｿｳ</v>
          </cell>
          <cell r="J975">
            <v>8931207</v>
          </cell>
          <cell r="K975" t="str">
            <v>鹿児島県肝属郡肝付町新富876-6</v>
          </cell>
          <cell r="L975" t="str">
            <v>0994-65-2206</v>
          </cell>
          <cell r="M975" t="str">
            <v>佐外</v>
          </cell>
          <cell r="S975" t="str">
            <v>●</v>
          </cell>
        </row>
        <row r="976">
          <cell r="B976">
            <v>3</v>
          </cell>
          <cell r="C976">
            <v>56816</v>
          </cell>
          <cell r="D976" t="str">
            <v>04103056816</v>
          </cell>
          <cell r="E976" t="str">
            <v>立山 功二郎</v>
          </cell>
          <cell r="F976">
            <v>42401</v>
          </cell>
          <cell r="G976">
            <v>44227</v>
          </cell>
          <cell r="H976" t="str">
            <v>立山 功二郎</v>
          </cell>
          <cell r="I976" t="str">
            <v>ﾀﾃﾔﾏｺｳｼﾞﾛｳ</v>
          </cell>
          <cell r="J976">
            <v>8110321</v>
          </cell>
          <cell r="K976" t="str">
            <v>福岡県福岡市東区西戸崎1-2-45-1007</v>
          </cell>
          <cell r="L976" t="str">
            <v>092-605-2667</v>
          </cell>
          <cell r="M976" t="str">
            <v>鳥外</v>
          </cell>
          <cell r="S976" t="str">
            <v>○</v>
          </cell>
          <cell r="T976" t="str">
            <v>○</v>
          </cell>
        </row>
        <row r="977">
          <cell r="B977">
            <v>1</v>
          </cell>
          <cell r="C977">
            <v>195537</v>
          </cell>
          <cell r="D977" t="str">
            <v>04101195537</v>
          </cell>
          <cell r="E977" t="str">
            <v>田所 昭</v>
          </cell>
          <cell r="F977">
            <v>43493</v>
          </cell>
          <cell r="G977">
            <v>45318</v>
          </cell>
          <cell r="H977" t="str">
            <v>田所 昭</v>
          </cell>
          <cell r="I977" t="str">
            <v>ﾀﾄﾞｺﾛｱｷﾗ</v>
          </cell>
          <cell r="J977" t="str">
            <v>830-0101</v>
          </cell>
          <cell r="K977" t="str">
            <v>福岡県久留米市三潴町早津崎1007  グランドテラス早津崎104号</v>
          </cell>
          <cell r="L977" t="str">
            <v>0942-62-2861</v>
          </cell>
          <cell r="M977" t="str">
            <v>佐外</v>
          </cell>
          <cell r="N977" t="str">
            <v>○</v>
          </cell>
          <cell r="O977" t="str">
            <v>○</v>
          </cell>
          <cell r="S977" t="str">
            <v>○</v>
          </cell>
          <cell r="T977" t="str">
            <v>○</v>
          </cell>
        </row>
        <row r="978">
          <cell r="B978">
            <v>1</v>
          </cell>
          <cell r="C978">
            <v>115109</v>
          </cell>
          <cell r="D978" t="str">
            <v>04101115109</v>
          </cell>
          <cell r="E978" t="str">
            <v>田中運輸㈱</v>
          </cell>
          <cell r="F978">
            <v>41976</v>
          </cell>
          <cell r="G978">
            <v>43801</v>
          </cell>
          <cell r="H978" t="str">
            <v>田中 貴子</v>
          </cell>
          <cell r="I978" t="str">
            <v>ﾀﾅｶｳﾝﾕ</v>
          </cell>
          <cell r="J978">
            <v>8400857</v>
          </cell>
          <cell r="K978" t="str">
            <v>佐賀県佐賀市鍋島町大字八戸3024</v>
          </cell>
          <cell r="L978" t="str">
            <v>0952-23-7121</v>
          </cell>
          <cell r="M978" t="str">
            <v>佐内</v>
          </cell>
          <cell r="N978" t="str">
            <v>○</v>
          </cell>
        </row>
        <row r="979">
          <cell r="B979">
            <v>1</v>
          </cell>
          <cell r="C979">
            <v>184044</v>
          </cell>
          <cell r="D979" t="str">
            <v>04101184044</v>
          </cell>
          <cell r="E979" t="str">
            <v>㈲田中庭樹園</v>
          </cell>
          <cell r="F979">
            <v>42244</v>
          </cell>
          <cell r="G979">
            <v>44070</v>
          </cell>
          <cell r="H979" t="str">
            <v>田名 一則</v>
          </cell>
          <cell r="I979" t="str">
            <v>ﾀﾅｶｶｽﾞﾉﾘ</v>
          </cell>
          <cell r="J979" t="str">
            <v>849-0906</v>
          </cell>
          <cell r="K979" t="str">
            <v>佐賀県佐賀市金立町大字金立1197-388</v>
          </cell>
          <cell r="L979" t="str">
            <v>0952-98-3114</v>
          </cell>
          <cell r="M979" t="str">
            <v>佐内</v>
          </cell>
          <cell r="S979" t="str">
            <v>○</v>
          </cell>
          <cell r="T979" t="str">
            <v>○</v>
          </cell>
        </row>
        <row r="980">
          <cell r="B980">
            <v>7</v>
          </cell>
          <cell r="C980">
            <v>198451</v>
          </cell>
          <cell r="D980" t="str">
            <v>04107198451</v>
          </cell>
          <cell r="E980" t="str">
            <v>㈱田中組</v>
          </cell>
          <cell r="F980">
            <v>43048</v>
          </cell>
          <cell r="G980">
            <v>44873</v>
          </cell>
          <cell r="H980" t="str">
            <v>田中 泰昭</v>
          </cell>
          <cell r="I980" t="str">
            <v>ﾀﾅｶｸﾞﾐ</v>
          </cell>
          <cell r="J980" t="str">
            <v>849-1312</v>
          </cell>
          <cell r="K980" t="str">
            <v>佐賀県鹿島市大字納富分4373-1</v>
          </cell>
          <cell r="L980" t="str">
            <v>0954-63-4531</v>
          </cell>
          <cell r="M980" t="str">
            <v>杵内</v>
          </cell>
          <cell r="O980" t="str">
            <v>○</v>
          </cell>
          <cell r="S980" t="str">
            <v>〇</v>
          </cell>
          <cell r="T980" t="str">
            <v>○</v>
          </cell>
        </row>
        <row r="981">
          <cell r="B981">
            <v>3</v>
          </cell>
          <cell r="C981">
            <v>24280</v>
          </cell>
          <cell r="D981" t="str">
            <v>04103024280</v>
          </cell>
          <cell r="E981" t="str">
            <v>㈱田中建設</v>
          </cell>
          <cell r="F981">
            <v>41972</v>
          </cell>
          <cell r="G981">
            <v>43797</v>
          </cell>
          <cell r="H981" t="str">
            <v>田中 正一</v>
          </cell>
          <cell r="I981" t="str">
            <v>ﾀﾅｶｹﾝｾﾂ</v>
          </cell>
          <cell r="J981">
            <v>8380127</v>
          </cell>
          <cell r="K981" t="str">
            <v>福岡県小郡市大崎888-4</v>
          </cell>
          <cell r="L981" t="str">
            <v>0942-72-3457</v>
          </cell>
          <cell r="M981" t="str">
            <v>鳥外</v>
          </cell>
          <cell r="O981" t="str">
            <v>●</v>
          </cell>
          <cell r="S981" t="str">
            <v>○</v>
          </cell>
        </row>
        <row r="982">
          <cell r="B982">
            <v>3</v>
          </cell>
          <cell r="C982">
            <v>44719</v>
          </cell>
          <cell r="D982" t="str">
            <v>04103044719</v>
          </cell>
          <cell r="E982" t="str">
            <v>㈲田中工業</v>
          </cell>
          <cell r="F982">
            <v>42094</v>
          </cell>
          <cell r="G982">
            <v>43920</v>
          </cell>
          <cell r="H982" t="str">
            <v>田中 浩喜</v>
          </cell>
          <cell r="I982" t="str">
            <v>ﾀﾅｶｺｳｷﾞｮｳ</v>
          </cell>
          <cell r="J982">
            <v>8380031</v>
          </cell>
          <cell r="K982" t="str">
            <v>福岡県朝倉市屋永3180-1</v>
          </cell>
          <cell r="L982" t="str">
            <v>0946-23-2792</v>
          </cell>
          <cell r="M982" t="str">
            <v>鳥外</v>
          </cell>
          <cell r="O982" t="str">
            <v>○</v>
          </cell>
          <cell r="S982" t="str">
            <v>○</v>
          </cell>
        </row>
        <row r="983">
          <cell r="B983">
            <v>1</v>
          </cell>
          <cell r="C983">
            <v>176004</v>
          </cell>
          <cell r="D983" t="str">
            <v>04101176004</v>
          </cell>
          <cell r="E983" t="str">
            <v>田中工研㈱</v>
          </cell>
          <cell r="F983">
            <v>43516</v>
          </cell>
          <cell r="G983">
            <v>45341</v>
          </cell>
          <cell r="H983" t="str">
            <v>田中 孝弘</v>
          </cell>
          <cell r="I983" t="str">
            <v>ﾀﾅｶｺｳｹﾝ</v>
          </cell>
          <cell r="J983" t="str">
            <v>842-0068</v>
          </cell>
          <cell r="K983" t="str">
            <v>佐賀県神埼市千代田町下坂400-1</v>
          </cell>
          <cell r="L983" t="str">
            <v>0952-44-2035</v>
          </cell>
          <cell r="M983" t="str">
            <v>佐内</v>
          </cell>
          <cell r="S983" t="str">
            <v>○</v>
          </cell>
        </row>
        <row r="984">
          <cell r="B984">
            <v>5</v>
          </cell>
          <cell r="C984">
            <v>189110</v>
          </cell>
          <cell r="D984" t="str">
            <v>04105189110</v>
          </cell>
          <cell r="E984" t="str">
            <v>㈱タナカ産業</v>
          </cell>
          <cell r="F984">
            <v>42543</v>
          </cell>
          <cell r="G984">
            <v>44368</v>
          </cell>
          <cell r="H984" t="str">
            <v>田中 浩二</v>
          </cell>
          <cell r="I984" t="str">
            <v>ﾀﾅｶｻﾝｷﾞｮｳ</v>
          </cell>
          <cell r="J984">
            <v>8493221</v>
          </cell>
          <cell r="K984" t="str">
            <v>佐賀県唐津市相知町大野337</v>
          </cell>
          <cell r="L984" t="str">
            <v>0955-62-5337</v>
          </cell>
          <cell r="M984" t="str">
            <v>唐内</v>
          </cell>
          <cell r="N984" t="str">
            <v>〇</v>
          </cell>
          <cell r="O984" t="str">
            <v>〇</v>
          </cell>
          <cell r="P984" t="str">
            <v>〇</v>
          </cell>
          <cell r="Q984" t="str">
            <v>〇</v>
          </cell>
          <cell r="R984" t="str">
            <v>〇</v>
          </cell>
          <cell r="S984" t="str">
            <v>○</v>
          </cell>
          <cell r="T984" t="str">
            <v>○</v>
          </cell>
        </row>
        <row r="985">
          <cell r="B985">
            <v>3</v>
          </cell>
          <cell r="C985">
            <v>155395</v>
          </cell>
          <cell r="D985" t="str">
            <v>04103155395</v>
          </cell>
          <cell r="E985" t="str">
            <v>㈲田中住設</v>
          </cell>
          <cell r="F985">
            <v>42207</v>
          </cell>
          <cell r="G985">
            <v>44033</v>
          </cell>
          <cell r="H985" t="str">
            <v>田中 重幸</v>
          </cell>
          <cell r="I985" t="str">
            <v>ﾀﾅｶｼﾞｭｳｾﾂ</v>
          </cell>
          <cell r="J985">
            <v>8401105</v>
          </cell>
          <cell r="K985" t="str">
            <v>佐賀県三養基郡みやき町大字寄人1434-1</v>
          </cell>
          <cell r="L985" t="str">
            <v>0942-96-2110</v>
          </cell>
          <cell r="M985" t="str">
            <v>鳥内</v>
          </cell>
          <cell r="S985" t="str">
            <v>○</v>
          </cell>
          <cell r="T985" t="str">
            <v>○</v>
          </cell>
        </row>
        <row r="986">
          <cell r="B986">
            <v>8</v>
          </cell>
          <cell r="C986">
            <v>1193</v>
          </cell>
          <cell r="D986" t="str">
            <v>04108001193</v>
          </cell>
          <cell r="E986" t="str">
            <v>㈱田中商店</v>
          </cell>
          <cell r="F986">
            <v>43520</v>
          </cell>
          <cell r="G986">
            <v>45345</v>
          </cell>
          <cell r="H986" t="str">
            <v>田中 雄二</v>
          </cell>
          <cell r="I986" t="str">
            <v>ﾀﾅｶｼｮｳﾃﾝ</v>
          </cell>
          <cell r="J986">
            <v>8560808</v>
          </cell>
          <cell r="K986" t="str">
            <v>長崎県大村市黒丸町385</v>
          </cell>
          <cell r="L986" t="str">
            <v>0957-55-7060</v>
          </cell>
          <cell r="M986" t="str">
            <v>杵外</v>
          </cell>
          <cell r="S986" t="str">
            <v>●</v>
          </cell>
        </row>
        <row r="987">
          <cell r="B987">
            <v>5</v>
          </cell>
          <cell r="C987">
            <v>209176</v>
          </cell>
          <cell r="D987" t="str">
            <v>04105209176</v>
          </cell>
          <cell r="E987" t="str">
            <v>㈱田中造園土木</v>
          </cell>
          <cell r="F987">
            <v>43594</v>
          </cell>
          <cell r="G987">
            <v>45420</v>
          </cell>
          <cell r="H987" t="str">
            <v>田中 秀樹</v>
          </cell>
          <cell r="I987" t="str">
            <v>ﾀﾅｶｿﾞｳｴﾝﾄﾞﾎﾞｸ</v>
          </cell>
          <cell r="J987" t="str">
            <v>849-3221</v>
          </cell>
          <cell r="K987" t="str">
            <v>佐賀県唐津市相知町大野３２２番地</v>
          </cell>
          <cell r="L987" t="str">
            <v>0955-62-5357</v>
          </cell>
          <cell r="M987" t="str">
            <v>唐内</v>
          </cell>
          <cell r="N987" t="str">
            <v>○</v>
          </cell>
          <cell r="O987" t="str">
            <v>○</v>
          </cell>
          <cell r="P987" t="str">
            <v>○</v>
          </cell>
          <cell r="Q987" t="str">
            <v>○</v>
          </cell>
          <cell r="R987" t="str">
            <v>○</v>
          </cell>
          <cell r="S987" t="str">
            <v>○</v>
          </cell>
          <cell r="T987" t="str">
            <v>○</v>
          </cell>
        </row>
        <row r="988">
          <cell r="B988">
            <v>1</v>
          </cell>
          <cell r="C988">
            <v>190403</v>
          </cell>
          <cell r="D988" t="str">
            <v>04101190403</v>
          </cell>
          <cell r="E988" t="str">
            <v>田中総業㈱</v>
          </cell>
          <cell r="F988">
            <v>42948</v>
          </cell>
          <cell r="G988">
            <v>44773</v>
          </cell>
          <cell r="H988" t="str">
            <v>田中 敏雄</v>
          </cell>
          <cell r="I988" t="str">
            <v>ﾀﾅｶｿｳｷﾞｮｳ</v>
          </cell>
          <cell r="J988" t="str">
            <v>838-0121</v>
          </cell>
          <cell r="K988" t="str">
            <v>福岡県小郡市上岩田846-3,865-2</v>
          </cell>
          <cell r="L988" t="str">
            <v>0942-27-6945</v>
          </cell>
          <cell r="M988" t="str">
            <v>佐外</v>
          </cell>
          <cell r="N988" t="str">
            <v>○</v>
          </cell>
          <cell r="O988" t="str">
            <v>○</v>
          </cell>
          <cell r="S988" t="str">
            <v>○</v>
          </cell>
          <cell r="T988" t="str">
            <v>○</v>
          </cell>
        </row>
        <row r="989">
          <cell r="B989">
            <v>1</v>
          </cell>
          <cell r="C989">
            <v>2595</v>
          </cell>
          <cell r="D989" t="str">
            <v>04111002595</v>
          </cell>
          <cell r="E989" t="str">
            <v>㈱田中守商店</v>
          </cell>
          <cell r="F989">
            <v>43197</v>
          </cell>
          <cell r="G989">
            <v>45022</v>
          </cell>
          <cell r="H989" t="str">
            <v>笹岡　貴美</v>
          </cell>
          <cell r="I989" t="str">
            <v>ﾀﾅｶﾏﾓﾙｼｮｳﾃﾝ</v>
          </cell>
          <cell r="J989">
            <v>8402104</v>
          </cell>
          <cell r="K989" t="str">
            <v>佐賀県佐賀市諸富町大字徳富206-1</v>
          </cell>
          <cell r="L989" t="str">
            <v>0952-47-3248</v>
          </cell>
          <cell r="M989" t="str">
            <v>佐内</v>
          </cell>
          <cell r="N989" t="str">
            <v>○</v>
          </cell>
          <cell r="O989" t="str">
            <v>○</v>
          </cell>
          <cell r="P989" t="str">
            <v>○</v>
          </cell>
          <cell r="S989" t="str">
            <v>○</v>
          </cell>
          <cell r="T989" t="str">
            <v>○</v>
          </cell>
        </row>
        <row r="990">
          <cell r="B990">
            <v>3</v>
          </cell>
          <cell r="C990">
            <v>34395</v>
          </cell>
          <cell r="D990" t="str">
            <v>04103034395</v>
          </cell>
          <cell r="E990" t="str">
            <v>田中 良</v>
          </cell>
          <cell r="F990">
            <v>43035</v>
          </cell>
          <cell r="G990">
            <v>44860</v>
          </cell>
          <cell r="H990" t="str">
            <v>田中 良</v>
          </cell>
          <cell r="I990" t="str">
            <v>ﾀﾅｶﾘｮｳ</v>
          </cell>
          <cell r="J990">
            <v>8390822</v>
          </cell>
          <cell r="K990" t="str">
            <v>福岡県久留米市善導寺町木塚1698-3</v>
          </cell>
          <cell r="L990" t="str">
            <v>0942-47-4849</v>
          </cell>
          <cell r="M990" t="str">
            <v>鳥外</v>
          </cell>
          <cell r="S990" t="str">
            <v>○</v>
          </cell>
          <cell r="T990" t="str">
            <v>○</v>
          </cell>
        </row>
        <row r="991">
          <cell r="B991">
            <v>1</v>
          </cell>
          <cell r="C991">
            <v>57117</v>
          </cell>
          <cell r="D991" t="str">
            <v>04101057117</v>
          </cell>
          <cell r="E991" t="str">
            <v>㈲谷口運送</v>
          </cell>
          <cell r="F991">
            <v>43437</v>
          </cell>
          <cell r="G991">
            <v>45262</v>
          </cell>
          <cell r="H991" t="str">
            <v>畠山　慎二</v>
          </cell>
          <cell r="I991" t="str">
            <v>ﾀﾆｸﾞﾁｳﾝｿｳ</v>
          </cell>
          <cell r="J991">
            <v>8460002</v>
          </cell>
          <cell r="K991" t="str">
            <v>佐賀県多久市北多久町大字小侍1547-1</v>
          </cell>
          <cell r="L991" t="str">
            <v>0952-74-3840</v>
          </cell>
          <cell r="M991" t="str">
            <v>佐内</v>
          </cell>
        </row>
        <row r="992">
          <cell r="B992">
            <v>1</v>
          </cell>
          <cell r="C992">
            <v>57586</v>
          </cell>
          <cell r="D992" t="str">
            <v>04101057586</v>
          </cell>
          <cell r="E992" t="str">
            <v>谷口商店輸送協業組合</v>
          </cell>
          <cell r="F992">
            <v>43469</v>
          </cell>
          <cell r="G992">
            <v>45294</v>
          </cell>
          <cell r="H992" t="str">
            <v>加藤 二三峰</v>
          </cell>
          <cell r="I992" t="str">
            <v>ﾀﾆｸﾞﾁｼｮｳﾃﾝﾕｿｳ</v>
          </cell>
          <cell r="J992">
            <v>8460031</v>
          </cell>
          <cell r="K992" t="str">
            <v>佐賀県多久市多久町7058-8</v>
          </cell>
          <cell r="L992" t="str">
            <v>0952-74-2151</v>
          </cell>
          <cell r="M992" t="str">
            <v>佐内</v>
          </cell>
        </row>
        <row r="993">
          <cell r="B993">
            <v>1</v>
          </cell>
          <cell r="C993">
            <v>10254</v>
          </cell>
          <cell r="D993" t="str">
            <v>04111010254</v>
          </cell>
          <cell r="E993" t="str">
            <v>㈲谷田建設</v>
          </cell>
          <cell r="F993">
            <v>43405</v>
          </cell>
          <cell r="G993">
            <v>45961</v>
          </cell>
          <cell r="H993" t="str">
            <v>谷田 政行</v>
          </cell>
          <cell r="I993" t="str">
            <v>ﾀﾆﾀﾞｹﾝｾﾂ</v>
          </cell>
          <cell r="J993">
            <v>8400213</v>
          </cell>
          <cell r="K993" t="str">
            <v>佐賀県佐賀市大和町大字久留間3180-4</v>
          </cell>
          <cell r="L993" t="str">
            <v>0952-62-7888</v>
          </cell>
          <cell r="M993" t="str">
            <v>佐内</v>
          </cell>
          <cell r="N993" t="str">
            <v>○</v>
          </cell>
          <cell r="O993" t="str">
            <v>○</v>
          </cell>
          <cell r="P993" t="str">
            <v>○</v>
          </cell>
          <cell r="Q993" t="str">
            <v>○</v>
          </cell>
          <cell r="R993" t="str">
            <v>○</v>
          </cell>
          <cell r="S993" t="str">
            <v>☆</v>
          </cell>
          <cell r="T993" t="str">
            <v>☆</v>
          </cell>
        </row>
        <row r="994">
          <cell r="B994">
            <v>1</v>
          </cell>
          <cell r="C994">
            <v>203816</v>
          </cell>
          <cell r="D994" t="str">
            <v>04101203816</v>
          </cell>
          <cell r="E994" t="str">
            <v>溜渕 誠都</v>
          </cell>
          <cell r="F994">
            <v>43712</v>
          </cell>
          <cell r="G994">
            <v>45538</v>
          </cell>
          <cell r="H994" t="str">
            <v>溜渕 誠都</v>
          </cell>
          <cell r="I994" t="str">
            <v>ﾀﾏﾘﾌﾞﾁﾏｺﾄ</v>
          </cell>
          <cell r="J994">
            <v>8380141</v>
          </cell>
          <cell r="K994" t="str">
            <v>福岡県小郡市小郡2193-3-102</v>
          </cell>
          <cell r="L994" t="str">
            <v>090-9576-7419</v>
          </cell>
          <cell r="M994" t="str">
            <v>佐外</v>
          </cell>
          <cell r="S994" t="str">
            <v>○</v>
          </cell>
          <cell r="T994" t="str">
            <v>○</v>
          </cell>
        </row>
        <row r="995">
          <cell r="B995">
            <v>1</v>
          </cell>
          <cell r="C995">
            <v>147115</v>
          </cell>
          <cell r="D995" t="str">
            <v>04101147115</v>
          </cell>
          <cell r="E995" t="str">
            <v>多摩運送㈱</v>
          </cell>
          <cell r="F995">
            <v>42059</v>
          </cell>
          <cell r="G995">
            <v>43884</v>
          </cell>
          <cell r="H995" t="str">
            <v>齋藤 貢</v>
          </cell>
          <cell r="I995" t="str">
            <v>ﾀﾏｳﾝｿｳ</v>
          </cell>
          <cell r="J995" t="str">
            <v>190-8508</v>
          </cell>
          <cell r="K995" t="str">
            <v>東京都立川市富士見町6-49-18</v>
          </cell>
          <cell r="L995" t="str">
            <v>042-526-1231</v>
          </cell>
          <cell r="M995" t="str">
            <v>佐外</v>
          </cell>
          <cell r="S995" t="str">
            <v>○</v>
          </cell>
          <cell r="T995" t="str">
            <v>○</v>
          </cell>
        </row>
        <row r="996">
          <cell r="B996">
            <v>1</v>
          </cell>
          <cell r="C996">
            <v>84416</v>
          </cell>
          <cell r="D996" t="str">
            <v>04101084416</v>
          </cell>
          <cell r="E996" t="str">
            <v>㈱玉名リサイクルプラザ</v>
          </cell>
          <cell r="F996">
            <v>42248</v>
          </cell>
          <cell r="G996">
            <v>44074</v>
          </cell>
          <cell r="H996" t="str">
            <v>山田 浩之</v>
          </cell>
          <cell r="I996" t="str">
            <v>ﾀﾏﾅﾘｻｲｸﾙﾌﾟﾗｻﾞ</v>
          </cell>
          <cell r="J996" t="str">
            <v>865-0012</v>
          </cell>
          <cell r="K996" t="str">
            <v>熊本県玉名市山部田442-1</v>
          </cell>
          <cell r="L996" t="str">
            <v>0968-76-6680</v>
          </cell>
          <cell r="M996" t="str">
            <v>佐外</v>
          </cell>
          <cell r="S996" t="str">
            <v>○</v>
          </cell>
          <cell r="T996" t="str">
            <v>○</v>
          </cell>
        </row>
        <row r="997">
          <cell r="B997">
            <v>1</v>
          </cell>
          <cell r="C997">
            <v>74518</v>
          </cell>
          <cell r="D997" t="str">
            <v>04101074518</v>
          </cell>
          <cell r="E997" t="str">
            <v>㈱多摩流通</v>
          </cell>
          <cell r="F997">
            <v>42522</v>
          </cell>
          <cell r="G997">
            <v>44347</v>
          </cell>
          <cell r="H997" t="str">
            <v>齋藤 公雄</v>
          </cell>
          <cell r="I997" t="str">
            <v>ﾀﾏﾘｭｳﾂｳ</v>
          </cell>
          <cell r="J997">
            <v>8160912</v>
          </cell>
          <cell r="K997" t="str">
            <v>福岡県大野城市御笠川二丁目9番5号</v>
          </cell>
          <cell r="L997" t="str">
            <v>092-503-6633</v>
          </cell>
          <cell r="M997" t="str">
            <v>佐外</v>
          </cell>
          <cell r="S997" t="str">
            <v>●</v>
          </cell>
        </row>
        <row r="998">
          <cell r="B998">
            <v>1</v>
          </cell>
          <cell r="C998">
            <v>119661</v>
          </cell>
          <cell r="D998" t="str">
            <v>04101119661</v>
          </cell>
          <cell r="E998" t="str">
            <v>㈲タムラクレーン</v>
          </cell>
          <cell r="F998">
            <v>43579</v>
          </cell>
          <cell r="G998">
            <v>45405</v>
          </cell>
          <cell r="H998" t="str">
            <v>田村 真一</v>
          </cell>
          <cell r="I998" t="str">
            <v>ﾀﾑﾗｸﾚｰﾝ</v>
          </cell>
          <cell r="J998" t="str">
            <v>859-3811</v>
          </cell>
          <cell r="K998" t="str">
            <v>長崎県東彼杵郡東彼杵町大音琴郷161-2</v>
          </cell>
          <cell r="L998" t="str">
            <v>0956-46-1722</v>
          </cell>
          <cell r="M998" t="str">
            <v>佐外</v>
          </cell>
          <cell r="O998" t="str">
            <v>○</v>
          </cell>
          <cell r="P998" t="str">
            <v>○</v>
          </cell>
          <cell r="S998" t="str">
            <v>○</v>
          </cell>
          <cell r="T998" t="str">
            <v>○</v>
          </cell>
        </row>
        <row r="999">
          <cell r="B999">
            <v>7</v>
          </cell>
          <cell r="C999">
            <v>188251</v>
          </cell>
          <cell r="D999" t="str">
            <v>04107188251</v>
          </cell>
          <cell r="E999" t="str">
            <v>㈲太良清掃</v>
          </cell>
          <cell r="F999">
            <v>42452</v>
          </cell>
          <cell r="G999">
            <v>44277</v>
          </cell>
          <cell r="H999" t="str">
            <v>坂本 直次</v>
          </cell>
          <cell r="I999" t="str">
            <v>ﾀﾗｾｲｿｳ</v>
          </cell>
          <cell r="J999" t="str">
            <v>849-1601</v>
          </cell>
          <cell r="K999" t="str">
            <v>佐賀県藤津郡太良町大字糸岐2968-5</v>
          </cell>
          <cell r="L999" t="str">
            <v>0954-67-2321</v>
          </cell>
          <cell r="M999" t="str">
            <v>杵内</v>
          </cell>
          <cell r="N999" t="str">
            <v>○</v>
          </cell>
          <cell r="O999" t="str">
            <v>○</v>
          </cell>
          <cell r="P999" t="str">
            <v>○</v>
          </cell>
          <cell r="Q999" t="str">
            <v>○</v>
          </cell>
          <cell r="R999" t="str">
            <v>○</v>
          </cell>
          <cell r="T999" t="str">
            <v>○</v>
          </cell>
        </row>
        <row r="1000">
          <cell r="B1000">
            <v>1</v>
          </cell>
          <cell r="C1000">
            <v>50716</v>
          </cell>
          <cell r="D1000" t="str">
            <v>04101050716</v>
          </cell>
          <cell r="E1000" t="str">
            <v>㈲太郎丸建材</v>
          </cell>
          <cell r="F1000">
            <v>43029</v>
          </cell>
          <cell r="G1000">
            <v>44854</v>
          </cell>
          <cell r="H1000" t="str">
            <v>太郎丸 ﾁｻ代</v>
          </cell>
          <cell r="I1000" t="str">
            <v>ﾀﾛｳﾏﾙｹﾝｻﾞｲ</v>
          </cell>
          <cell r="J1000">
            <v>8490316</v>
          </cell>
          <cell r="K1000" t="str">
            <v>佐賀県小城市芦刈町道免1094</v>
          </cell>
          <cell r="L1000" t="str">
            <v>0952-66-1694</v>
          </cell>
          <cell r="M1000" t="str">
            <v>佐内</v>
          </cell>
          <cell r="S1000" t="str">
            <v>○</v>
          </cell>
        </row>
        <row r="1001">
          <cell r="B1001">
            <v>0</v>
          </cell>
          <cell r="C1001">
            <v>200516</v>
          </cell>
          <cell r="D1001" t="str">
            <v>04100200516</v>
          </cell>
          <cell r="E1001" t="str">
            <v>㈱田和通商</v>
          </cell>
          <cell r="F1001">
            <v>43187</v>
          </cell>
          <cell r="G1001">
            <v>45012</v>
          </cell>
          <cell r="H1001" t="str">
            <v>田中 篤</v>
          </cell>
          <cell r="I1001" t="str">
            <v>ﾀﾜﾂｳｼｮｳ</v>
          </cell>
          <cell r="J1001" t="str">
            <v>844-0011</v>
          </cell>
          <cell r="K1001" t="str">
            <v>佐賀県西松浦郡有田町岩谷川内三丁目9番13号</v>
          </cell>
          <cell r="L1001" t="str">
            <v>0955-42-6300</v>
          </cell>
          <cell r="M1001" t="str">
            <v>伊内</v>
          </cell>
          <cell r="S1001" t="str">
            <v>○</v>
          </cell>
        </row>
        <row r="1002">
          <cell r="B1002">
            <v>1</v>
          </cell>
          <cell r="C1002">
            <v>109288</v>
          </cell>
          <cell r="D1002" t="str">
            <v>04101109288</v>
          </cell>
          <cell r="E1002" t="str">
            <v>㈱劦電機</v>
          </cell>
          <cell r="F1002">
            <v>42928</v>
          </cell>
          <cell r="G1002">
            <v>44753</v>
          </cell>
          <cell r="H1002" t="str">
            <v>小潟 龍太郎</v>
          </cell>
          <cell r="I1002" t="str">
            <v>ﾁｶﾗﾃﾞﾝｷ</v>
          </cell>
          <cell r="J1002" t="str">
            <v>857-0069</v>
          </cell>
          <cell r="K1002" t="str">
            <v>長崎県佐世保市鵜渡越412-4</v>
          </cell>
          <cell r="L1002" t="str">
            <v>0956-23-6054</v>
          </cell>
          <cell r="M1002" t="str">
            <v>佐内</v>
          </cell>
          <cell r="P1002" t="str">
            <v>○</v>
          </cell>
          <cell r="S1002" t="str">
            <v>○</v>
          </cell>
          <cell r="T1002" t="str">
            <v>○</v>
          </cell>
        </row>
        <row r="1003">
          <cell r="B1003">
            <v>1</v>
          </cell>
          <cell r="C1003">
            <v>113795</v>
          </cell>
          <cell r="D1003" t="str">
            <v>04101113795</v>
          </cell>
          <cell r="E1003" t="str">
            <v>筑後運送㈱</v>
          </cell>
          <cell r="F1003">
            <v>41907</v>
          </cell>
          <cell r="G1003">
            <v>43732</v>
          </cell>
          <cell r="H1003" t="str">
            <v>仲 聡陽</v>
          </cell>
          <cell r="I1003" t="str">
            <v>ﾁｸｺﾞｳﾝｿｳ</v>
          </cell>
          <cell r="J1003">
            <v>8300028</v>
          </cell>
          <cell r="K1003" t="str">
            <v>福岡県久留米市京町5-191-3</v>
          </cell>
          <cell r="L1003" t="str">
            <v>0942-35-1555</v>
          </cell>
          <cell r="M1003" t="str">
            <v>佐外</v>
          </cell>
          <cell r="O1003" t="str">
            <v>○</v>
          </cell>
          <cell r="P1003" t="str">
            <v>○</v>
          </cell>
          <cell r="Q1003" t="str">
            <v>○</v>
          </cell>
          <cell r="R1003" t="str">
            <v>○</v>
          </cell>
          <cell r="S1003" t="str">
            <v>○</v>
          </cell>
          <cell r="T1003" t="str">
            <v>○</v>
          </cell>
        </row>
        <row r="1004">
          <cell r="B1004">
            <v>1</v>
          </cell>
          <cell r="C1004">
            <v>140580</v>
          </cell>
          <cell r="D1004" t="str">
            <v>04101140580</v>
          </cell>
          <cell r="E1004" t="str">
            <v>㈲筑後鋼管鉄工</v>
          </cell>
          <cell r="F1004">
            <v>42457</v>
          </cell>
          <cell r="G1004">
            <v>44282</v>
          </cell>
          <cell r="H1004" t="str">
            <v>瀬戸山 芳博</v>
          </cell>
          <cell r="I1004" t="str">
            <v>ﾁｸｺﾞｺｳｶﾝﾃｯｺｳ</v>
          </cell>
          <cell r="J1004">
            <v>8300071</v>
          </cell>
          <cell r="K1004" t="str">
            <v>福岡県久留米市安武町武島1130</v>
          </cell>
          <cell r="L1004" t="str">
            <v>0942-35-4427</v>
          </cell>
          <cell r="M1004" t="str">
            <v>佐外</v>
          </cell>
          <cell r="S1004" t="str">
            <v>○</v>
          </cell>
          <cell r="T1004" t="str">
            <v>○</v>
          </cell>
        </row>
        <row r="1005">
          <cell r="B1005">
            <v>7</v>
          </cell>
          <cell r="C1005">
            <v>159818</v>
          </cell>
          <cell r="D1005" t="str">
            <v>04107159818</v>
          </cell>
          <cell r="E1005" t="str">
            <v>㈲畜産サービス</v>
          </cell>
          <cell r="F1005">
            <v>42501</v>
          </cell>
          <cell r="G1005">
            <v>44326</v>
          </cell>
          <cell r="H1005" t="str">
            <v>山口 英行</v>
          </cell>
          <cell r="I1005" t="str">
            <v>ﾁｸｻﾝｻｰﾋﾞｽ</v>
          </cell>
          <cell r="J1005" t="str">
            <v>849-1101</v>
          </cell>
          <cell r="K1005" t="str">
            <v>佐賀県杵島郡白石町大字今泉2308-4</v>
          </cell>
          <cell r="L1005" t="str">
            <v>0952-84-3231</v>
          </cell>
          <cell r="M1005" t="str">
            <v>杵内</v>
          </cell>
        </row>
        <row r="1006">
          <cell r="B1006">
            <v>3</v>
          </cell>
          <cell r="C1006">
            <v>144964</v>
          </cell>
          <cell r="D1006" t="str">
            <v>04103144964</v>
          </cell>
          <cell r="E1006" t="str">
            <v>㈲筑紫環境開発</v>
          </cell>
          <cell r="F1006">
            <v>43458</v>
          </cell>
          <cell r="G1006">
            <v>45283</v>
          </cell>
          <cell r="H1006" t="str">
            <v>川嶋 奉幸</v>
          </cell>
          <cell r="I1006" t="str">
            <v>ﾁｸｼｶﾝｷｮｳｶｲﾊﾂ</v>
          </cell>
          <cell r="J1006">
            <v>8111222</v>
          </cell>
          <cell r="K1006" t="str">
            <v>福岡県筑紫郡那珂川町下梶原1-10-22</v>
          </cell>
          <cell r="L1006" t="str">
            <v>092-952-7221</v>
          </cell>
          <cell r="M1006" t="str">
            <v>鳥外</v>
          </cell>
          <cell r="N1006" t="str">
            <v>○</v>
          </cell>
          <cell r="O1006" t="str">
            <v>○</v>
          </cell>
          <cell r="P1006" t="str">
            <v>○</v>
          </cell>
          <cell r="Q1006" t="str">
            <v>○</v>
          </cell>
          <cell r="R1006" t="str">
            <v>○</v>
          </cell>
          <cell r="S1006" t="str">
            <v>○</v>
          </cell>
          <cell r="T1006" t="str">
            <v>○</v>
          </cell>
        </row>
        <row r="1007">
          <cell r="B1007">
            <v>1</v>
          </cell>
          <cell r="C1007">
            <v>161549</v>
          </cell>
          <cell r="D1007" t="str">
            <v>04101161549</v>
          </cell>
          <cell r="E1007" t="str">
            <v>㈲筑紫環境サービス</v>
          </cell>
          <cell r="F1007">
            <v>42656</v>
          </cell>
          <cell r="G1007">
            <v>44481</v>
          </cell>
          <cell r="H1007" t="str">
            <v>下田 幸子</v>
          </cell>
          <cell r="I1007" t="str">
            <v>ﾁｸｼｶﾝｷｮｳｻｰﾋﾞｽ</v>
          </cell>
          <cell r="J1007">
            <v>8180013</v>
          </cell>
          <cell r="K1007" t="str">
            <v>福岡県筑紫野市岡田1-13-3</v>
          </cell>
          <cell r="L1007" t="str">
            <v>092-985-2254</v>
          </cell>
          <cell r="M1007" t="str">
            <v>佐外</v>
          </cell>
          <cell r="S1007" t="str">
            <v>○</v>
          </cell>
          <cell r="T1007" t="str">
            <v>○</v>
          </cell>
        </row>
        <row r="1008">
          <cell r="B1008">
            <v>3</v>
          </cell>
          <cell r="C1008">
            <v>37863</v>
          </cell>
          <cell r="D1008" t="str">
            <v>04103037863</v>
          </cell>
          <cell r="E1008" t="str">
            <v>㈱筑紫野市浄化槽ｾﾝﾀｰ</v>
          </cell>
          <cell r="F1008">
            <v>43620</v>
          </cell>
          <cell r="G1008">
            <v>45446</v>
          </cell>
          <cell r="H1008" t="str">
            <v>山本 節子</v>
          </cell>
          <cell r="I1008" t="str">
            <v>ﾁｸｼﾉｼｼﾞｮｳｶｾﾝﾀｰ</v>
          </cell>
          <cell r="J1008">
            <v>8180059</v>
          </cell>
          <cell r="K1008" t="str">
            <v>福岡県筑紫野市塔原東5-7-11</v>
          </cell>
          <cell r="L1008" t="str">
            <v>092-923-4490</v>
          </cell>
          <cell r="M1008" t="str">
            <v>鳥外</v>
          </cell>
          <cell r="O1008" t="str">
            <v>○</v>
          </cell>
        </row>
        <row r="1009">
          <cell r="B1009">
            <v>3</v>
          </cell>
          <cell r="C1009">
            <v>140962</v>
          </cell>
          <cell r="D1009" t="str">
            <v>04103140962</v>
          </cell>
          <cell r="E1009" t="str">
            <v>チッキ㈱</v>
          </cell>
          <cell r="F1009">
            <v>43333</v>
          </cell>
          <cell r="G1009">
            <v>45158</v>
          </cell>
          <cell r="H1009" t="str">
            <v>堀江 孝一</v>
          </cell>
          <cell r="I1009" t="str">
            <v>ﾁｯｷ</v>
          </cell>
          <cell r="J1009">
            <v>8340122</v>
          </cell>
          <cell r="K1009" t="str">
            <v>福岡県八女郡広川町一條1373-15</v>
          </cell>
          <cell r="L1009" t="str">
            <v>0942-54-0098</v>
          </cell>
          <cell r="M1009" t="str">
            <v>鳥外</v>
          </cell>
          <cell r="O1009" t="str">
            <v>○</v>
          </cell>
          <cell r="P1009" t="str">
            <v>○</v>
          </cell>
          <cell r="S1009" t="str">
            <v>○</v>
          </cell>
          <cell r="T1009" t="str">
            <v>○</v>
          </cell>
        </row>
        <row r="1010">
          <cell r="B1010">
            <v>7</v>
          </cell>
          <cell r="C1010">
            <v>178814</v>
          </cell>
          <cell r="D1010" t="str">
            <v>04107178814</v>
          </cell>
          <cell r="E1010" t="str">
            <v>㈱智弘建設</v>
          </cell>
          <cell r="F1010">
            <v>43675</v>
          </cell>
          <cell r="G1010">
            <v>45501</v>
          </cell>
          <cell r="H1010" t="str">
            <v>下川 正弘</v>
          </cell>
          <cell r="I1010" t="str">
            <v>ﾁﾋﾛｹﾝｾﾂ</v>
          </cell>
          <cell r="J1010">
            <v>8491321</v>
          </cell>
          <cell r="K1010" t="str">
            <v>佐賀県鹿島市古枝甲16-4</v>
          </cell>
          <cell r="L1010" t="str">
            <v>0954-63-0595</v>
          </cell>
          <cell r="M1010" t="str">
            <v>杵内</v>
          </cell>
          <cell r="O1010" t="str">
            <v>○</v>
          </cell>
          <cell r="S1010" t="str">
            <v>○</v>
          </cell>
          <cell r="T1010" t="str">
            <v>○</v>
          </cell>
        </row>
        <row r="1011">
          <cell r="B1011">
            <v>6</v>
          </cell>
          <cell r="C1011">
            <v>4152</v>
          </cell>
          <cell r="D1011" t="str">
            <v>04106004152</v>
          </cell>
          <cell r="E1011" t="str">
            <v>㈱中央環境</v>
          </cell>
          <cell r="F1011">
            <v>41591</v>
          </cell>
          <cell r="G1011">
            <v>44147</v>
          </cell>
          <cell r="H1011" t="str">
            <v>上田 恭久</v>
          </cell>
          <cell r="I1011" t="str">
            <v>ﾁｭｳｵｳｶﾝｷｮｳ</v>
          </cell>
          <cell r="J1011">
            <v>8513101</v>
          </cell>
          <cell r="K1011" t="str">
            <v>長崎県長崎市西海町2739-4</v>
          </cell>
          <cell r="L1011" t="str">
            <v>095-884-3229</v>
          </cell>
          <cell r="M1011" t="str">
            <v>伊外</v>
          </cell>
          <cell r="N1011" t="str">
            <v>○</v>
          </cell>
          <cell r="O1011" t="str">
            <v>○</v>
          </cell>
          <cell r="P1011" t="str">
            <v>○</v>
          </cell>
          <cell r="S1011" t="str">
            <v>○</v>
          </cell>
          <cell r="T1011" t="str">
            <v>○</v>
          </cell>
        </row>
        <row r="1012">
          <cell r="B1012">
            <v>1</v>
          </cell>
          <cell r="C1012">
            <v>51742</v>
          </cell>
          <cell r="D1012" t="str">
            <v>04101051742</v>
          </cell>
          <cell r="E1012" t="str">
            <v>㈱中央梱包運輸</v>
          </cell>
          <cell r="F1012">
            <v>43027</v>
          </cell>
          <cell r="G1012">
            <v>44852</v>
          </cell>
          <cell r="H1012" t="str">
            <v>小原 清</v>
          </cell>
          <cell r="I1012" t="str">
            <v>ﾁｭｳｵｳｺﾝﾎﾟｳｳﾝﾕ</v>
          </cell>
          <cell r="J1012" t="str">
            <v>166-0003</v>
          </cell>
          <cell r="K1012" t="str">
            <v>東京都杉並区高円寺南4-27-1</v>
          </cell>
          <cell r="L1012" t="str">
            <v>03-3311-7977</v>
          </cell>
          <cell r="M1012" t="str">
            <v>佐外</v>
          </cell>
          <cell r="S1012" t="str">
            <v>○</v>
          </cell>
          <cell r="T1012" t="str">
            <v>○</v>
          </cell>
        </row>
        <row r="1013">
          <cell r="B1013">
            <v>3</v>
          </cell>
          <cell r="C1013">
            <v>183756</v>
          </cell>
          <cell r="D1013" t="str">
            <v>04103183756</v>
          </cell>
          <cell r="E1013" t="str">
            <v>㈲中央設備商会</v>
          </cell>
          <cell r="F1013">
            <v>42160</v>
          </cell>
          <cell r="G1013">
            <v>43986</v>
          </cell>
          <cell r="H1013" t="str">
            <v>坂口 實</v>
          </cell>
          <cell r="I1013" t="str">
            <v>ﾁｭｳｵｳｾﾂﾋﾞｼｮｳｶｲ</v>
          </cell>
          <cell r="J1013" t="str">
            <v>841-0048</v>
          </cell>
          <cell r="K1013" t="str">
            <v>佐賀県鳥栖市藤木町2081-1</v>
          </cell>
          <cell r="L1013" t="str">
            <v>0942-82-4410</v>
          </cell>
          <cell r="M1013" t="str">
            <v>鳥外</v>
          </cell>
          <cell r="S1013" t="str">
            <v>○</v>
          </cell>
          <cell r="T1013" t="str">
            <v>○</v>
          </cell>
        </row>
        <row r="1014">
          <cell r="B1014">
            <v>6</v>
          </cell>
          <cell r="C1014">
            <v>118404</v>
          </cell>
          <cell r="D1014" t="str">
            <v>04106118404</v>
          </cell>
          <cell r="E1014" t="str">
            <v>㈱中央綜合警備保障</v>
          </cell>
          <cell r="F1014">
            <v>42357</v>
          </cell>
          <cell r="G1014">
            <v>44183</v>
          </cell>
          <cell r="H1014" t="str">
            <v>堀内 敏也</v>
          </cell>
          <cell r="I1014" t="str">
            <v>ﾁｭｳｵｳｿｵｳｺﾞｳｹｲﾋﾞﾎｼｮｳ</v>
          </cell>
          <cell r="J1014">
            <v>8560013</v>
          </cell>
          <cell r="K1014" t="str">
            <v>長崎県大村市中岳町2141-1</v>
          </cell>
          <cell r="L1014" t="str">
            <v>0957-55-0988</v>
          </cell>
          <cell r="M1014" t="str">
            <v>伊外</v>
          </cell>
          <cell r="S1014" t="str">
            <v>○</v>
          </cell>
          <cell r="T1014" t="str">
            <v>○</v>
          </cell>
        </row>
        <row r="1015">
          <cell r="B1015">
            <v>1</v>
          </cell>
          <cell r="C1015">
            <v>137895</v>
          </cell>
          <cell r="D1015" t="str">
            <v>04101137895</v>
          </cell>
          <cell r="E1015" t="str">
            <v>㈱中国工業開発</v>
          </cell>
          <cell r="F1015">
            <v>43200</v>
          </cell>
          <cell r="G1015">
            <v>45025</v>
          </cell>
          <cell r="H1015" t="str">
            <v>岡田 和洋</v>
          </cell>
          <cell r="I1015" t="str">
            <v>ﾁｭｳｺﾞｸｺｳｷﾞｮｳｶｲﾊﾂ</v>
          </cell>
          <cell r="J1015" t="str">
            <v>849-0913</v>
          </cell>
          <cell r="K1015" t="str">
            <v>佐賀県佐賀市兵庫町大字渕2680-1</v>
          </cell>
          <cell r="L1015" t="str">
            <v>0952-33-8748</v>
          </cell>
          <cell r="M1015" t="str">
            <v>佐外</v>
          </cell>
          <cell r="S1015" t="str">
            <v>○</v>
          </cell>
          <cell r="T1015" t="str">
            <v>○</v>
          </cell>
        </row>
        <row r="1016">
          <cell r="B1016">
            <v>1</v>
          </cell>
          <cell r="C1016">
            <v>10500</v>
          </cell>
          <cell r="D1016" t="str">
            <v>04101010500</v>
          </cell>
          <cell r="E1016" t="str">
            <v>中国高速運輸㈲</v>
          </cell>
          <cell r="F1016">
            <v>42579</v>
          </cell>
          <cell r="G1016">
            <v>44404</v>
          </cell>
          <cell r="H1016" t="str">
            <v>小田 和英</v>
          </cell>
          <cell r="I1016" t="str">
            <v>ﾁｭｳｺﾞｸｺｳｿｸｳﾝﾕ</v>
          </cell>
          <cell r="J1016">
            <v>7310125</v>
          </cell>
          <cell r="K1016" t="str">
            <v>広島県広島市安佐南区大町西1-11-39</v>
          </cell>
          <cell r="L1016" t="str">
            <v>082-877-6600</v>
          </cell>
          <cell r="M1016" t="str">
            <v>佐外</v>
          </cell>
        </row>
        <row r="1017">
          <cell r="B1017">
            <v>3</v>
          </cell>
          <cell r="C1017">
            <v>58104</v>
          </cell>
          <cell r="D1017" t="str">
            <v>04103058104</v>
          </cell>
          <cell r="E1017" t="str">
            <v>㈲厨設</v>
          </cell>
          <cell r="F1017">
            <v>43508</v>
          </cell>
          <cell r="G1017">
            <v>45333</v>
          </cell>
          <cell r="H1017" t="str">
            <v>梅津 雅裕</v>
          </cell>
          <cell r="I1017" t="str">
            <v>ﾁｭｳｾﾂ</v>
          </cell>
          <cell r="J1017">
            <v>8120062</v>
          </cell>
          <cell r="K1017" t="str">
            <v>福岡県福岡市東区松島1-33-5</v>
          </cell>
          <cell r="L1017" t="str">
            <v>092-623-4451</v>
          </cell>
          <cell r="M1017" t="str">
            <v>鳥外</v>
          </cell>
          <cell r="P1017" t="str">
            <v>●</v>
          </cell>
          <cell r="S1017" t="str">
            <v>○</v>
          </cell>
          <cell r="T1017" t="str">
            <v>○</v>
          </cell>
        </row>
        <row r="1018">
          <cell r="B1018">
            <v>5</v>
          </cell>
          <cell r="C1018">
            <v>131862</v>
          </cell>
          <cell r="D1018" t="str">
            <v>04105131862</v>
          </cell>
          <cell r="E1018" t="str">
            <v>㈲中和土建工業</v>
          </cell>
          <cell r="F1018">
            <v>42696</v>
          </cell>
          <cell r="G1018">
            <v>44521</v>
          </cell>
          <cell r="H1018" t="str">
            <v>中村 和央</v>
          </cell>
          <cell r="I1018" t="str">
            <v>ﾁｭｳﾜﾄﾞｹﾝｺｳｷﾞｮｳ</v>
          </cell>
          <cell r="J1018">
            <v>8495123</v>
          </cell>
          <cell r="K1018" t="str">
            <v>佐賀県唐津市浜玉町東山田3527</v>
          </cell>
          <cell r="L1018" t="str">
            <v>0955-56-2043</v>
          </cell>
          <cell r="M1018" t="str">
            <v>唐内</v>
          </cell>
        </row>
        <row r="1019">
          <cell r="B1019">
            <v>1</v>
          </cell>
          <cell r="C1019">
            <v>126605</v>
          </cell>
          <cell r="D1019" t="str">
            <v>04101126605</v>
          </cell>
          <cell r="E1019" t="str">
            <v>㈱千代田技建</v>
          </cell>
          <cell r="F1019">
            <v>42478</v>
          </cell>
          <cell r="G1019">
            <v>44303</v>
          </cell>
          <cell r="H1019" t="str">
            <v>原口 文雄</v>
          </cell>
          <cell r="I1019" t="str">
            <v>ﾁﾖﾀﾞｷﾞｹﾝ</v>
          </cell>
          <cell r="J1019">
            <v>8420053</v>
          </cell>
          <cell r="K1019" t="str">
            <v>佐賀県神埼市千代田町直鳥703-1</v>
          </cell>
          <cell r="L1019" t="str">
            <v>0952-44-5297</v>
          </cell>
          <cell r="M1019" t="str">
            <v>佐内</v>
          </cell>
          <cell r="O1019" t="str">
            <v>○</v>
          </cell>
          <cell r="P1019" t="str">
            <v>○</v>
          </cell>
          <cell r="S1019" t="str">
            <v>○</v>
          </cell>
          <cell r="T1019" t="str">
            <v>○</v>
          </cell>
        </row>
        <row r="1020">
          <cell r="B1020">
            <v>1</v>
          </cell>
          <cell r="C1020">
            <v>48920</v>
          </cell>
          <cell r="D1020" t="str">
            <v>04101048920</v>
          </cell>
          <cell r="E1020" t="str">
            <v>千代田工業㈱</v>
          </cell>
          <cell r="F1020">
            <v>42911</v>
          </cell>
          <cell r="G1020">
            <v>44736</v>
          </cell>
          <cell r="H1020" t="str">
            <v>渡邊 建次郎</v>
          </cell>
          <cell r="I1020" t="str">
            <v>ﾁﾖﾀﾞｺｳｷﾞｮｳ</v>
          </cell>
          <cell r="J1020">
            <v>8400806</v>
          </cell>
          <cell r="K1020" t="str">
            <v>佐賀県佐賀市神園2-8-8</v>
          </cell>
          <cell r="L1020" t="str">
            <v>0952-30-1405</v>
          </cell>
          <cell r="M1020" t="str">
            <v>佐内</v>
          </cell>
          <cell r="O1020" t="str">
            <v>○</v>
          </cell>
        </row>
        <row r="1021">
          <cell r="B1021">
            <v>5</v>
          </cell>
          <cell r="C1021">
            <v>2084</v>
          </cell>
          <cell r="D1021" t="str">
            <v>04105002084</v>
          </cell>
          <cell r="E1021" t="str">
            <v>㈲鎮西開発</v>
          </cell>
          <cell r="F1021">
            <v>43156</v>
          </cell>
          <cell r="G1021">
            <v>44981</v>
          </cell>
          <cell r="H1021" t="str">
            <v>古川 雅敏</v>
          </cell>
          <cell r="I1021" t="str">
            <v>ﾁﾝｾﾞｲｶｲﾊﾂ</v>
          </cell>
          <cell r="J1021">
            <v>8470401</v>
          </cell>
          <cell r="K1021" t="str">
            <v>佐賀県唐津市鎮西町名護屋4116</v>
          </cell>
          <cell r="L1021" t="str">
            <v>0955-82-1638</v>
          </cell>
          <cell r="M1021" t="str">
            <v>唐内</v>
          </cell>
          <cell r="O1021" t="str">
            <v>○</v>
          </cell>
          <cell r="S1021" t="str">
            <v>○</v>
          </cell>
          <cell r="T1021" t="str">
            <v>○</v>
          </cell>
        </row>
        <row r="1022">
          <cell r="B1022">
            <v>1</v>
          </cell>
          <cell r="C1022">
            <v>43639</v>
          </cell>
          <cell r="D1022" t="str">
            <v>04101043639</v>
          </cell>
          <cell r="E1022" t="str">
            <v>㈱塚崎運送</v>
          </cell>
          <cell r="F1022">
            <v>42817</v>
          </cell>
          <cell r="G1022">
            <v>45373</v>
          </cell>
          <cell r="H1022" t="str">
            <v>塚﨑 易光</v>
          </cell>
          <cell r="I1022" t="str">
            <v>ﾂｶｻﾞｷｳﾝｿｳ</v>
          </cell>
          <cell r="J1022">
            <v>8360067</v>
          </cell>
          <cell r="K1022" t="str">
            <v>福岡県大牟田市四山町80-71</v>
          </cell>
          <cell r="L1022" t="str">
            <v>0944-52-7529</v>
          </cell>
          <cell r="M1022" t="str">
            <v>佐外</v>
          </cell>
          <cell r="N1022" t="str">
            <v>○</v>
          </cell>
          <cell r="O1022" t="str">
            <v>○</v>
          </cell>
          <cell r="P1022" t="str">
            <v>○</v>
          </cell>
          <cell r="Q1022" t="str">
            <v>○</v>
          </cell>
          <cell r="R1022" t="str">
            <v>○</v>
          </cell>
          <cell r="S1022" t="str">
            <v>○</v>
          </cell>
          <cell r="T1022" t="str">
            <v>○</v>
          </cell>
        </row>
        <row r="1023">
          <cell r="B1023">
            <v>1</v>
          </cell>
          <cell r="C1023">
            <v>49786</v>
          </cell>
          <cell r="D1023" t="str">
            <v>04101049786</v>
          </cell>
          <cell r="E1023" t="str">
            <v>塚原 昌利</v>
          </cell>
          <cell r="F1023">
            <v>42951</v>
          </cell>
          <cell r="G1023">
            <v>44776</v>
          </cell>
          <cell r="H1023" t="str">
            <v>塚原 昌利</v>
          </cell>
          <cell r="I1023" t="str">
            <v>ﾂｶﾊﾗﾏｻﾄｼ</v>
          </cell>
          <cell r="J1023">
            <v>8400212</v>
          </cell>
          <cell r="K1023" t="str">
            <v>佐賀県佐賀市大和町大字池上2805-4</v>
          </cell>
          <cell r="L1023" t="str">
            <v>0952-62-6836</v>
          </cell>
          <cell r="M1023" t="str">
            <v>佐内</v>
          </cell>
          <cell r="T1023" t="str">
            <v>○</v>
          </cell>
        </row>
        <row r="1024">
          <cell r="B1024">
            <v>3</v>
          </cell>
          <cell r="C1024">
            <v>2985</v>
          </cell>
          <cell r="D1024" t="str">
            <v>04103002985</v>
          </cell>
          <cell r="E1024" t="str">
            <v>㈲ツカモト環境資源</v>
          </cell>
          <cell r="F1024">
            <v>42276</v>
          </cell>
          <cell r="G1024">
            <v>44102</v>
          </cell>
          <cell r="H1024" t="str">
            <v>塚本 重義</v>
          </cell>
          <cell r="I1024" t="str">
            <v>ﾂｶﾓﾄｶﾝｷｮｳｼｹﾞﾝ</v>
          </cell>
          <cell r="J1024">
            <v>8360031</v>
          </cell>
          <cell r="K1024" t="str">
            <v>福岡県大牟田市西新町20-7</v>
          </cell>
          <cell r="L1024" t="str">
            <v>0944-57-2892</v>
          </cell>
          <cell r="M1024" t="str">
            <v>鳥外</v>
          </cell>
          <cell r="N1024" t="str">
            <v>○</v>
          </cell>
          <cell r="O1024" t="str">
            <v>○</v>
          </cell>
          <cell r="P1024" t="str">
            <v>○</v>
          </cell>
          <cell r="Q1024" t="str">
            <v>○</v>
          </cell>
          <cell r="R1024" t="str">
            <v>○</v>
          </cell>
          <cell r="S1024" t="str">
            <v>○</v>
          </cell>
          <cell r="T1024" t="str">
            <v>○</v>
          </cell>
        </row>
        <row r="1025">
          <cell r="B1025">
            <v>1</v>
          </cell>
          <cell r="C1025">
            <v>144423</v>
          </cell>
          <cell r="D1025" t="str">
            <v>04101144423</v>
          </cell>
          <cell r="E1025" t="str">
            <v>辻建設㈱</v>
          </cell>
          <cell r="F1025">
            <v>43354</v>
          </cell>
          <cell r="G1025">
            <v>45179</v>
          </cell>
          <cell r="H1025" t="str">
            <v>辻 和美</v>
          </cell>
          <cell r="I1025" t="str">
            <v>ﾂｼﾞｹﾝｾﾂ</v>
          </cell>
          <cell r="J1025">
            <v>8400201</v>
          </cell>
          <cell r="K1025" t="str">
            <v>佐賀県佐賀市大和町大字尼寺748-1</v>
          </cell>
          <cell r="L1025" t="str">
            <v>0952-62-2343</v>
          </cell>
          <cell r="M1025" t="str">
            <v>佐内</v>
          </cell>
          <cell r="S1025" t="str">
            <v>○</v>
          </cell>
        </row>
        <row r="1026">
          <cell r="B1026">
            <v>1</v>
          </cell>
          <cell r="C1026">
            <v>23816</v>
          </cell>
          <cell r="D1026" t="str">
            <v>04101023816</v>
          </cell>
          <cell r="E1026" t="str">
            <v>㈱津田</v>
          </cell>
          <cell r="F1026">
            <v>42072</v>
          </cell>
          <cell r="G1026">
            <v>43898</v>
          </cell>
          <cell r="H1026" t="str">
            <v>津田 昭彦</v>
          </cell>
          <cell r="I1026" t="str">
            <v>ﾂﾀﾞ</v>
          </cell>
          <cell r="J1026" t="str">
            <v>869-4201</v>
          </cell>
          <cell r="K1026" t="str">
            <v>熊本県八代市鏡町鏡村33-6</v>
          </cell>
          <cell r="L1026" t="str">
            <v>0965-52-0015</v>
          </cell>
          <cell r="M1026" t="str">
            <v>佐外</v>
          </cell>
          <cell r="O1026" t="str">
            <v>○</v>
          </cell>
          <cell r="S1026" t="str">
            <v>○</v>
          </cell>
          <cell r="T1026" t="str">
            <v>○</v>
          </cell>
        </row>
        <row r="1027">
          <cell r="B1027">
            <v>6</v>
          </cell>
          <cell r="C1027">
            <v>191979</v>
          </cell>
          <cell r="D1027" t="str">
            <v>04106191979</v>
          </cell>
          <cell r="E1027" t="str">
            <v>㈱津田化洗工業</v>
          </cell>
          <cell r="F1027">
            <v>42695</v>
          </cell>
          <cell r="G1027">
            <v>44520</v>
          </cell>
          <cell r="H1027" t="str">
            <v>津田 悟</v>
          </cell>
          <cell r="I1027" t="str">
            <v>ﾂﾀﾞｶｾﾝｺｳｷﾞｮｳ</v>
          </cell>
          <cell r="J1027" t="str">
            <v>848-0121</v>
          </cell>
          <cell r="K1027" t="str">
            <v>佐賀県伊万里市黒川町塩屋5-45</v>
          </cell>
          <cell r="L1027" t="str">
            <v>0955-27-2811</v>
          </cell>
          <cell r="M1027" t="str">
            <v>伊内</v>
          </cell>
          <cell r="S1027" t="str">
            <v>○</v>
          </cell>
          <cell r="T1027" t="str">
            <v>○</v>
          </cell>
        </row>
        <row r="1028">
          <cell r="B1028">
            <v>1</v>
          </cell>
          <cell r="C1028">
            <v>160308</v>
          </cell>
          <cell r="D1028" t="str">
            <v>04101160308</v>
          </cell>
          <cell r="E1028" t="str">
            <v>㈲土山組</v>
          </cell>
          <cell r="F1028">
            <v>42517</v>
          </cell>
          <cell r="G1028">
            <v>44342</v>
          </cell>
          <cell r="H1028" t="str">
            <v>土山 和憲</v>
          </cell>
          <cell r="I1028" t="str">
            <v>ﾂﾁﾔﾏｸﾞﾐ</v>
          </cell>
          <cell r="J1028">
            <v>8400005</v>
          </cell>
          <cell r="K1028" t="str">
            <v>佐賀県佐賀市蓮池町大字蓮池286</v>
          </cell>
          <cell r="L1028" t="str">
            <v>0952-97-0058</v>
          </cell>
          <cell r="M1028" t="str">
            <v>佐内</v>
          </cell>
          <cell r="O1028" t="str">
            <v>○</v>
          </cell>
          <cell r="P1028" t="str">
            <v>○</v>
          </cell>
          <cell r="S1028" t="str">
            <v>○</v>
          </cell>
          <cell r="T1028" t="str">
            <v>○</v>
          </cell>
        </row>
        <row r="1029">
          <cell r="B1029">
            <v>7</v>
          </cell>
          <cell r="C1029">
            <v>122872</v>
          </cell>
          <cell r="D1029" t="str">
            <v>04107122872</v>
          </cell>
          <cell r="E1029" t="str">
            <v>筒井 正仁</v>
          </cell>
          <cell r="F1029">
            <v>42315</v>
          </cell>
          <cell r="G1029">
            <v>44141</v>
          </cell>
          <cell r="H1029" t="str">
            <v>筒井 正仁</v>
          </cell>
          <cell r="I1029" t="str">
            <v>ﾂﾂｲﾏｻﾋﾄ</v>
          </cell>
          <cell r="J1029">
            <v>8490401</v>
          </cell>
          <cell r="K1029" t="str">
            <v>佐賀県杵島郡白石町大字福富358-1</v>
          </cell>
          <cell r="L1029" t="str">
            <v>0952-87-2872</v>
          </cell>
          <cell r="M1029" t="str">
            <v>杵内</v>
          </cell>
          <cell r="O1029" t="str">
            <v>○</v>
          </cell>
          <cell r="S1029" t="str">
            <v>○</v>
          </cell>
          <cell r="T1029" t="str">
            <v>○</v>
          </cell>
        </row>
        <row r="1030">
          <cell r="B1030">
            <v>1</v>
          </cell>
          <cell r="C1030">
            <v>24509</v>
          </cell>
          <cell r="D1030" t="str">
            <v>04101024509</v>
          </cell>
          <cell r="E1030" t="str">
            <v>㈲堤設備</v>
          </cell>
          <cell r="F1030">
            <v>42816</v>
          </cell>
          <cell r="G1030">
            <v>44641</v>
          </cell>
          <cell r="H1030" t="str">
            <v>堤 敏春</v>
          </cell>
          <cell r="I1030" t="str">
            <v>ﾂﾂﾐｾﾂﾋﾞ</v>
          </cell>
          <cell r="J1030" t="str">
            <v>839-0212</v>
          </cell>
          <cell r="K1030" t="str">
            <v>福岡県みやま市高田町江浦町519-6</v>
          </cell>
          <cell r="L1030" t="str">
            <v>0944-22-6025</v>
          </cell>
          <cell r="M1030" t="str">
            <v>佐外</v>
          </cell>
        </row>
        <row r="1031">
          <cell r="B1031">
            <v>1</v>
          </cell>
          <cell r="C1031">
            <v>185010</v>
          </cell>
          <cell r="D1031">
            <v>4101210891</v>
          </cell>
          <cell r="E1031" t="str">
            <v>堤 明博</v>
          </cell>
          <cell r="F1031">
            <v>43712</v>
          </cell>
          <cell r="G1031">
            <v>45538</v>
          </cell>
          <cell r="H1031" t="str">
            <v>堤 明博</v>
          </cell>
          <cell r="I1031" t="str">
            <v>ﾂﾂﾐｱｷﾋﾛ</v>
          </cell>
          <cell r="J1031">
            <v>8300053</v>
          </cell>
          <cell r="K1031" t="str">
            <v>福岡県久留米市藤山町144-4</v>
          </cell>
          <cell r="L1031" t="str">
            <v>0952-68-4128</v>
          </cell>
          <cell r="M1031" t="str">
            <v>佐外</v>
          </cell>
          <cell r="S1031" t="str">
            <v>○</v>
          </cell>
        </row>
        <row r="1032">
          <cell r="B1032">
            <v>1</v>
          </cell>
          <cell r="C1032">
            <v>210891</v>
          </cell>
          <cell r="D1032">
            <v>4101210891</v>
          </cell>
          <cell r="E1032" t="str">
            <v>堤 孝</v>
          </cell>
          <cell r="F1032">
            <v>43712</v>
          </cell>
          <cell r="G1032">
            <v>45538</v>
          </cell>
          <cell r="H1032" t="str">
            <v>堤 孝</v>
          </cell>
          <cell r="I1032" t="str">
            <v>ﾂﾂﾐﾀｶｼ</v>
          </cell>
          <cell r="J1032" t="str">
            <v>849-0201</v>
          </cell>
          <cell r="K1032" t="str">
            <v>佐賀県佐賀市久保田町大字徳万2411-1</v>
          </cell>
          <cell r="L1032" t="str">
            <v>0952-68-4128</v>
          </cell>
          <cell r="M1032" t="str">
            <v>佐内</v>
          </cell>
        </row>
        <row r="1033">
          <cell r="B1033">
            <v>7</v>
          </cell>
          <cell r="C1033">
            <v>147074</v>
          </cell>
          <cell r="D1033" t="str">
            <v>04107147074</v>
          </cell>
          <cell r="E1033" t="str">
            <v>㈲常田商店</v>
          </cell>
          <cell r="F1033">
            <v>43554</v>
          </cell>
          <cell r="G1033">
            <v>45380</v>
          </cell>
          <cell r="H1033" t="str">
            <v>常田 光義</v>
          </cell>
          <cell r="I1033" t="str">
            <v>ﾂﾈﾀﾞｼｮｳﾃﾝ</v>
          </cell>
          <cell r="J1033">
            <v>8492204</v>
          </cell>
          <cell r="K1033" t="str">
            <v>佐賀県武雄市北方町大字大崎4912</v>
          </cell>
          <cell r="L1033" t="str">
            <v>0954-36-3054</v>
          </cell>
          <cell r="M1033" t="str">
            <v>杵内</v>
          </cell>
          <cell r="S1033" t="str">
            <v>○</v>
          </cell>
        </row>
        <row r="1034">
          <cell r="B1034">
            <v>5</v>
          </cell>
          <cell r="C1034">
            <v>180614</v>
          </cell>
          <cell r="D1034" t="str">
            <v>04105180614</v>
          </cell>
          <cell r="E1034" t="str">
            <v>㈱椿原造園</v>
          </cell>
          <cell r="F1034">
            <v>41954</v>
          </cell>
          <cell r="G1034">
            <v>43779</v>
          </cell>
          <cell r="H1034" t="str">
            <v>椿原 正</v>
          </cell>
          <cell r="I1034" t="str">
            <v>ﾂﾊﾞｷﾊﾗｿﾞｳｴﾝ</v>
          </cell>
          <cell r="J1034" t="str">
            <v>847-0831</v>
          </cell>
          <cell r="K1034" t="str">
            <v>佐賀県唐津市千々賀648-2</v>
          </cell>
          <cell r="L1034" t="str">
            <v>0955-70-3535</v>
          </cell>
          <cell r="M1034" t="str">
            <v>唐内</v>
          </cell>
          <cell r="N1034" t="str">
            <v>○</v>
          </cell>
          <cell r="O1034" t="str">
            <v>○</v>
          </cell>
          <cell r="P1034" t="str">
            <v>○</v>
          </cell>
          <cell r="Q1034" t="str">
            <v>○</v>
          </cell>
          <cell r="R1034" t="str">
            <v>○</v>
          </cell>
          <cell r="S1034" t="str">
            <v>○</v>
          </cell>
          <cell r="T1034" t="str">
            <v>○</v>
          </cell>
        </row>
        <row r="1035">
          <cell r="B1035">
            <v>1</v>
          </cell>
          <cell r="C1035">
            <v>190423</v>
          </cell>
          <cell r="D1035" t="str">
            <v>04101190423</v>
          </cell>
          <cell r="E1035" t="str">
            <v>鶴川畜産飼料㈱</v>
          </cell>
          <cell r="F1035">
            <v>42704</v>
          </cell>
          <cell r="G1035">
            <v>44529</v>
          </cell>
          <cell r="H1035" t="str">
            <v>池松 和彦</v>
          </cell>
          <cell r="I1035" t="str">
            <v>ﾂﾙｶﾜﾁｸｻﾝｼﾘｮｳ</v>
          </cell>
          <cell r="J1035">
            <v>8540063</v>
          </cell>
          <cell r="K1035" t="str">
            <v>長崎県諫早市貝津町1830-20</v>
          </cell>
          <cell r="L1035" t="str">
            <v>0957-25-2400</v>
          </cell>
          <cell r="M1035" t="str">
            <v>佐外</v>
          </cell>
          <cell r="O1035" t="str">
            <v>○</v>
          </cell>
          <cell r="S1035" t="str">
            <v>○</v>
          </cell>
          <cell r="T1035" t="str">
            <v>○</v>
          </cell>
        </row>
        <row r="1036">
          <cell r="B1036">
            <v>3</v>
          </cell>
          <cell r="C1036">
            <v>205421</v>
          </cell>
          <cell r="D1036" t="str">
            <v>04103205421</v>
          </cell>
          <cell r="E1036" t="str">
            <v>鶴田 敏美</v>
          </cell>
          <cell r="F1036">
            <v>43493</v>
          </cell>
          <cell r="G1036">
            <v>45318</v>
          </cell>
          <cell r="H1036" t="str">
            <v>鶴田 敏美</v>
          </cell>
          <cell r="I1036" t="str">
            <v>ﾂﾙﾀﾄｼﾐ</v>
          </cell>
          <cell r="J1036" t="str">
            <v>847-1441</v>
          </cell>
          <cell r="K1036" t="str">
            <v>佐賀県東松浦郡玄海町大字今村6134</v>
          </cell>
          <cell r="L1036" t="str">
            <v>0955-52-3660</v>
          </cell>
          <cell r="M1036" t="str">
            <v>唐内</v>
          </cell>
          <cell r="O1036" t="str">
            <v>○</v>
          </cell>
          <cell r="S1036" t="str">
            <v>○</v>
          </cell>
        </row>
        <row r="1037">
          <cell r="B1037">
            <v>3</v>
          </cell>
          <cell r="C1037">
            <v>175537</v>
          </cell>
          <cell r="D1037" t="str">
            <v>04103175537</v>
          </cell>
          <cell r="E1037" t="str">
            <v>鶴田 義智</v>
          </cell>
          <cell r="F1037">
            <v>43500</v>
          </cell>
          <cell r="G1037">
            <v>45325</v>
          </cell>
          <cell r="H1037" t="str">
            <v>鶴田 義智</v>
          </cell>
          <cell r="I1037" t="str">
            <v>ﾂﾙﾀﾖｼﾄﾓ</v>
          </cell>
          <cell r="J1037" t="str">
            <v>849-0111</v>
          </cell>
          <cell r="K1037" t="str">
            <v>佐賀県三養基郡みやき町大字白壁4385-173</v>
          </cell>
          <cell r="L1037" t="str">
            <v>0942-89-2689</v>
          </cell>
          <cell r="M1037" t="str">
            <v>鳥内</v>
          </cell>
          <cell r="N1037" t="str">
            <v>○</v>
          </cell>
          <cell r="O1037" t="str">
            <v>○</v>
          </cell>
          <cell r="P1037" t="str">
            <v>○</v>
          </cell>
          <cell r="S1037" t="str">
            <v>○</v>
          </cell>
          <cell r="T1037" t="str">
            <v>○</v>
          </cell>
        </row>
        <row r="1038">
          <cell r="B1038">
            <v>5</v>
          </cell>
          <cell r="C1038">
            <v>98848</v>
          </cell>
          <cell r="D1038" t="str">
            <v>04105098848</v>
          </cell>
          <cell r="E1038" t="str">
            <v>㈱鶴松造園建設</v>
          </cell>
          <cell r="F1038">
            <v>42995</v>
          </cell>
          <cell r="G1038">
            <v>44820</v>
          </cell>
          <cell r="H1038" t="str">
            <v>鶴田 忠嗣</v>
          </cell>
          <cell r="I1038" t="str">
            <v>ﾂﾙﾏﾂｿﾞｳｴﾝｹﾝｾﾂ</v>
          </cell>
          <cell r="J1038">
            <v>8470833</v>
          </cell>
          <cell r="K1038" t="str">
            <v>佐賀県唐津市畑島5793</v>
          </cell>
          <cell r="L1038" t="str">
            <v>0955-78-0272</v>
          </cell>
          <cell r="M1038" t="str">
            <v>唐内</v>
          </cell>
          <cell r="S1038" t="str">
            <v>○</v>
          </cell>
        </row>
        <row r="1039">
          <cell r="B1039">
            <v>3</v>
          </cell>
          <cell r="C1039">
            <v>8596</v>
          </cell>
          <cell r="D1039" t="str">
            <v>04113008596</v>
          </cell>
          <cell r="E1039" t="str">
            <v>鶴 義信</v>
          </cell>
          <cell r="F1039">
            <v>43325</v>
          </cell>
          <cell r="G1039">
            <v>45150</v>
          </cell>
          <cell r="H1039" t="str">
            <v>鶴 義信</v>
          </cell>
          <cell r="I1039" t="str">
            <v>ﾂﾙﾖｼﾉﾌﾞ</v>
          </cell>
          <cell r="J1039">
            <v>8401105</v>
          </cell>
          <cell r="K1039" t="str">
            <v>佐賀県三養基郡みやき町大字寄人1297-1</v>
          </cell>
          <cell r="L1039" t="str">
            <v>0942-96-4853</v>
          </cell>
          <cell r="M1039" t="str">
            <v>鳥内</v>
          </cell>
          <cell r="S1039" t="str">
            <v>●</v>
          </cell>
        </row>
        <row r="1040">
          <cell r="B1040">
            <v>3</v>
          </cell>
          <cell r="C1040">
            <v>36571</v>
          </cell>
          <cell r="D1040" t="str">
            <v>04103036571</v>
          </cell>
          <cell r="E1040" t="str">
            <v>㈲ティーアイコーポレーション</v>
          </cell>
          <cell r="F1040">
            <v>43492</v>
          </cell>
          <cell r="G1040">
            <v>45317</v>
          </cell>
          <cell r="H1040" t="str">
            <v>幾田 淳也</v>
          </cell>
          <cell r="I1040" t="str">
            <v>ﾃｨｰｱｲｺｰﾎﾟﾚｰｼｮﾝ</v>
          </cell>
          <cell r="J1040">
            <v>8792472</v>
          </cell>
          <cell r="K1040" t="str">
            <v>大分県津久見市徳浦本町2-16</v>
          </cell>
          <cell r="L1040" t="str">
            <v>0972-82-0878</v>
          </cell>
          <cell r="M1040" t="str">
            <v>鳥外</v>
          </cell>
          <cell r="N1040" t="str">
            <v>○</v>
          </cell>
          <cell r="O1040" t="str">
            <v>○</v>
          </cell>
          <cell r="P1040" t="str">
            <v>○</v>
          </cell>
          <cell r="Q1040" t="str">
            <v>○</v>
          </cell>
          <cell r="R1040" t="str">
            <v>○</v>
          </cell>
          <cell r="S1040" t="str">
            <v>○</v>
          </cell>
          <cell r="T1040" t="str">
            <v>○</v>
          </cell>
        </row>
        <row r="1041">
          <cell r="B1041">
            <v>1</v>
          </cell>
          <cell r="C1041">
            <v>172060</v>
          </cell>
          <cell r="D1041" t="str">
            <v>04101172060</v>
          </cell>
          <cell r="E1041" t="str">
            <v>㈱Ｔ・Ｉ商会</v>
          </cell>
          <cell r="F1041">
            <v>43336</v>
          </cell>
          <cell r="G1041">
            <v>45161</v>
          </cell>
          <cell r="H1041" t="str">
            <v>奥村 輝一</v>
          </cell>
          <cell r="I1041" t="str">
            <v>ﾃｨｰｱｲｼｮｳｶｲ</v>
          </cell>
          <cell r="J1041" t="str">
            <v>849-0902</v>
          </cell>
          <cell r="K1041" t="str">
            <v>佐賀県佐賀市久保泉町大字上和泉712-9</v>
          </cell>
          <cell r="L1041" t="str">
            <v>0952-37-7645</v>
          </cell>
          <cell r="M1041" t="str">
            <v>佐内</v>
          </cell>
          <cell r="N1041" t="str">
            <v>○</v>
          </cell>
          <cell r="O1041" t="str">
            <v>○</v>
          </cell>
          <cell r="P1041" t="str">
            <v>○</v>
          </cell>
          <cell r="S1041" t="str">
            <v>○</v>
          </cell>
          <cell r="T1041" t="str">
            <v>○</v>
          </cell>
        </row>
        <row r="1042">
          <cell r="B1042">
            <v>3</v>
          </cell>
          <cell r="C1042">
            <v>130630</v>
          </cell>
          <cell r="D1042" t="str">
            <v>04103130630</v>
          </cell>
          <cell r="E1042" t="str">
            <v>㈱ＴＭＦ</v>
          </cell>
          <cell r="F1042">
            <v>42862</v>
          </cell>
          <cell r="G1042">
            <v>44687</v>
          </cell>
          <cell r="H1042" t="str">
            <v>江口 達也</v>
          </cell>
          <cell r="I1042" t="str">
            <v>ﾃｨｰｴﾑｴﾌ</v>
          </cell>
          <cell r="J1042">
            <v>8130062</v>
          </cell>
          <cell r="K1042" t="str">
            <v>福岡県福岡市東区松島6-13-6</v>
          </cell>
          <cell r="L1042" t="str">
            <v>092-623-5911</v>
          </cell>
          <cell r="M1042" t="str">
            <v>鳥外</v>
          </cell>
          <cell r="N1042" t="str">
            <v>○</v>
          </cell>
          <cell r="S1042" t="str">
            <v>○</v>
          </cell>
          <cell r="T1042" t="str">
            <v>○</v>
          </cell>
        </row>
        <row r="1043">
          <cell r="B1043">
            <v>1</v>
          </cell>
          <cell r="C1043">
            <v>169128</v>
          </cell>
          <cell r="D1043" t="str">
            <v>04101169128</v>
          </cell>
          <cell r="E1043" t="str">
            <v>㈱ＴＭジャパン</v>
          </cell>
          <cell r="F1043">
            <v>41978</v>
          </cell>
          <cell r="G1043">
            <v>43803</v>
          </cell>
          <cell r="H1043" t="str">
            <v>中川原 美加</v>
          </cell>
          <cell r="I1043" t="str">
            <v>ﾃｨｰｴﾑｼﾞｬﾊﾟﾝ</v>
          </cell>
          <cell r="J1043" t="str">
            <v>811-2304</v>
          </cell>
          <cell r="K1043" t="str">
            <v>福岡県糟屋郡粕屋町大字仲原字川崎1791-1</v>
          </cell>
          <cell r="L1043" t="str">
            <v>092-612-5500</v>
          </cell>
          <cell r="M1043" t="str">
            <v>佐外</v>
          </cell>
          <cell r="N1043" t="str">
            <v>○</v>
          </cell>
          <cell r="O1043" t="str">
            <v>○</v>
          </cell>
          <cell r="P1043" t="str">
            <v>○</v>
          </cell>
          <cell r="Q1043" t="str">
            <v>○</v>
          </cell>
          <cell r="R1043" t="str">
            <v>○</v>
          </cell>
          <cell r="S1043" t="str">
            <v>○</v>
          </cell>
          <cell r="T1043" t="str">
            <v>○</v>
          </cell>
        </row>
        <row r="1044">
          <cell r="B1044">
            <v>1</v>
          </cell>
          <cell r="C1044">
            <v>170192</v>
          </cell>
          <cell r="D1044" t="str">
            <v>04101170192</v>
          </cell>
          <cell r="E1044" t="str">
            <v>㈱ＴＳＩテックス</v>
          </cell>
          <cell r="F1044">
            <v>43339</v>
          </cell>
          <cell r="G1044">
            <v>45164</v>
          </cell>
          <cell r="H1044" t="str">
            <v>岩坂 徹</v>
          </cell>
          <cell r="I1044" t="str">
            <v>ﾃｨｴｽｱｲﾃｯｸｽ</v>
          </cell>
          <cell r="J1044" t="str">
            <v>870-0314</v>
          </cell>
          <cell r="K1044" t="str">
            <v>大分県大分市青崎1-3-39</v>
          </cell>
          <cell r="L1044" t="str">
            <v>097-578-8337</v>
          </cell>
          <cell r="M1044" t="str">
            <v>佐外</v>
          </cell>
          <cell r="O1044" t="str">
            <v>○</v>
          </cell>
          <cell r="P1044" t="str">
            <v>○</v>
          </cell>
          <cell r="Q1044" t="str">
            <v>○</v>
          </cell>
          <cell r="R1044" t="str">
            <v>○</v>
          </cell>
          <cell r="S1044" t="str">
            <v>○</v>
          </cell>
          <cell r="T1044" t="str">
            <v>○</v>
          </cell>
        </row>
        <row r="1045">
          <cell r="B1045">
            <v>3</v>
          </cell>
          <cell r="C1045">
            <v>131962</v>
          </cell>
          <cell r="D1045" t="str">
            <v>04103131962</v>
          </cell>
          <cell r="E1045" t="str">
            <v>㈱ティキム</v>
          </cell>
          <cell r="F1045">
            <v>42953</v>
          </cell>
          <cell r="G1045">
            <v>44778</v>
          </cell>
          <cell r="H1045" t="str">
            <v>伊藤 一人</v>
          </cell>
          <cell r="I1045" t="str">
            <v>ﾃｨｷﾑ</v>
          </cell>
          <cell r="J1045">
            <v>8390862</v>
          </cell>
          <cell r="K1045" t="str">
            <v>福岡県久留米市野中町8-2</v>
          </cell>
          <cell r="L1045" t="str">
            <v>0942-40-7201</v>
          </cell>
          <cell r="M1045" t="str">
            <v>鳥外</v>
          </cell>
          <cell r="N1045" t="str">
            <v>○</v>
          </cell>
          <cell r="O1045" t="str">
            <v>○</v>
          </cell>
          <cell r="P1045" t="str">
            <v>○</v>
          </cell>
          <cell r="Q1045" t="str">
            <v>○</v>
          </cell>
          <cell r="R1045" t="str">
            <v>○</v>
          </cell>
          <cell r="S1045" t="str">
            <v>○</v>
          </cell>
          <cell r="T1045" t="str">
            <v>○</v>
          </cell>
        </row>
        <row r="1046">
          <cell r="B1046">
            <v>1</v>
          </cell>
          <cell r="C1046">
            <v>189833</v>
          </cell>
          <cell r="D1046" t="str">
            <v>04101189833</v>
          </cell>
          <cell r="E1046" t="str">
            <v>㈱テイク</v>
          </cell>
          <cell r="F1046">
            <v>42585</v>
          </cell>
          <cell r="G1046">
            <v>44410</v>
          </cell>
          <cell r="H1046" t="str">
            <v>古賀 郁子</v>
          </cell>
          <cell r="I1046" t="str">
            <v>ﾃｲｸ</v>
          </cell>
          <cell r="J1046">
            <v>8300053</v>
          </cell>
          <cell r="K1046" t="str">
            <v>福岡県久留米市藤山町鉾立220-44</v>
          </cell>
          <cell r="L1046" t="str">
            <v>0942-22-5500</v>
          </cell>
          <cell r="M1046" t="str">
            <v>佐外</v>
          </cell>
          <cell r="N1046" t="str">
            <v>○</v>
          </cell>
          <cell r="O1046" t="str">
            <v>●</v>
          </cell>
          <cell r="S1046" t="str">
            <v>○</v>
          </cell>
          <cell r="T1046" t="str">
            <v>○</v>
          </cell>
        </row>
        <row r="1047">
          <cell r="B1047">
            <v>1</v>
          </cell>
          <cell r="C1047">
            <v>144967</v>
          </cell>
          <cell r="D1047" t="str">
            <v>04101144967</v>
          </cell>
          <cell r="E1047" t="str">
            <v>㈱Ｄ．Ｃ環境開発</v>
          </cell>
          <cell r="F1047">
            <v>42529</v>
          </cell>
          <cell r="G1047">
            <v>45084</v>
          </cell>
          <cell r="H1047" t="str">
            <v>今岡 諭吉</v>
          </cell>
          <cell r="I1047" t="str">
            <v>ﾃﾞｨｼｨｶﾝｷｮｳｶｲﾊﾂ</v>
          </cell>
          <cell r="J1047">
            <v>8402223</v>
          </cell>
          <cell r="K1047" t="str">
            <v>佐賀県佐賀市東与賀町大字飯盛4559-2</v>
          </cell>
          <cell r="L1047" t="str">
            <v>0952-20-2134</v>
          </cell>
          <cell r="M1047" t="str">
            <v>佐内</v>
          </cell>
          <cell r="N1047" t="str">
            <v>○</v>
          </cell>
          <cell r="O1047" t="str">
            <v>○</v>
          </cell>
          <cell r="Q1047" t="str">
            <v>○</v>
          </cell>
          <cell r="R1047" t="str">
            <v>○</v>
          </cell>
          <cell r="S1047" t="str">
            <v>○</v>
          </cell>
          <cell r="T1047" t="str">
            <v>○</v>
          </cell>
        </row>
        <row r="1048">
          <cell r="B1048">
            <v>3</v>
          </cell>
          <cell r="C1048">
            <v>43333</v>
          </cell>
          <cell r="D1048" t="str">
            <v>04103043333</v>
          </cell>
          <cell r="E1048" t="str">
            <v>鄭（東本）龍秀</v>
          </cell>
          <cell r="F1048">
            <v>42118</v>
          </cell>
          <cell r="G1048">
            <v>43944</v>
          </cell>
          <cell r="H1048" t="str">
            <v>鄭 龍秀</v>
          </cell>
          <cell r="I1048" t="str">
            <v>ﾃｲﾀﾂﾋﾃﾞ</v>
          </cell>
          <cell r="J1048">
            <v>8000351</v>
          </cell>
          <cell r="K1048" t="str">
            <v>福岡県京都郡苅田町京町2-7-3</v>
          </cell>
          <cell r="L1048" t="str">
            <v>093-436-0798</v>
          </cell>
          <cell r="M1048" t="str">
            <v>鳥外</v>
          </cell>
          <cell r="P1048" t="str">
            <v>○</v>
          </cell>
          <cell r="S1048" t="str">
            <v>○</v>
          </cell>
          <cell r="T1048" t="str">
            <v>○</v>
          </cell>
        </row>
        <row r="1049">
          <cell r="B1049">
            <v>1</v>
          </cell>
          <cell r="C1049">
            <v>98523</v>
          </cell>
          <cell r="D1049" t="str">
            <v>04101098523</v>
          </cell>
          <cell r="E1049" t="str">
            <v>㈱ティプロ</v>
          </cell>
          <cell r="F1049">
            <v>42082</v>
          </cell>
          <cell r="G1049">
            <v>43908</v>
          </cell>
          <cell r="H1049" t="str">
            <v>土屋 将寿</v>
          </cell>
          <cell r="I1049" t="str">
            <v>ﾃｨﾌﾟﾛ</v>
          </cell>
          <cell r="J1049" t="str">
            <v>424-0067</v>
          </cell>
          <cell r="K1049" t="str">
            <v>静岡県静岡市清水区鳥坂1335</v>
          </cell>
          <cell r="L1049" t="str">
            <v>054-347-7730</v>
          </cell>
          <cell r="M1049" t="str">
            <v>佐外</v>
          </cell>
          <cell r="N1049" t="str">
            <v>○</v>
          </cell>
          <cell r="O1049" t="str">
            <v>○</v>
          </cell>
          <cell r="P1049" t="str">
            <v>○</v>
          </cell>
          <cell r="Q1049" t="str">
            <v>○</v>
          </cell>
          <cell r="R1049" t="str">
            <v>○</v>
          </cell>
          <cell r="S1049" t="str">
            <v>○</v>
          </cell>
          <cell r="T1049" t="str">
            <v>○</v>
          </cell>
        </row>
        <row r="1050">
          <cell r="B1050">
            <v>1</v>
          </cell>
          <cell r="C1050">
            <v>168467</v>
          </cell>
          <cell r="D1050" t="str">
            <v>04101168467</v>
          </cell>
          <cell r="E1050" t="str">
            <v>Ｔ・Ｓトレーディング㈱</v>
          </cell>
          <cell r="F1050">
            <v>43558</v>
          </cell>
          <cell r="G1050">
            <v>45384</v>
          </cell>
          <cell r="H1050" t="str">
            <v>坂本 龍広</v>
          </cell>
          <cell r="I1050" t="str">
            <v>ﾃｰｴｽﾄﾚｰﾃﾞｨﾝｸﾞ</v>
          </cell>
          <cell r="J1050" t="str">
            <v>861-0426</v>
          </cell>
          <cell r="K1050" t="str">
            <v>熊本県山鹿市菊鹿町木野271</v>
          </cell>
          <cell r="L1050" t="str">
            <v>096-275-5650</v>
          </cell>
          <cell r="M1050" t="str">
            <v>佐外</v>
          </cell>
          <cell r="N1050" t="str">
            <v>○</v>
          </cell>
          <cell r="O1050" t="str">
            <v>○</v>
          </cell>
          <cell r="P1050" t="str">
            <v>○</v>
          </cell>
          <cell r="S1050" t="str">
            <v>○</v>
          </cell>
          <cell r="T1050" t="str">
            <v>○</v>
          </cell>
        </row>
        <row r="1051">
          <cell r="B1051">
            <v>7</v>
          </cell>
          <cell r="C1051">
            <v>42812</v>
          </cell>
          <cell r="D1051" t="str">
            <v>04107042812</v>
          </cell>
          <cell r="E1051" t="str">
            <v>㈱テクノジャパン</v>
          </cell>
          <cell r="F1051">
            <v>43234</v>
          </cell>
          <cell r="G1051">
            <v>45059</v>
          </cell>
          <cell r="H1051" t="str">
            <v>坂本 祐一</v>
          </cell>
          <cell r="I1051" t="str">
            <v>ﾃｸﾉｼﾞｬﾊﾟﾝ</v>
          </cell>
          <cell r="J1051">
            <v>8491314</v>
          </cell>
          <cell r="K1051" t="str">
            <v>佐賀県鹿島市大字山浦丁4556</v>
          </cell>
          <cell r="L1051" t="str">
            <v>0954-63-6730</v>
          </cell>
          <cell r="M1051" t="str">
            <v>杵内</v>
          </cell>
          <cell r="N1051" t="str">
            <v>○</v>
          </cell>
          <cell r="O1051" t="str">
            <v>○</v>
          </cell>
          <cell r="P1051" t="str">
            <v>○</v>
          </cell>
          <cell r="Q1051" t="str">
            <v>○</v>
          </cell>
          <cell r="R1051" t="str">
            <v>○</v>
          </cell>
          <cell r="S1051" t="str">
            <v>○</v>
          </cell>
          <cell r="T1051" t="str">
            <v>○</v>
          </cell>
        </row>
        <row r="1052">
          <cell r="B1052">
            <v>1</v>
          </cell>
          <cell r="C1052">
            <v>111539</v>
          </cell>
          <cell r="D1052" t="str">
            <v>04101111539</v>
          </cell>
          <cell r="E1052" t="str">
            <v>㈱テクノユース</v>
          </cell>
          <cell r="F1052">
            <v>42870</v>
          </cell>
          <cell r="G1052">
            <v>44695</v>
          </cell>
          <cell r="H1052" t="str">
            <v>脇山 一春</v>
          </cell>
          <cell r="I1052" t="str">
            <v>ﾃｸﾉﾕｰｽ</v>
          </cell>
          <cell r="J1052" t="str">
            <v>814-0103</v>
          </cell>
          <cell r="K1052" t="str">
            <v>福岡県福岡市城南区鳥飼5-7-1</v>
          </cell>
          <cell r="L1052" t="str">
            <v>092-851-7839</v>
          </cell>
          <cell r="M1052" t="str">
            <v>佐外</v>
          </cell>
          <cell r="N1052" t="str">
            <v>○</v>
          </cell>
          <cell r="O1052" t="str">
            <v>○</v>
          </cell>
          <cell r="P1052" t="str">
            <v>○</v>
          </cell>
          <cell r="Q1052" t="str">
            <v>○</v>
          </cell>
          <cell r="R1052" t="str">
            <v>○</v>
          </cell>
          <cell r="S1052" t="str">
            <v>○</v>
          </cell>
          <cell r="T1052" t="str">
            <v>○</v>
          </cell>
        </row>
        <row r="1053">
          <cell r="B1053">
            <v>1</v>
          </cell>
          <cell r="C1053">
            <v>191102</v>
          </cell>
          <cell r="D1053" t="str">
            <v>04101191102</v>
          </cell>
          <cell r="E1053" t="str">
            <v>㈱テックエイト８</v>
          </cell>
          <cell r="F1053">
            <v>42871</v>
          </cell>
          <cell r="G1053">
            <v>44696</v>
          </cell>
          <cell r="H1053" t="str">
            <v>小野 一郎</v>
          </cell>
          <cell r="I1053" t="str">
            <v>ﾃｯｸｴｲﾄ</v>
          </cell>
          <cell r="J1053" t="str">
            <v>814-0103</v>
          </cell>
          <cell r="K1053" t="str">
            <v>福岡県糟屋郡宇美町大字井野字竹ケ下395-2、福岡県糟屋郡宇美町大字井野宇野口388-4、388-7</v>
          </cell>
          <cell r="L1053" t="str">
            <v>092-406-1106</v>
          </cell>
          <cell r="M1053" t="str">
            <v>佐外</v>
          </cell>
          <cell r="S1053" t="str">
            <v>○</v>
          </cell>
        </row>
        <row r="1054">
          <cell r="B1054">
            <v>7</v>
          </cell>
          <cell r="C1054">
            <v>137131</v>
          </cell>
          <cell r="D1054" t="str">
            <v>04107137131</v>
          </cell>
          <cell r="E1054" t="str">
            <v>鉄鋼処理産業㈱</v>
          </cell>
          <cell r="F1054">
            <v>43066</v>
          </cell>
          <cell r="G1054">
            <v>44891</v>
          </cell>
          <cell r="H1054" t="str">
            <v>西村 和也</v>
          </cell>
          <cell r="I1054" t="str">
            <v>ﾃｯｺｳｼｮﾘｻﾝｷﾞｮｳ</v>
          </cell>
          <cell r="J1054">
            <v>8492302</v>
          </cell>
          <cell r="K1054" t="str">
            <v>佐賀県武雄市山内町大字鳥海11125</v>
          </cell>
          <cell r="L1054" t="str">
            <v>0954-45-3561</v>
          </cell>
          <cell r="M1054" t="str">
            <v>杵内</v>
          </cell>
        </row>
        <row r="1055">
          <cell r="B1055">
            <v>0</v>
          </cell>
          <cell r="C1055">
            <v>178369</v>
          </cell>
          <cell r="D1055" t="str">
            <v>04100178369</v>
          </cell>
          <cell r="E1055" t="str">
            <v>㈲テトラ</v>
          </cell>
          <cell r="F1055">
            <v>41823</v>
          </cell>
          <cell r="G1055">
            <v>43648</v>
          </cell>
          <cell r="H1055" t="str">
            <v>松永 正明</v>
          </cell>
          <cell r="I1055" t="str">
            <v>ﾃﾄﾗ</v>
          </cell>
          <cell r="J1055" t="str">
            <v>840-0027</v>
          </cell>
          <cell r="K1055" t="str">
            <v>佐賀県本庄町大字本庄1242-13</v>
          </cell>
          <cell r="L1055" t="str">
            <v>0952-25-0359</v>
          </cell>
          <cell r="M1055" t="str">
            <v>佐内</v>
          </cell>
          <cell r="S1055" t="str">
            <v>○</v>
          </cell>
          <cell r="T1055" t="str">
            <v>○</v>
          </cell>
        </row>
        <row r="1056">
          <cell r="B1056">
            <v>1</v>
          </cell>
          <cell r="C1056">
            <v>28793</v>
          </cell>
          <cell r="D1056" t="str">
            <v>04111028793</v>
          </cell>
          <cell r="E1056" t="str">
            <v>㈲寺崎資材工業</v>
          </cell>
          <cell r="F1056">
            <v>42099</v>
          </cell>
          <cell r="G1056">
            <v>43925</v>
          </cell>
          <cell r="H1056" t="str">
            <v>寺崎 一男</v>
          </cell>
          <cell r="I1056" t="str">
            <v>ﾃﾗｻｷｼｻﾞｲｺｳｷﾞｮｳ</v>
          </cell>
          <cell r="J1056">
            <v>8490917</v>
          </cell>
          <cell r="K1056" t="str">
            <v>佐賀県佐賀市高木瀬町大字長瀬929-1</v>
          </cell>
          <cell r="L1056" t="str">
            <v>0952-31-1627</v>
          </cell>
          <cell r="M1056" t="str">
            <v>佐内</v>
          </cell>
          <cell r="N1056" t="str">
            <v>○</v>
          </cell>
          <cell r="O1056" t="str">
            <v>○</v>
          </cell>
          <cell r="S1056" t="str">
            <v>☆</v>
          </cell>
          <cell r="T1056" t="str">
            <v>☆</v>
          </cell>
        </row>
        <row r="1057">
          <cell r="B1057">
            <v>3</v>
          </cell>
          <cell r="C1057">
            <v>170757</v>
          </cell>
          <cell r="D1057" t="str">
            <v>04113170757</v>
          </cell>
          <cell r="E1057" t="str">
            <v>寺﨑 祐</v>
          </cell>
          <cell r="F1057">
            <v>43555</v>
          </cell>
          <cell r="G1057">
            <v>45381</v>
          </cell>
          <cell r="H1057" t="str">
            <v>寺﨑 祐</v>
          </cell>
          <cell r="I1057" t="str">
            <v>ﾃﾗｻｷﾋﾛｼ</v>
          </cell>
          <cell r="J1057" t="str">
            <v>841-0056</v>
          </cell>
          <cell r="K1057" t="str">
            <v>佐賀県鳥栖市蔵上2-161</v>
          </cell>
          <cell r="L1057" t="str">
            <v>0942-87-5154</v>
          </cell>
          <cell r="M1057" t="str">
            <v>鳥内</v>
          </cell>
          <cell r="O1057" t="str">
            <v>★</v>
          </cell>
          <cell r="S1057" t="str">
            <v>○</v>
          </cell>
        </row>
        <row r="1058">
          <cell r="B1058">
            <v>3</v>
          </cell>
          <cell r="C1058">
            <v>210727</v>
          </cell>
          <cell r="D1058" t="str">
            <v>04113210727</v>
          </cell>
          <cell r="E1058" t="str">
            <v>㈲テラダ設備工業</v>
          </cell>
          <cell r="F1058">
            <v>43555</v>
          </cell>
          <cell r="G1058">
            <v>45381</v>
          </cell>
          <cell r="H1058" t="str">
            <v>寺田 敏明</v>
          </cell>
          <cell r="I1058" t="str">
            <v>ﾃﾗﾀﾞｾﾂﾋﾞｺｳｷﾞｮｳ</v>
          </cell>
          <cell r="J1058">
            <v>8401104</v>
          </cell>
          <cell r="K1058" t="str">
            <v>佐賀県三養基郡みやき町大字東津1964</v>
          </cell>
          <cell r="L1058" t="str">
            <v>0942-96-4092</v>
          </cell>
          <cell r="M1058" t="str">
            <v>鳥内</v>
          </cell>
          <cell r="S1058" t="str">
            <v>○</v>
          </cell>
          <cell r="T1058" t="str">
            <v>○</v>
          </cell>
        </row>
        <row r="1059">
          <cell r="B1059">
            <v>1</v>
          </cell>
          <cell r="C1059">
            <v>165610</v>
          </cell>
          <cell r="D1059" t="str">
            <v>04101165610</v>
          </cell>
          <cell r="E1059" t="str">
            <v>寺町 幸造</v>
          </cell>
          <cell r="F1059">
            <v>42820</v>
          </cell>
          <cell r="G1059">
            <v>44645</v>
          </cell>
          <cell r="H1059" t="str">
            <v>寺町 幸造</v>
          </cell>
          <cell r="I1059" t="str">
            <v>ﾃﾗﾏﾁｺｳｿﾞｳ</v>
          </cell>
          <cell r="J1059">
            <v>8420061</v>
          </cell>
          <cell r="K1059" t="str">
            <v>佐賀県神埼市千代田町詫田133</v>
          </cell>
          <cell r="L1059" t="str">
            <v>0952-44-4439</v>
          </cell>
          <cell r="M1059" t="str">
            <v>佐内</v>
          </cell>
          <cell r="S1059" t="str">
            <v>☆</v>
          </cell>
          <cell r="T1059" t="str">
            <v>○</v>
          </cell>
        </row>
        <row r="1060">
          <cell r="B1060">
            <v>3</v>
          </cell>
          <cell r="C1060">
            <v>119101</v>
          </cell>
          <cell r="D1060" t="str">
            <v>04113119101</v>
          </cell>
          <cell r="E1060" t="str">
            <v>㈱寺松物流</v>
          </cell>
          <cell r="F1060">
            <v>42210</v>
          </cell>
          <cell r="G1060">
            <v>44036</v>
          </cell>
          <cell r="H1060" t="str">
            <v>寺松 富士男</v>
          </cell>
          <cell r="I1060" t="str">
            <v>ﾃﾗﾏﾂﾌﾞﾂﾘｭｳ</v>
          </cell>
          <cell r="J1060">
            <v>8410073</v>
          </cell>
          <cell r="K1060" t="str">
            <v>佐賀県鳥栖市江島町3256-638</v>
          </cell>
          <cell r="L1060" t="str">
            <v>0942-83-9804</v>
          </cell>
          <cell r="M1060" t="str">
            <v>鳥内</v>
          </cell>
          <cell r="N1060" t="str">
            <v>○</v>
          </cell>
          <cell r="O1060" t="str">
            <v>☆</v>
          </cell>
          <cell r="P1060" t="str">
            <v>○</v>
          </cell>
          <cell r="Q1060" t="str">
            <v>☆</v>
          </cell>
          <cell r="R1060" t="str">
            <v>○</v>
          </cell>
          <cell r="S1060" t="str">
            <v>★</v>
          </cell>
          <cell r="T1060" t="str">
            <v>○</v>
          </cell>
        </row>
        <row r="1061">
          <cell r="B1061">
            <v>1</v>
          </cell>
          <cell r="C1061">
            <v>133505</v>
          </cell>
          <cell r="D1061" t="str">
            <v>04101133505</v>
          </cell>
          <cell r="E1061" t="str">
            <v>㈲天山環境開発工業</v>
          </cell>
          <cell r="F1061">
            <v>42773</v>
          </cell>
          <cell r="G1061">
            <v>44598</v>
          </cell>
          <cell r="H1061" t="str">
            <v>山本 康徳</v>
          </cell>
          <cell r="I1061" t="str">
            <v>ﾃﾝｻﾞﾝｶﾝｷｮｳｶｲﾊﾂｺｳｷﾞｮｳ</v>
          </cell>
          <cell r="J1061">
            <v>8490301</v>
          </cell>
          <cell r="K1061" t="str">
            <v>佐賀県小城市牛津町乙柳867-7</v>
          </cell>
          <cell r="L1061" t="str">
            <v>0952-66-1356</v>
          </cell>
          <cell r="M1061" t="str">
            <v>佐内</v>
          </cell>
          <cell r="N1061" t="str">
            <v>○</v>
          </cell>
          <cell r="O1061" t="str">
            <v>○</v>
          </cell>
          <cell r="P1061" t="str">
            <v>○</v>
          </cell>
          <cell r="Q1061" t="str">
            <v>○</v>
          </cell>
          <cell r="R1061" t="str">
            <v>○</v>
          </cell>
          <cell r="S1061" t="str">
            <v>○</v>
          </cell>
          <cell r="T1061" t="str">
            <v>○</v>
          </cell>
        </row>
        <row r="1062">
          <cell r="B1062">
            <v>1</v>
          </cell>
          <cell r="C1062">
            <v>199741</v>
          </cell>
          <cell r="D1062" t="str">
            <v>04101199741</v>
          </cell>
          <cell r="E1062" t="str">
            <v>㈱天山ロード</v>
          </cell>
          <cell r="F1062">
            <v>43119</v>
          </cell>
          <cell r="G1062">
            <v>44944</v>
          </cell>
          <cell r="H1062" t="str">
            <v>沖　洋一郎</v>
          </cell>
          <cell r="I1062" t="str">
            <v>ﾃﾝｻﾞﾝﾛｰﾄﾞ</v>
          </cell>
          <cell r="J1062" t="str">
            <v>840-0857</v>
          </cell>
          <cell r="K1062" t="str">
            <v>佐賀県佐賀市鍋島町大字八戸3045</v>
          </cell>
          <cell r="L1062" t="str">
            <v>0952-29-6786</v>
          </cell>
          <cell r="M1062" t="str">
            <v>佐内</v>
          </cell>
        </row>
        <row r="1063">
          <cell r="B1063">
            <v>5</v>
          </cell>
          <cell r="C1063">
            <v>58630</v>
          </cell>
          <cell r="D1063" t="str">
            <v>04105058630</v>
          </cell>
          <cell r="E1063" t="str">
            <v>㈲天奬運輸</v>
          </cell>
          <cell r="F1063">
            <v>43619</v>
          </cell>
          <cell r="G1063">
            <v>45445</v>
          </cell>
          <cell r="H1063" t="str">
            <v>藤木 寿</v>
          </cell>
          <cell r="I1063" t="str">
            <v>ﾃﾝｼｮｳｳﾝﾕ</v>
          </cell>
          <cell r="J1063">
            <v>8493101</v>
          </cell>
          <cell r="K1063" t="str">
            <v>佐賀県佐賀市赤松町12-7</v>
          </cell>
          <cell r="L1063" t="str">
            <v>0955-65-2014</v>
          </cell>
          <cell r="M1063" t="str">
            <v>唐内</v>
          </cell>
          <cell r="N1063" t="str">
            <v>○</v>
          </cell>
          <cell r="O1063" t="str">
            <v>○</v>
          </cell>
          <cell r="S1063" t="str">
            <v>○</v>
          </cell>
          <cell r="T1063" t="str">
            <v>○</v>
          </cell>
        </row>
        <row r="1064">
          <cell r="B1064">
            <v>1</v>
          </cell>
          <cell r="C1064">
            <v>1742</v>
          </cell>
          <cell r="D1064" t="str">
            <v>04101001742</v>
          </cell>
          <cell r="E1064" t="str">
            <v>㈱ドイ産業</v>
          </cell>
          <cell r="F1064">
            <v>43695</v>
          </cell>
          <cell r="G1064">
            <v>45521</v>
          </cell>
          <cell r="H1064" t="str">
            <v>土居 文明</v>
          </cell>
          <cell r="I1064" t="str">
            <v>ﾄﾞｲｻﾝｷﾞｮｳ</v>
          </cell>
          <cell r="J1064" t="str">
            <v>882-0024</v>
          </cell>
          <cell r="K1064" t="str">
            <v>宮崎県延岡市大武町1323</v>
          </cell>
          <cell r="L1064" t="str">
            <v>0982-32-2435</v>
          </cell>
          <cell r="M1064" t="str">
            <v>佐外</v>
          </cell>
          <cell r="S1064" t="str">
            <v>○</v>
          </cell>
          <cell r="T1064" t="str">
            <v>○</v>
          </cell>
        </row>
        <row r="1065">
          <cell r="B1065">
            <v>7</v>
          </cell>
          <cell r="C1065">
            <v>115865</v>
          </cell>
          <cell r="D1065" t="str">
            <v>04117115865</v>
          </cell>
          <cell r="E1065" t="str">
            <v>㈲土井商会</v>
          </cell>
          <cell r="F1065">
            <v>42049</v>
          </cell>
          <cell r="G1065">
            <v>43874</v>
          </cell>
          <cell r="H1065" t="str">
            <v>土井 力</v>
          </cell>
          <cell r="I1065" t="str">
            <v>ﾄﾞｲｼｮｳｶｲ</v>
          </cell>
          <cell r="J1065">
            <v>8490506</v>
          </cell>
          <cell r="K1065" t="str">
            <v>佐賀県杵島郡江北町大字上小田817</v>
          </cell>
          <cell r="L1065" t="str">
            <v>0952-86-2187</v>
          </cell>
          <cell r="M1065" t="str">
            <v>杵内</v>
          </cell>
          <cell r="P1065" t="str">
            <v>☆</v>
          </cell>
          <cell r="S1065" t="str">
            <v>☆</v>
          </cell>
          <cell r="T1065" t="str">
            <v>☆</v>
          </cell>
        </row>
        <row r="1066">
          <cell r="B1066">
            <v>5</v>
          </cell>
          <cell r="C1066">
            <v>76612</v>
          </cell>
          <cell r="D1066" t="str">
            <v>04105076612</v>
          </cell>
          <cell r="E1066" t="str">
            <v>㈲東海砿油</v>
          </cell>
          <cell r="F1066">
            <v>42500</v>
          </cell>
          <cell r="G1066">
            <v>44325</v>
          </cell>
          <cell r="H1066" t="str">
            <v>中島 正智</v>
          </cell>
          <cell r="I1066" t="str">
            <v>ﾄｳｶｲｺｳﾕ</v>
          </cell>
          <cell r="J1066" t="str">
            <v>847-0017</v>
          </cell>
          <cell r="K1066" t="str">
            <v>佐賀県唐津市東唐津4-6-7</v>
          </cell>
          <cell r="L1066" t="str">
            <v>0955-72-7675</v>
          </cell>
          <cell r="M1066" t="str">
            <v>唐内</v>
          </cell>
          <cell r="P1066" t="str">
            <v>○</v>
          </cell>
          <cell r="S1066" t="str">
            <v>○</v>
          </cell>
        </row>
        <row r="1067">
          <cell r="B1067">
            <v>1</v>
          </cell>
          <cell r="C1067">
            <v>150187</v>
          </cell>
          <cell r="D1067" t="str">
            <v>04101150187</v>
          </cell>
          <cell r="E1067" t="str">
            <v>㈱東海サービスセンター</v>
          </cell>
          <cell r="F1067">
            <v>41927</v>
          </cell>
          <cell r="G1067">
            <v>43752</v>
          </cell>
          <cell r="H1067" t="str">
            <v>稲田 功一</v>
          </cell>
          <cell r="I1067" t="str">
            <v>ﾄｳｶｲｻｰﾋﾞｽｾﾝﾀｰ</v>
          </cell>
          <cell r="J1067">
            <v>8190052</v>
          </cell>
          <cell r="K1067" t="str">
            <v>福岡県福岡市西区下山門3-22-24</v>
          </cell>
          <cell r="L1067" t="str">
            <v>092-892-0150</v>
          </cell>
          <cell r="M1067" t="str">
            <v>佐外</v>
          </cell>
          <cell r="S1067" t="str">
            <v>○</v>
          </cell>
          <cell r="T1067" t="str">
            <v>○</v>
          </cell>
        </row>
        <row r="1068">
          <cell r="B1068">
            <v>1</v>
          </cell>
          <cell r="C1068">
            <v>66387</v>
          </cell>
          <cell r="D1068" t="str">
            <v>04101066387</v>
          </cell>
          <cell r="E1068" t="str">
            <v>㈲ドウカイ産業</v>
          </cell>
          <cell r="F1068">
            <v>42008</v>
          </cell>
          <cell r="G1068">
            <v>43833</v>
          </cell>
          <cell r="H1068" t="str">
            <v>今岡 諭吉</v>
          </cell>
          <cell r="I1068" t="str">
            <v>ﾄﾞｳｶｲｻﾝｷﾞｮｳ</v>
          </cell>
          <cell r="J1068">
            <v>8310007</v>
          </cell>
          <cell r="K1068" t="str">
            <v>福岡県大川市大字道海島48-1</v>
          </cell>
          <cell r="L1068" t="str">
            <v>0944-86-5304</v>
          </cell>
          <cell r="M1068" t="str">
            <v>佐外</v>
          </cell>
          <cell r="N1068" t="str">
            <v>○</v>
          </cell>
          <cell r="O1068" t="str">
            <v>○</v>
          </cell>
          <cell r="P1068" t="str">
            <v>○</v>
          </cell>
          <cell r="S1068" t="str">
            <v>○</v>
          </cell>
          <cell r="T1068" t="str">
            <v>○</v>
          </cell>
        </row>
        <row r="1069">
          <cell r="B1069">
            <v>3</v>
          </cell>
          <cell r="C1069">
            <v>2188</v>
          </cell>
          <cell r="D1069" t="str">
            <v>04103002188</v>
          </cell>
          <cell r="E1069" t="str">
            <v>東建工業㈱</v>
          </cell>
          <cell r="F1069">
            <v>41722</v>
          </cell>
          <cell r="G1069">
            <v>44278</v>
          </cell>
          <cell r="H1069" t="str">
            <v>古賀 紳也</v>
          </cell>
          <cell r="I1069" t="str">
            <v>ﾄｳｹﾝｺｳｷﾞｮｳ</v>
          </cell>
          <cell r="J1069">
            <v>8300046</v>
          </cell>
          <cell r="K1069" t="str">
            <v>福岡県久留米市原古賀町25-11</v>
          </cell>
          <cell r="L1069" t="str">
            <v>0942-35-4565</v>
          </cell>
          <cell r="M1069" t="str">
            <v>鳥外</v>
          </cell>
          <cell r="N1069" t="str">
            <v>○</v>
          </cell>
          <cell r="O1069" t="str">
            <v>○</v>
          </cell>
          <cell r="P1069" t="str">
            <v>○</v>
          </cell>
          <cell r="Q1069" t="str">
            <v>○</v>
          </cell>
          <cell r="R1069" t="str">
            <v>○</v>
          </cell>
          <cell r="S1069" t="str">
            <v>○</v>
          </cell>
          <cell r="T1069" t="str">
            <v>○</v>
          </cell>
        </row>
        <row r="1070">
          <cell r="B1070">
            <v>5</v>
          </cell>
          <cell r="C1070">
            <v>138156</v>
          </cell>
          <cell r="D1070" t="str">
            <v>04105138156</v>
          </cell>
          <cell r="E1070" t="str">
            <v>東光産業㈱</v>
          </cell>
          <cell r="F1070">
            <v>43003</v>
          </cell>
          <cell r="G1070">
            <v>44828</v>
          </cell>
          <cell r="H1070" t="str">
            <v>東島 吉隆</v>
          </cell>
          <cell r="I1070" t="str">
            <v>ﾄｳｺｳｻﾝｷﾞｮｳ</v>
          </cell>
          <cell r="J1070">
            <v>8470022</v>
          </cell>
          <cell r="K1070" t="str">
            <v>佐賀県唐津市鏡2545-1</v>
          </cell>
          <cell r="L1070" t="str">
            <v>0955-77-2361</v>
          </cell>
          <cell r="M1070" t="str">
            <v>唐内</v>
          </cell>
          <cell r="S1070" t="str">
            <v>○</v>
          </cell>
          <cell r="T1070" t="str">
            <v>○</v>
          </cell>
        </row>
        <row r="1071">
          <cell r="B1071">
            <v>3</v>
          </cell>
          <cell r="C1071">
            <v>347</v>
          </cell>
          <cell r="D1071" t="str">
            <v>04103000347</v>
          </cell>
          <cell r="E1071" t="str">
            <v>㈱東光物産</v>
          </cell>
          <cell r="F1071">
            <v>42154</v>
          </cell>
          <cell r="G1071">
            <v>43980</v>
          </cell>
          <cell r="H1071" t="str">
            <v>米田 眞也</v>
          </cell>
          <cell r="I1071" t="str">
            <v>ﾄｳｺｳﾌﾞｯｻﾝ</v>
          </cell>
          <cell r="J1071">
            <v>8612403</v>
          </cell>
          <cell r="K1071" t="str">
            <v>熊本県阿蘇郡西原村大字布田902-2</v>
          </cell>
          <cell r="L1071" t="str">
            <v>096-279-3658</v>
          </cell>
          <cell r="M1071" t="str">
            <v>鳥外</v>
          </cell>
          <cell r="S1071" t="str">
            <v>○</v>
          </cell>
        </row>
        <row r="1072">
          <cell r="B1072">
            <v>1</v>
          </cell>
          <cell r="C1072">
            <v>343</v>
          </cell>
          <cell r="D1072" t="str">
            <v>04101000343</v>
          </cell>
          <cell r="E1072" t="str">
            <v>東芝環境ソリューション㈱</v>
          </cell>
          <cell r="F1072">
            <v>41486</v>
          </cell>
          <cell r="G1072">
            <v>44042</v>
          </cell>
          <cell r="H1072" t="str">
            <v>吉田　久律</v>
          </cell>
          <cell r="I1072" t="str">
            <v>ﾄｳｼﾊﾞｶﾝｷｮｳｿﾘｭｰｼｮﾝ</v>
          </cell>
          <cell r="J1072">
            <v>2210031</v>
          </cell>
          <cell r="K1072" t="str">
            <v>神奈川県横浜市鶴見区寛政町20-1</v>
          </cell>
          <cell r="L1072" t="str">
            <v>045-440-6422</v>
          </cell>
          <cell r="M1072" t="str">
            <v>佐外</v>
          </cell>
          <cell r="S1072" t="str">
            <v>○</v>
          </cell>
        </row>
        <row r="1073">
          <cell r="B1073">
            <v>1</v>
          </cell>
          <cell r="C1073">
            <v>100708</v>
          </cell>
          <cell r="D1073" t="str">
            <v>04101100708</v>
          </cell>
          <cell r="E1073" t="str">
            <v>㈲東昇建設</v>
          </cell>
          <cell r="F1073">
            <v>43085</v>
          </cell>
          <cell r="G1073">
            <v>44910</v>
          </cell>
          <cell r="H1073" t="str">
            <v>北島 隆廣</v>
          </cell>
          <cell r="I1073" t="str">
            <v>ﾄｳｼｮｳｹﾝｾﾂ</v>
          </cell>
          <cell r="J1073">
            <v>8400211</v>
          </cell>
          <cell r="K1073" t="str">
            <v>佐賀県佐賀市大和町大字東山田2528-1</v>
          </cell>
          <cell r="L1073" t="str">
            <v>0952-62-1711</v>
          </cell>
          <cell r="M1073" t="str">
            <v>佐内</v>
          </cell>
          <cell r="N1073" t="str">
            <v>○</v>
          </cell>
          <cell r="O1073" t="str">
            <v>○</v>
          </cell>
          <cell r="S1073" t="str">
            <v>○</v>
          </cell>
          <cell r="T1073" t="str">
            <v>○</v>
          </cell>
        </row>
        <row r="1074">
          <cell r="B1074">
            <v>7</v>
          </cell>
          <cell r="C1074">
            <v>178740</v>
          </cell>
          <cell r="D1074" t="str">
            <v>04107178740</v>
          </cell>
          <cell r="E1074" t="str">
            <v>㈱東信電気</v>
          </cell>
          <cell r="F1074">
            <v>43674</v>
          </cell>
          <cell r="G1074">
            <v>45500</v>
          </cell>
          <cell r="H1074" t="str">
            <v>東島 信昭</v>
          </cell>
          <cell r="I1074" t="str">
            <v>ﾄｳｼﾝﾃﾞﾝｷ</v>
          </cell>
          <cell r="J1074">
            <v>8491102</v>
          </cell>
          <cell r="K1074" t="str">
            <v>佐賀県杵島郡白石町大字大渡823</v>
          </cell>
          <cell r="L1074" t="str">
            <v>0952-84-6278</v>
          </cell>
          <cell r="M1074" t="str">
            <v>杵内</v>
          </cell>
          <cell r="S1074" t="str">
            <v>●</v>
          </cell>
        </row>
        <row r="1075">
          <cell r="B1075">
            <v>7</v>
          </cell>
          <cell r="C1075">
            <v>187000</v>
          </cell>
          <cell r="D1075" t="str">
            <v>04107187000</v>
          </cell>
          <cell r="E1075" t="str">
            <v>㈲藤武建設</v>
          </cell>
          <cell r="F1075">
            <v>42430</v>
          </cell>
          <cell r="G1075">
            <v>44255</v>
          </cell>
          <cell r="H1075" t="str">
            <v>藤武　信介</v>
          </cell>
          <cell r="I1075" t="str">
            <v>ﾄｳﾀｹｹﾝｾﾂ</v>
          </cell>
          <cell r="J1075" t="str">
            <v>849-1204</v>
          </cell>
          <cell r="K1075" t="str">
            <v>佐賀県杵島郡白石町大字坂田1069-3</v>
          </cell>
          <cell r="L1075" t="str">
            <v>0954-65-2174</v>
          </cell>
          <cell r="M1075" t="str">
            <v>杵内</v>
          </cell>
          <cell r="S1075" t="str">
            <v>○</v>
          </cell>
          <cell r="T1075" t="str">
            <v>○</v>
          </cell>
        </row>
        <row r="1076">
          <cell r="B1076">
            <v>1</v>
          </cell>
          <cell r="C1076">
            <v>71698</v>
          </cell>
          <cell r="D1076" t="str">
            <v>04101071698</v>
          </cell>
          <cell r="E1076" t="str">
            <v>トウテン工業㈱</v>
          </cell>
          <cell r="F1076">
            <v>42338</v>
          </cell>
          <cell r="G1076">
            <v>44164</v>
          </cell>
          <cell r="H1076" t="str">
            <v>石橋 登天</v>
          </cell>
          <cell r="I1076" t="str">
            <v>ﾄｳﾃﾝｺｳｷﾞｮｳ</v>
          </cell>
          <cell r="J1076">
            <v>8320816</v>
          </cell>
          <cell r="K1076" t="str">
            <v>福岡県柳川市三橋町久末1289-3</v>
          </cell>
          <cell r="L1076" t="str">
            <v>0944-73-4439</v>
          </cell>
          <cell r="M1076" t="str">
            <v>佐外</v>
          </cell>
          <cell r="S1076" t="str">
            <v>○</v>
          </cell>
          <cell r="T1076" t="str">
            <v>○</v>
          </cell>
        </row>
        <row r="1077">
          <cell r="B1077">
            <v>1</v>
          </cell>
          <cell r="C1077">
            <v>20745</v>
          </cell>
          <cell r="D1077" t="str">
            <v>04101020745</v>
          </cell>
          <cell r="E1077" t="str">
            <v>㈲東肥産業</v>
          </cell>
          <cell r="F1077">
            <v>41981</v>
          </cell>
          <cell r="G1077">
            <v>43806</v>
          </cell>
          <cell r="H1077" t="str">
            <v>北野 謙一</v>
          </cell>
          <cell r="I1077" t="str">
            <v>ﾄｳﾋｻﾝｷﾞｮｳ</v>
          </cell>
          <cell r="J1077" t="str">
            <v>830-1224</v>
          </cell>
          <cell r="K1077" t="str">
            <v>福岡県三井郡大刀洗町大字鵜木1404-2</v>
          </cell>
          <cell r="L1077" t="str">
            <v>0942-77-3788</v>
          </cell>
          <cell r="M1077" t="str">
            <v>佐外</v>
          </cell>
          <cell r="O1077" t="str">
            <v>○</v>
          </cell>
          <cell r="P1077" t="str">
            <v>○</v>
          </cell>
          <cell r="S1077" t="str">
            <v>○</v>
          </cell>
        </row>
        <row r="1078">
          <cell r="B1078">
            <v>7</v>
          </cell>
          <cell r="C1078">
            <v>2403</v>
          </cell>
          <cell r="D1078" t="str">
            <v>04107002403</v>
          </cell>
          <cell r="E1078" t="str">
            <v>㈲東彼清掃</v>
          </cell>
          <cell r="F1078">
            <v>43190</v>
          </cell>
          <cell r="G1078">
            <v>45015</v>
          </cell>
          <cell r="H1078" t="str">
            <v>三根 正治</v>
          </cell>
          <cell r="I1078" t="str">
            <v>ﾄｳﾋｾｲｿｳ</v>
          </cell>
          <cell r="J1078">
            <v>8593605</v>
          </cell>
          <cell r="K1078" t="str">
            <v>長崎県東彼杵郡川棚町百津郷1185-3</v>
          </cell>
          <cell r="L1078" t="str">
            <v>0956-82-5144</v>
          </cell>
          <cell r="M1078" t="str">
            <v>杵外</v>
          </cell>
          <cell r="N1078" t="str">
            <v>○</v>
          </cell>
          <cell r="O1078" t="str">
            <v>○</v>
          </cell>
          <cell r="S1078" t="str">
            <v>○</v>
          </cell>
          <cell r="T1078" t="str">
            <v>○</v>
          </cell>
        </row>
        <row r="1079">
          <cell r="B1079">
            <v>1</v>
          </cell>
          <cell r="C1079">
            <v>126975</v>
          </cell>
          <cell r="D1079" t="str">
            <v>04101126975</v>
          </cell>
          <cell r="E1079" t="str">
            <v>㈲東福産業サービス</v>
          </cell>
          <cell r="F1079">
            <v>42655</v>
          </cell>
          <cell r="G1079">
            <v>44480</v>
          </cell>
          <cell r="H1079" t="str">
            <v>池井 誠</v>
          </cell>
          <cell r="I1079" t="str">
            <v>ﾄｳﾌｸｻﾝｷﾞｮｳｻｰﾋﾞｽ</v>
          </cell>
          <cell r="J1079" t="str">
            <v>811-3133</v>
          </cell>
          <cell r="K1079" t="str">
            <v>福岡県古賀市青柳町684-4</v>
          </cell>
          <cell r="L1079" t="str">
            <v>092-406-0357</v>
          </cell>
          <cell r="M1079" t="str">
            <v>佐外</v>
          </cell>
          <cell r="N1079" t="str">
            <v>○</v>
          </cell>
          <cell r="O1079" t="str">
            <v>○</v>
          </cell>
          <cell r="P1079" t="str">
            <v>○</v>
          </cell>
          <cell r="Q1079" t="str">
            <v>○</v>
          </cell>
          <cell r="R1079" t="str">
            <v>○</v>
          </cell>
          <cell r="S1079" t="str">
            <v>○</v>
          </cell>
          <cell r="T1079" t="str">
            <v>○</v>
          </cell>
        </row>
        <row r="1080">
          <cell r="B1080">
            <v>3</v>
          </cell>
          <cell r="C1080">
            <v>104362</v>
          </cell>
          <cell r="D1080" t="str">
            <v>04103104362</v>
          </cell>
          <cell r="E1080" t="str">
            <v>東洋開発工業㈱</v>
          </cell>
          <cell r="F1080">
            <v>43271</v>
          </cell>
          <cell r="G1080">
            <v>45096</v>
          </cell>
          <cell r="H1080" t="str">
            <v>大木 康伸</v>
          </cell>
          <cell r="I1080" t="str">
            <v>ﾄｳﾖｳｶｲﾊﾂｺｳｷﾞｮｳ</v>
          </cell>
          <cell r="J1080">
            <v>8310006</v>
          </cell>
          <cell r="K1080" t="str">
            <v>福岡県大川市大字中古賀960-2</v>
          </cell>
          <cell r="L1080" t="str">
            <v>0944-88-0393</v>
          </cell>
          <cell r="M1080" t="str">
            <v>鳥外</v>
          </cell>
          <cell r="O1080" t="str">
            <v>○</v>
          </cell>
          <cell r="P1080" t="str">
            <v>○</v>
          </cell>
          <cell r="Q1080" t="str">
            <v>○</v>
          </cell>
          <cell r="R1080" t="str">
            <v>○</v>
          </cell>
          <cell r="S1080" t="str">
            <v>○</v>
          </cell>
          <cell r="T1080" t="str">
            <v>○</v>
          </cell>
        </row>
        <row r="1081">
          <cell r="B1081">
            <v>7</v>
          </cell>
          <cell r="C1081">
            <v>172828</v>
          </cell>
          <cell r="D1081" t="str">
            <v>04107172828</v>
          </cell>
          <cell r="E1081" t="str">
            <v>㈲東洋カッターサービス</v>
          </cell>
          <cell r="F1081">
            <v>43060</v>
          </cell>
          <cell r="G1081">
            <v>44885</v>
          </cell>
          <cell r="H1081" t="str">
            <v>土谷 直樹</v>
          </cell>
          <cell r="I1081" t="str">
            <v>ﾄｳﾖｳｶｯﾀｰｻｰﾋﾞｽ</v>
          </cell>
          <cell r="J1081" t="str">
            <v>849-4162</v>
          </cell>
          <cell r="K1081" t="str">
            <v>佐賀県西松浦郡有田町上内野丙3603-1</v>
          </cell>
          <cell r="L1081" t="str">
            <v>0955-46-3808</v>
          </cell>
          <cell r="M1081" t="str">
            <v>伊内</v>
          </cell>
          <cell r="O1081" t="str">
            <v>〇</v>
          </cell>
          <cell r="P1081" t="str">
            <v>〇</v>
          </cell>
          <cell r="S1081" t="str">
            <v>○</v>
          </cell>
          <cell r="T1081" t="str">
            <v>○</v>
          </cell>
        </row>
        <row r="1082">
          <cell r="B1082">
            <v>5</v>
          </cell>
          <cell r="C1082">
            <v>15866</v>
          </cell>
          <cell r="D1082" t="str">
            <v>04105015866</v>
          </cell>
          <cell r="E1082" t="str">
            <v>東洋ケミカル㈱</v>
          </cell>
          <cell r="F1082">
            <v>42192</v>
          </cell>
          <cell r="G1082">
            <v>44018</v>
          </cell>
          <cell r="H1082" t="str">
            <v>平田 稔</v>
          </cell>
          <cell r="I1082" t="str">
            <v>ﾄｳﾖｳｹﾐｶﾙ</v>
          </cell>
          <cell r="J1082">
            <v>8470861</v>
          </cell>
          <cell r="K1082" t="str">
            <v>佐賀県唐津市二夕子3-212</v>
          </cell>
          <cell r="L1082" t="str">
            <v>0955-73-0309</v>
          </cell>
          <cell r="M1082" t="str">
            <v>唐内</v>
          </cell>
          <cell r="S1082" t="str">
            <v>○</v>
          </cell>
        </row>
        <row r="1083">
          <cell r="B1083">
            <v>1</v>
          </cell>
          <cell r="C1083">
            <v>189527</v>
          </cell>
          <cell r="D1083" t="str">
            <v>04101189527</v>
          </cell>
          <cell r="E1083" t="str">
            <v>㈱東楽園</v>
          </cell>
          <cell r="F1083">
            <v>42528</v>
          </cell>
          <cell r="G1083">
            <v>44353</v>
          </cell>
          <cell r="H1083" t="str">
            <v>東島 隆文</v>
          </cell>
          <cell r="I1083" t="str">
            <v>ﾄｳﾗｸｴﾝ</v>
          </cell>
          <cell r="J1083">
            <v>8490916</v>
          </cell>
          <cell r="K1083" t="str">
            <v>佐賀県佐賀市金立町大字金立1034</v>
          </cell>
          <cell r="L1083" t="str">
            <v>0952-98-0123</v>
          </cell>
          <cell r="M1083" t="str">
            <v>佐内</v>
          </cell>
          <cell r="S1083" t="str">
            <v>○</v>
          </cell>
        </row>
        <row r="1084">
          <cell r="B1084">
            <v>3</v>
          </cell>
          <cell r="C1084">
            <v>39878</v>
          </cell>
          <cell r="D1084" t="str">
            <v>04103039878</v>
          </cell>
          <cell r="E1084" t="str">
            <v>㈱東和</v>
          </cell>
          <cell r="F1084">
            <v>42696</v>
          </cell>
          <cell r="G1084">
            <v>44521</v>
          </cell>
          <cell r="H1084" t="str">
            <v>松本 道夫</v>
          </cell>
          <cell r="I1084" t="str">
            <v>ﾄｳﾜ</v>
          </cell>
          <cell r="J1084">
            <v>8618041</v>
          </cell>
          <cell r="K1084" t="str">
            <v>熊本県熊本市東区戸島1-8-27</v>
          </cell>
          <cell r="L1084" t="str">
            <v>096-380-6011</v>
          </cell>
          <cell r="M1084" t="str">
            <v>鳥外</v>
          </cell>
          <cell r="O1084" t="str">
            <v>○</v>
          </cell>
          <cell r="P1084" t="str">
            <v>○</v>
          </cell>
          <cell r="Q1084" t="str">
            <v>○</v>
          </cell>
          <cell r="R1084" t="str">
            <v>○</v>
          </cell>
          <cell r="S1084" t="str">
            <v>○</v>
          </cell>
        </row>
        <row r="1085">
          <cell r="B1085">
            <v>1</v>
          </cell>
          <cell r="C1085">
            <v>79022</v>
          </cell>
          <cell r="D1085" t="str">
            <v>04101079022</v>
          </cell>
          <cell r="E1085" t="str">
            <v>㈱東和金物商会</v>
          </cell>
          <cell r="F1085">
            <v>42428</v>
          </cell>
          <cell r="G1085">
            <v>44254</v>
          </cell>
          <cell r="H1085" t="str">
            <v>宜本 満</v>
          </cell>
          <cell r="I1085" t="str">
            <v>ﾄｳﾜｶﾅﾓﾉｼｮｳｶｲ</v>
          </cell>
          <cell r="J1085" t="str">
            <v>812-0863</v>
          </cell>
          <cell r="K1085" t="str">
            <v>福岡県福岡市博多区金の隈3-11-11</v>
          </cell>
          <cell r="L1085" t="str">
            <v>092-503-0895</v>
          </cell>
          <cell r="M1085" t="str">
            <v>佐外</v>
          </cell>
          <cell r="P1085" t="str">
            <v>○</v>
          </cell>
          <cell r="S1085" t="str">
            <v>○</v>
          </cell>
          <cell r="T1085" t="str">
            <v>○</v>
          </cell>
        </row>
        <row r="1086">
          <cell r="B1086">
            <v>7</v>
          </cell>
          <cell r="C1086">
            <v>169605</v>
          </cell>
          <cell r="D1086" t="str">
            <v>04107169605</v>
          </cell>
          <cell r="E1086" t="str">
            <v>㈱トーキュー</v>
          </cell>
          <cell r="F1086">
            <v>43073</v>
          </cell>
          <cell r="G1086">
            <v>44898</v>
          </cell>
          <cell r="H1086" t="str">
            <v>藤瀬 勝靖</v>
          </cell>
          <cell r="I1086" t="str">
            <v>ﾄｰｷｭｰ</v>
          </cell>
          <cell r="J1086" t="str">
            <v>849-0503</v>
          </cell>
          <cell r="K1086" t="str">
            <v>佐賀県杵島郡江北町大字惣領分1926-1</v>
          </cell>
          <cell r="L1086" t="str">
            <v>0952-86-5811</v>
          </cell>
          <cell r="M1086" t="str">
            <v>杵内</v>
          </cell>
          <cell r="S1086" t="str">
            <v>○</v>
          </cell>
          <cell r="T1086" t="str">
            <v>○</v>
          </cell>
        </row>
        <row r="1087">
          <cell r="B1087">
            <v>1</v>
          </cell>
          <cell r="C1087">
            <v>73743</v>
          </cell>
          <cell r="D1087" t="str">
            <v>04101073743</v>
          </cell>
          <cell r="E1087" t="str">
            <v>㈱トーヨーハウジング</v>
          </cell>
          <cell r="F1087">
            <v>42762</v>
          </cell>
          <cell r="G1087">
            <v>44587</v>
          </cell>
          <cell r="H1087" t="str">
            <v>吉岡 政弘</v>
          </cell>
          <cell r="I1087" t="str">
            <v>ﾄｰﾖｰﾊｳｼﾞﾝｸﾞ</v>
          </cell>
          <cell r="J1087" t="str">
            <v>849-0915</v>
          </cell>
          <cell r="K1087" t="str">
            <v>佐賀県佐賀市兵庫北2-27-16</v>
          </cell>
          <cell r="L1087" t="str">
            <v>0952-20-6868</v>
          </cell>
          <cell r="M1087" t="str">
            <v>佐内</v>
          </cell>
          <cell r="S1087" t="str">
            <v>○</v>
          </cell>
          <cell r="T1087" t="str">
            <v>○</v>
          </cell>
        </row>
        <row r="1088">
          <cell r="B1088">
            <v>3</v>
          </cell>
          <cell r="C1088">
            <v>29804</v>
          </cell>
          <cell r="D1088" t="str">
            <v>04103029804</v>
          </cell>
          <cell r="E1088" t="str">
            <v>㈱時津運送社</v>
          </cell>
          <cell r="F1088">
            <v>43697</v>
          </cell>
          <cell r="G1088">
            <v>45523</v>
          </cell>
          <cell r="H1088" t="str">
            <v>時津 弘</v>
          </cell>
          <cell r="I1088" t="str">
            <v>ﾄｷﾂｳﾝｿｳｼｬ</v>
          </cell>
          <cell r="J1088">
            <v>8380203</v>
          </cell>
          <cell r="K1088" t="str">
            <v>福岡県朝倉郡筑前町畑嶋字松ヶ坂437</v>
          </cell>
          <cell r="L1088" t="str">
            <v>0946-42-5755</v>
          </cell>
          <cell r="M1088" t="str">
            <v>鳥外</v>
          </cell>
        </row>
        <row r="1089">
          <cell r="B1089">
            <v>1</v>
          </cell>
          <cell r="C1089">
            <v>198528</v>
          </cell>
          <cell r="D1089" t="str">
            <v>04101198528</v>
          </cell>
          <cell r="E1089" t="str">
            <v>㈲常盤建設</v>
          </cell>
          <cell r="F1089">
            <v>43066</v>
          </cell>
          <cell r="G1089">
            <v>44891</v>
          </cell>
          <cell r="H1089" t="str">
            <v>常盤 秀幸</v>
          </cell>
          <cell r="I1089" t="str">
            <v>ﾄｷﾜｹﾝｾﾂ</v>
          </cell>
          <cell r="J1089" t="str">
            <v>840-0515</v>
          </cell>
          <cell r="K1089" t="str">
            <v>佐賀県佐賀市富士町大字松瀬2618-55</v>
          </cell>
          <cell r="L1089" t="str">
            <v>0952-51-0133</v>
          </cell>
          <cell r="M1089" t="str">
            <v>佐内</v>
          </cell>
          <cell r="S1089" t="str">
            <v>〇</v>
          </cell>
          <cell r="T1089" t="str">
            <v>〇</v>
          </cell>
        </row>
        <row r="1090">
          <cell r="B1090">
            <v>1</v>
          </cell>
          <cell r="C1090">
            <v>153388</v>
          </cell>
          <cell r="D1090" t="str">
            <v>04101153388</v>
          </cell>
          <cell r="E1090" t="str">
            <v>㈲徳島緑化建設</v>
          </cell>
          <cell r="F1090">
            <v>42052</v>
          </cell>
          <cell r="G1090">
            <v>43877</v>
          </cell>
          <cell r="H1090" t="str">
            <v>徳島 良美</v>
          </cell>
          <cell r="I1090" t="str">
            <v>ﾄｸｼﾏﾘｮｯｶｹﾝｾﾂ</v>
          </cell>
          <cell r="J1090">
            <v>8420121</v>
          </cell>
          <cell r="K1090" t="str">
            <v>佐賀県神埼市神埼町志波屋2166-1</v>
          </cell>
          <cell r="L1090" t="str">
            <v>0952-53-1758</v>
          </cell>
          <cell r="M1090" t="str">
            <v>佐内</v>
          </cell>
          <cell r="N1090" t="str">
            <v>○</v>
          </cell>
          <cell r="O1090" t="str">
            <v>○</v>
          </cell>
          <cell r="S1090" t="str">
            <v>○</v>
          </cell>
          <cell r="T1090" t="str">
            <v>○</v>
          </cell>
        </row>
        <row r="1091">
          <cell r="B1091">
            <v>5</v>
          </cell>
          <cell r="C1091">
            <v>160922</v>
          </cell>
          <cell r="D1091" t="str">
            <v>04105160922</v>
          </cell>
          <cell r="E1091" t="str">
            <v>㈲徳永工務店</v>
          </cell>
          <cell r="F1091">
            <v>42557</v>
          </cell>
          <cell r="G1091">
            <v>44382</v>
          </cell>
          <cell r="H1091" t="str">
            <v>徳永 良二</v>
          </cell>
          <cell r="I1091" t="str">
            <v>ﾄｸﾅｶﾞｺｳﾑﾃﾝ</v>
          </cell>
          <cell r="J1091" t="str">
            <v>847-1442</v>
          </cell>
          <cell r="K1091" t="str">
            <v>佐賀県東松浦郡玄海町値賀川内1322-2</v>
          </cell>
          <cell r="L1091" t="str">
            <v>0955-52-6733</v>
          </cell>
          <cell r="M1091" t="str">
            <v>唐内</v>
          </cell>
          <cell r="S1091" t="str">
            <v>○</v>
          </cell>
          <cell r="T1091" t="str">
            <v>○</v>
          </cell>
        </row>
        <row r="1092">
          <cell r="B1092">
            <v>1</v>
          </cell>
          <cell r="C1092">
            <v>188565</v>
          </cell>
          <cell r="D1092" t="str">
            <v>04111188565</v>
          </cell>
          <cell r="E1092" t="str">
            <v>德永 準貴</v>
          </cell>
          <cell r="F1092">
            <v>42522</v>
          </cell>
          <cell r="G1092">
            <v>44347</v>
          </cell>
          <cell r="H1092" t="str">
            <v>德永 準貴</v>
          </cell>
          <cell r="I1092" t="str">
            <v>ﾄｸﾅｶﾞｼﾞｭﾝｷ</v>
          </cell>
          <cell r="J1092">
            <v>8402106</v>
          </cell>
          <cell r="K1092" t="str">
            <v>佐賀県佐賀市諸富町大字山領904-15</v>
          </cell>
          <cell r="L1092" t="str">
            <v>0952-47-2144</v>
          </cell>
          <cell r="M1092" t="str">
            <v>佐内</v>
          </cell>
          <cell r="P1092" t="str">
            <v>★</v>
          </cell>
          <cell r="S1092" t="str">
            <v>○</v>
          </cell>
        </row>
        <row r="1093">
          <cell r="B1093">
            <v>1</v>
          </cell>
          <cell r="C1093">
            <v>112115</v>
          </cell>
          <cell r="D1093" t="str">
            <v>04101112115</v>
          </cell>
          <cell r="E1093" t="str">
            <v>㈲徳永商店</v>
          </cell>
          <cell r="F1093">
            <v>43075</v>
          </cell>
          <cell r="G1093">
            <v>44900</v>
          </cell>
          <cell r="H1093" t="str">
            <v>德永 廣市</v>
          </cell>
          <cell r="I1093" t="str">
            <v>ﾄｸﾅｶﾞｼｮｳﾃﾝ</v>
          </cell>
          <cell r="J1093">
            <v>8402102</v>
          </cell>
          <cell r="K1093" t="str">
            <v>佐賀県佐賀市諸富町大字為重899-4</v>
          </cell>
          <cell r="L1093" t="str">
            <v>0952-47-2704</v>
          </cell>
          <cell r="M1093" t="str">
            <v>佐内</v>
          </cell>
          <cell r="N1093" t="str">
            <v>〇</v>
          </cell>
          <cell r="O1093" t="str">
            <v>〇</v>
          </cell>
          <cell r="P1093" t="str">
            <v>〇</v>
          </cell>
          <cell r="Q1093" t="str">
            <v>〇</v>
          </cell>
          <cell r="R1093" t="str">
            <v>〇</v>
          </cell>
          <cell r="S1093" t="str">
            <v>〇</v>
          </cell>
          <cell r="T1093" t="str">
            <v>〇</v>
          </cell>
        </row>
        <row r="1094">
          <cell r="B1094">
            <v>1</v>
          </cell>
          <cell r="C1094">
            <v>98086</v>
          </cell>
          <cell r="D1094" t="str">
            <v>04101098086</v>
          </cell>
          <cell r="E1094" t="str">
            <v>㈲土佐商事</v>
          </cell>
          <cell r="F1094">
            <v>43082</v>
          </cell>
          <cell r="G1094">
            <v>44907</v>
          </cell>
          <cell r="H1094" t="str">
            <v>伊与田 直記</v>
          </cell>
          <cell r="I1094" t="str">
            <v>ﾄｻｼｮｳｼﾞ</v>
          </cell>
          <cell r="J1094" t="str">
            <v>880-2211</v>
          </cell>
          <cell r="K1094" t="str">
            <v>宮崎県宮崎市高岡町花見1720-8</v>
          </cell>
          <cell r="L1094" t="str">
            <v>0985-30-9985</v>
          </cell>
          <cell r="M1094" t="str">
            <v>佐外</v>
          </cell>
          <cell r="P1094" t="str">
            <v>○</v>
          </cell>
          <cell r="R1094" t="str">
            <v>○</v>
          </cell>
          <cell r="S1094" t="str">
            <v>○</v>
          </cell>
          <cell r="T1094" t="str">
            <v>○</v>
          </cell>
        </row>
        <row r="1095">
          <cell r="B1095">
            <v>1</v>
          </cell>
          <cell r="C1095">
            <v>7443</v>
          </cell>
          <cell r="D1095" t="str">
            <v>04101007443</v>
          </cell>
          <cell r="E1095" t="str">
            <v>都市環境㈱</v>
          </cell>
          <cell r="F1095">
            <v>43611</v>
          </cell>
          <cell r="G1095">
            <v>45437</v>
          </cell>
          <cell r="H1095" t="str">
            <v>永渕 隆誠</v>
          </cell>
          <cell r="I1095" t="str">
            <v>ﾄｼｶﾝｷｮｳ</v>
          </cell>
          <cell r="J1095">
            <v>8420031</v>
          </cell>
          <cell r="K1095" t="str">
            <v>佐賀県神埼郡吉野ヶ里町吉田2479</v>
          </cell>
          <cell r="L1095" t="str">
            <v>0952-53-5505</v>
          </cell>
          <cell r="M1095" t="str">
            <v>佐内</v>
          </cell>
          <cell r="N1095" t="str">
            <v>○</v>
          </cell>
          <cell r="O1095" t="str">
            <v>○</v>
          </cell>
          <cell r="P1095" t="str">
            <v>○</v>
          </cell>
          <cell r="Q1095" t="str">
            <v>○</v>
          </cell>
          <cell r="R1095" t="str">
            <v>○</v>
          </cell>
          <cell r="S1095" t="str">
            <v>○</v>
          </cell>
          <cell r="T1095" t="str">
            <v>○</v>
          </cell>
        </row>
        <row r="1096">
          <cell r="B1096">
            <v>1</v>
          </cell>
          <cell r="C1096">
            <v>5573</v>
          </cell>
          <cell r="D1096" t="str">
            <v>04101005573</v>
          </cell>
          <cell r="E1096" t="str">
            <v>㈱都市資源開発</v>
          </cell>
          <cell r="F1096">
            <v>41726</v>
          </cell>
          <cell r="G1096">
            <v>44282</v>
          </cell>
          <cell r="H1096" t="str">
            <v>田篭 英治</v>
          </cell>
          <cell r="I1096" t="str">
            <v>ﾄｼｼｹﾞﾝｶｲﾊﾂ</v>
          </cell>
          <cell r="J1096">
            <v>8120008</v>
          </cell>
          <cell r="K1096" t="str">
            <v>福岡県福岡市博多区東光2-16-18</v>
          </cell>
          <cell r="L1096" t="str">
            <v>092-413-0855</v>
          </cell>
          <cell r="M1096" t="str">
            <v>佐外</v>
          </cell>
          <cell r="N1096" t="str">
            <v>○</v>
          </cell>
          <cell r="O1096" t="str">
            <v>○</v>
          </cell>
          <cell r="P1096" t="str">
            <v>○</v>
          </cell>
          <cell r="Q1096" t="str">
            <v>○</v>
          </cell>
          <cell r="R1096" t="str">
            <v>○</v>
          </cell>
          <cell r="S1096" t="str">
            <v>○</v>
          </cell>
          <cell r="T1096" t="str">
            <v>○</v>
          </cell>
        </row>
        <row r="1097">
          <cell r="B1097">
            <v>1</v>
          </cell>
          <cell r="C1097">
            <v>146131</v>
          </cell>
          <cell r="D1097" t="str">
            <v>04101146131</v>
          </cell>
          <cell r="E1097" t="str">
            <v>㈱寿由建設</v>
          </cell>
          <cell r="F1097">
            <v>42466</v>
          </cell>
          <cell r="G1097">
            <v>44291</v>
          </cell>
          <cell r="H1097" t="str">
            <v>岡本 昌和</v>
          </cell>
          <cell r="I1097" t="str">
            <v>ﾄｼﾕｹﾝｾﾂ</v>
          </cell>
          <cell r="J1097">
            <v>8120051</v>
          </cell>
          <cell r="K1097" t="str">
            <v>福岡県福岡市東区箱崎ふ頭3-9-11</v>
          </cell>
          <cell r="L1097" t="str">
            <v>092-633-2960</v>
          </cell>
          <cell r="M1097" t="str">
            <v>佐外</v>
          </cell>
          <cell r="S1097" t="str">
            <v>○</v>
          </cell>
          <cell r="T1097" t="str">
            <v>○</v>
          </cell>
        </row>
        <row r="1098">
          <cell r="B1098">
            <v>3</v>
          </cell>
          <cell r="C1098">
            <v>10332</v>
          </cell>
          <cell r="D1098" t="str">
            <v>04113010332</v>
          </cell>
          <cell r="E1098" t="str">
            <v>㈲鳥栖環境開発綜合センター</v>
          </cell>
          <cell r="F1098">
            <v>42898</v>
          </cell>
          <cell r="G1098">
            <v>44723</v>
          </cell>
          <cell r="H1098" t="str">
            <v>宮原 敏也</v>
          </cell>
          <cell r="I1098" t="str">
            <v>ﾄｽｶﾝｷｮｳｶｲﾊﾂｿｳｺﾞｳｾﾝﾀｰ</v>
          </cell>
          <cell r="J1098">
            <v>8410061</v>
          </cell>
          <cell r="K1098" t="str">
            <v>佐賀県鳥栖市轟木町929-2</v>
          </cell>
          <cell r="L1098" t="str">
            <v>0942-83-4069</v>
          </cell>
          <cell r="M1098" t="str">
            <v>鳥内</v>
          </cell>
          <cell r="N1098" t="str">
            <v>○</v>
          </cell>
          <cell r="O1098" t="str">
            <v>○</v>
          </cell>
          <cell r="P1098" t="str">
            <v>○</v>
          </cell>
          <cell r="Q1098" t="str">
            <v>☆</v>
          </cell>
          <cell r="R1098" t="str">
            <v>☆</v>
          </cell>
          <cell r="S1098" t="str">
            <v>○</v>
          </cell>
          <cell r="T1098" t="str">
            <v>○</v>
          </cell>
        </row>
        <row r="1099">
          <cell r="B1099">
            <v>3</v>
          </cell>
          <cell r="C1099">
            <v>2197</v>
          </cell>
          <cell r="D1099" t="str">
            <v>04103002197</v>
          </cell>
          <cell r="E1099" t="str">
            <v>鳥栖砕石㈲</v>
          </cell>
          <cell r="F1099">
            <v>43447</v>
          </cell>
          <cell r="G1099">
            <v>45272</v>
          </cell>
          <cell r="H1099" t="str">
            <v>吉田 健治</v>
          </cell>
          <cell r="I1099" t="str">
            <v>ﾄｽｻｲｾｷ</v>
          </cell>
          <cell r="J1099">
            <v>8410087</v>
          </cell>
          <cell r="K1099" t="str">
            <v>佐賀県鳥栖市河内町貝方2665</v>
          </cell>
          <cell r="L1099" t="str">
            <v>0942-83-0989</v>
          </cell>
          <cell r="M1099" t="str">
            <v>鳥内</v>
          </cell>
          <cell r="N1099" t="str">
            <v>○</v>
          </cell>
          <cell r="O1099" t="str">
            <v>○</v>
          </cell>
          <cell r="S1099" t="str">
            <v>○</v>
          </cell>
          <cell r="T1099" t="str">
            <v>○</v>
          </cell>
        </row>
        <row r="1100">
          <cell r="B1100">
            <v>3</v>
          </cell>
          <cell r="C1100">
            <v>12454</v>
          </cell>
          <cell r="D1100" t="str">
            <v>04103012454</v>
          </cell>
          <cell r="E1100" t="str">
            <v>鳥栖産廃㈱</v>
          </cell>
          <cell r="F1100">
            <v>43447</v>
          </cell>
          <cell r="G1100">
            <v>45272</v>
          </cell>
          <cell r="H1100" t="str">
            <v>安光 正次</v>
          </cell>
          <cell r="I1100" t="str">
            <v>ﾄｽｻﾝﾊﾟｲ</v>
          </cell>
          <cell r="J1100">
            <v>8410064</v>
          </cell>
          <cell r="K1100" t="str">
            <v>佐賀県鳥栖市三島町於保里4602</v>
          </cell>
          <cell r="L1100" t="str">
            <v>0942-85-0937</v>
          </cell>
          <cell r="M1100" t="str">
            <v>鳥内</v>
          </cell>
          <cell r="N1100" t="str">
            <v>○</v>
          </cell>
          <cell r="O1100" t="str">
            <v>○</v>
          </cell>
          <cell r="P1100" t="str">
            <v>○</v>
          </cell>
          <cell r="Q1100" t="str">
            <v>○</v>
          </cell>
          <cell r="R1100" t="str">
            <v>○</v>
          </cell>
          <cell r="S1100" t="str">
            <v>○</v>
          </cell>
          <cell r="T1100" t="str">
            <v>○</v>
          </cell>
        </row>
        <row r="1101">
          <cell r="B1101">
            <v>3</v>
          </cell>
          <cell r="C1101">
            <v>192046</v>
          </cell>
          <cell r="D1101" t="str">
            <v>04103192046</v>
          </cell>
          <cell r="E1101" t="str">
            <v>㈲轟工務店</v>
          </cell>
          <cell r="F1101">
            <v>42695</v>
          </cell>
          <cell r="G1101">
            <v>44520</v>
          </cell>
          <cell r="H1101" t="str">
            <v>轟 覚</v>
          </cell>
          <cell r="I1101" t="str">
            <v>ﾄﾄﾞﾛｷｺｳﾑﾃﾝ</v>
          </cell>
          <cell r="J1101" t="str">
            <v>841-0025</v>
          </cell>
          <cell r="K1101" t="str">
            <v>佐賀県鳥栖市曾根崎町1312</v>
          </cell>
          <cell r="L1101" t="str">
            <v>0942-82-2797</v>
          </cell>
          <cell r="M1101" t="str">
            <v>鳥内</v>
          </cell>
          <cell r="S1101" t="str">
            <v>○</v>
          </cell>
        </row>
        <row r="1102">
          <cell r="B1102">
            <v>3</v>
          </cell>
          <cell r="C1102">
            <v>70979</v>
          </cell>
          <cell r="D1102" t="str">
            <v>04103070979</v>
          </cell>
          <cell r="E1102" t="str">
            <v>㈱富商</v>
          </cell>
          <cell r="F1102">
            <v>42156</v>
          </cell>
          <cell r="G1102">
            <v>43982</v>
          </cell>
          <cell r="H1102" t="str">
            <v>大原 和枝</v>
          </cell>
          <cell r="I1102" t="str">
            <v>ﾄﾐｼｮｳ</v>
          </cell>
          <cell r="J1102">
            <v>8160912</v>
          </cell>
          <cell r="K1102" t="str">
            <v>福岡県大野城市御笠川4-4-3</v>
          </cell>
          <cell r="L1102" t="str">
            <v>092-513-0381</v>
          </cell>
          <cell r="M1102" t="str">
            <v>鳥外</v>
          </cell>
          <cell r="N1102" t="str">
            <v>○</v>
          </cell>
          <cell r="O1102" t="str">
            <v>○</v>
          </cell>
          <cell r="P1102" t="str">
            <v>○</v>
          </cell>
          <cell r="Q1102" t="str">
            <v>○</v>
          </cell>
          <cell r="R1102" t="str">
            <v>○</v>
          </cell>
          <cell r="S1102" t="str">
            <v>○</v>
          </cell>
          <cell r="T1102" t="str">
            <v>○</v>
          </cell>
        </row>
        <row r="1103">
          <cell r="B1103">
            <v>1</v>
          </cell>
          <cell r="C1103">
            <v>138844</v>
          </cell>
          <cell r="D1103" t="str">
            <v>04101138844</v>
          </cell>
          <cell r="E1103" t="str">
            <v>富田 昭二郎</v>
          </cell>
          <cell r="F1103">
            <v>42786</v>
          </cell>
          <cell r="G1103">
            <v>44611</v>
          </cell>
          <cell r="H1103" t="str">
            <v>富田 昭二郎</v>
          </cell>
          <cell r="I1103" t="str">
            <v>ﾄﾐﾀｼｮｳｼﾞﾛｳ</v>
          </cell>
          <cell r="J1103" t="str">
            <v>814-0171</v>
          </cell>
          <cell r="K1103" t="str">
            <v>福岡県福岡市早良区野芥3-25-14</v>
          </cell>
          <cell r="L1103" t="str">
            <v>092-864-7318</v>
          </cell>
          <cell r="M1103" t="str">
            <v>佐外</v>
          </cell>
          <cell r="N1103" t="str">
            <v>○</v>
          </cell>
          <cell r="O1103" t="str">
            <v>○</v>
          </cell>
          <cell r="P1103" t="str">
            <v>○</v>
          </cell>
          <cell r="Q1103" t="str">
            <v>○</v>
          </cell>
          <cell r="R1103" t="str">
            <v>○</v>
          </cell>
          <cell r="S1103" t="str">
            <v>○</v>
          </cell>
          <cell r="T1103" t="str">
            <v>○</v>
          </cell>
        </row>
        <row r="1104">
          <cell r="B1104">
            <v>1</v>
          </cell>
          <cell r="C1104">
            <v>131024</v>
          </cell>
          <cell r="D1104" t="str">
            <v>04101131024</v>
          </cell>
          <cell r="E1104" t="str">
            <v>㈱ＴＯＭＯＤＡ</v>
          </cell>
          <cell r="F1104">
            <v>42274</v>
          </cell>
          <cell r="G1104">
            <v>44100</v>
          </cell>
          <cell r="H1104" t="str">
            <v>梶原 義文</v>
          </cell>
          <cell r="I1104" t="str">
            <v>ﾄﾓﾀﾞ</v>
          </cell>
          <cell r="J1104">
            <v>8794123</v>
          </cell>
          <cell r="K1104" t="str">
            <v>大分県日田市天瀬町女子畑944-3</v>
          </cell>
          <cell r="L1104" t="str">
            <v>0973-27-8456</v>
          </cell>
          <cell r="M1104" t="str">
            <v>佐外</v>
          </cell>
          <cell r="S1104" t="str">
            <v>○</v>
          </cell>
          <cell r="T1104" t="str">
            <v>○</v>
          </cell>
        </row>
        <row r="1105">
          <cell r="B1105">
            <v>1</v>
          </cell>
          <cell r="C1105">
            <v>182854</v>
          </cell>
          <cell r="D1105" t="str">
            <v>04101182854</v>
          </cell>
          <cell r="E1105" t="str">
            <v>友田 安彦</v>
          </cell>
          <cell r="F1105">
            <v>42132</v>
          </cell>
          <cell r="G1105">
            <v>43958</v>
          </cell>
          <cell r="H1105" t="str">
            <v>友田 安彦</v>
          </cell>
          <cell r="I1105" t="str">
            <v>ﾄﾓﾀﾞﾔｽﾋｺ</v>
          </cell>
          <cell r="J1105" t="str">
            <v>840-0503</v>
          </cell>
          <cell r="K1105" t="str">
            <v>佐賀県佐賀市富士町大字市川681-2</v>
          </cell>
          <cell r="L1105" t="str">
            <v>0952-58-2944</v>
          </cell>
          <cell r="M1105" t="str">
            <v>佐内</v>
          </cell>
          <cell r="S1105" t="str">
            <v>○</v>
          </cell>
          <cell r="T1105" t="str">
            <v>○</v>
          </cell>
        </row>
        <row r="1106">
          <cell r="B1106">
            <v>3</v>
          </cell>
          <cell r="C1106">
            <v>4173</v>
          </cell>
          <cell r="D1106" t="str">
            <v>04103004173</v>
          </cell>
          <cell r="E1106" t="str">
            <v>友野建設㈱</v>
          </cell>
          <cell r="F1106">
            <v>43272</v>
          </cell>
          <cell r="G1106">
            <v>45097</v>
          </cell>
          <cell r="H1106" t="str">
            <v>友野 カツ子</v>
          </cell>
          <cell r="I1106" t="str">
            <v>ﾄﾓﾉｹﾝｾﾂ</v>
          </cell>
          <cell r="J1106">
            <v>8300063</v>
          </cell>
          <cell r="K1106" t="str">
            <v>福岡県久留米市荒木町荒木1348-2</v>
          </cell>
          <cell r="L1106" t="str">
            <v>0942-27-2121</v>
          </cell>
          <cell r="M1106" t="str">
            <v>鳥外</v>
          </cell>
          <cell r="N1106" t="str">
            <v>○</v>
          </cell>
          <cell r="O1106" t="str">
            <v>○</v>
          </cell>
          <cell r="S1106" t="str">
            <v>○</v>
          </cell>
          <cell r="T1106" t="str">
            <v>○</v>
          </cell>
        </row>
        <row r="1107">
          <cell r="B1107">
            <v>3</v>
          </cell>
          <cell r="C1107">
            <v>130038</v>
          </cell>
          <cell r="D1107" t="str">
            <v>04103130038</v>
          </cell>
          <cell r="E1107" t="str">
            <v>豊島急送㈱</v>
          </cell>
          <cell r="F1107">
            <v>42634</v>
          </cell>
          <cell r="G1107">
            <v>44459</v>
          </cell>
          <cell r="H1107" t="str">
            <v>豊島 哲</v>
          </cell>
          <cell r="I1107" t="str">
            <v>ﾄﾖｼﾏｷｭｳｿｳ</v>
          </cell>
          <cell r="J1107">
            <v>8112126</v>
          </cell>
          <cell r="K1107" t="str">
            <v>福岡県糟屋郡宇美町障子岳南3-1-31</v>
          </cell>
          <cell r="L1107" t="str">
            <v>092-934-0148</v>
          </cell>
          <cell r="M1107" t="str">
            <v>鳥外</v>
          </cell>
          <cell r="N1107" t="str">
            <v>○</v>
          </cell>
          <cell r="O1107" t="str">
            <v>○</v>
          </cell>
          <cell r="P1107" t="str">
            <v>○</v>
          </cell>
          <cell r="Q1107" t="str">
            <v>○</v>
          </cell>
          <cell r="R1107" t="str">
            <v>○</v>
          </cell>
          <cell r="S1107" t="str">
            <v>○</v>
          </cell>
          <cell r="T1107" t="str">
            <v>○</v>
          </cell>
        </row>
        <row r="1108">
          <cell r="B1108">
            <v>1</v>
          </cell>
          <cell r="C1108">
            <v>108015</v>
          </cell>
          <cell r="D1108" t="str">
            <v>04101108015</v>
          </cell>
          <cell r="E1108" t="str">
            <v>㈲豊城建設</v>
          </cell>
          <cell r="F1108">
            <v>43450</v>
          </cell>
          <cell r="G1108">
            <v>45275</v>
          </cell>
          <cell r="H1108" t="str">
            <v>伊達 豊年</v>
          </cell>
          <cell r="I1108" t="str">
            <v>ﾄﾖｼﾛｹﾝｾﾂ</v>
          </cell>
          <cell r="J1108">
            <v>8450014</v>
          </cell>
          <cell r="K1108" t="str">
            <v>佐賀県小城市小城町晴気831-13</v>
          </cell>
          <cell r="L1108" t="str">
            <v>0952-72-3218</v>
          </cell>
          <cell r="M1108" t="str">
            <v>佐内</v>
          </cell>
        </row>
        <row r="1109">
          <cell r="B1109">
            <v>3</v>
          </cell>
          <cell r="C1109">
            <v>99694</v>
          </cell>
          <cell r="D1109" t="str">
            <v>04103099694</v>
          </cell>
          <cell r="E1109" t="str">
            <v>トヨタ部品福岡共販㈱</v>
          </cell>
          <cell r="F1109">
            <v>43085</v>
          </cell>
          <cell r="G1109">
            <v>44910</v>
          </cell>
          <cell r="H1109" t="str">
            <v>柴垣 正彦</v>
          </cell>
          <cell r="I1109" t="str">
            <v>ﾄﾖﾀﾌﾞﾋﾝﾌｸｵｶｷｮｳﾊﾝ</v>
          </cell>
          <cell r="J1109">
            <v>8180025</v>
          </cell>
          <cell r="K1109" t="str">
            <v>福岡県筑紫野市大字筑紫1032-1</v>
          </cell>
          <cell r="L1109" t="str">
            <v>092-927-2901</v>
          </cell>
          <cell r="M1109" t="str">
            <v>鳥外</v>
          </cell>
          <cell r="P1109" t="str">
            <v>○</v>
          </cell>
          <cell r="Q1109" t="str">
            <v>○</v>
          </cell>
          <cell r="R1109" t="str">
            <v>○</v>
          </cell>
          <cell r="S1109" t="str">
            <v>○</v>
          </cell>
        </row>
        <row r="1110">
          <cell r="B1110">
            <v>3</v>
          </cell>
          <cell r="C1110">
            <v>7974</v>
          </cell>
          <cell r="D1110" t="str">
            <v>04103007974</v>
          </cell>
          <cell r="E1110" t="str">
            <v>㈱豊福組</v>
          </cell>
          <cell r="F1110">
            <v>43359</v>
          </cell>
          <cell r="G1110">
            <v>45184</v>
          </cell>
          <cell r="H1110" t="str">
            <v>豊福 利光</v>
          </cell>
          <cell r="I1110" t="str">
            <v>ﾄﾖﾌｸｸﾞﾐ</v>
          </cell>
          <cell r="J1110">
            <v>8040075</v>
          </cell>
          <cell r="K1110" t="str">
            <v>福岡県北九州市戸畑区北鳥旗町2-8</v>
          </cell>
          <cell r="L1110" t="str">
            <v>093-881-2140</v>
          </cell>
          <cell r="M1110" t="str">
            <v>鳥外</v>
          </cell>
          <cell r="P1110" t="str">
            <v>○</v>
          </cell>
          <cell r="S1110" t="str">
            <v>○</v>
          </cell>
          <cell r="T1110" t="str">
            <v>○</v>
          </cell>
        </row>
        <row r="1111">
          <cell r="B1111">
            <v>1</v>
          </cell>
          <cell r="C1111">
            <v>67325</v>
          </cell>
          <cell r="D1111" t="str">
            <v>04101067325</v>
          </cell>
          <cell r="E1111" t="str">
            <v>豊福 幸治</v>
          </cell>
          <cell r="F1111">
            <v>43501</v>
          </cell>
          <cell r="G1111">
            <v>45326</v>
          </cell>
          <cell r="H1111" t="str">
            <v>豊福 幸治</v>
          </cell>
          <cell r="I1111" t="str">
            <v>ﾄﾖﾌｸｺｳｼﾞ</v>
          </cell>
          <cell r="J1111">
            <v>8390851</v>
          </cell>
          <cell r="K1111" t="str">
            <v>福岡県久留米市御井町1798-2</v>
          </cell>
          <cell r="L1111" t="str">
            <v>0942-43-0425</v>
          </cell>
          <cell r="M1111" t="str">
            <v>佐外</v>
          </cell>
          <cell r="N1111" t="str">
            <v>○</v>
          </cell>
          <cell r="O1111" t="str">
            <v>○</v>
          </cell>
          <cell r="P1111" t="str">
            <v>○</v>
          </cell>
          <cell r="Q1111" t="str">
            <v>○</v>
          </cell>
          <cell r="R1111" t="str">
            <v>○</v>
          </cell>
          <cell r="S1111" t="str">
            <v>○</v>
          </cell>
          <cell r="T1111" t="str">
            <v>○</v>
          </cell>
        </row>
        <row r="1112">
          <cell r="B1112">
            <v>1</v>
          </cell>
          <cell r="C1112">
            <v>150403</v>
          </cell>
          <cell r="D1112" t="str">
            <v>04101150403</v>
          </cell>
          <cell r="E1112" t="str">
            <v>㈱トラスト</v>
          </cell>
          <cell r="F1112">
            <v>43426</v>
          </cell>
          <cell r="G1112">
            <v>45251</v>
          </cell>
          <cell r="H1112" t="str">
            <v>高木 英夫</v>
          </cell>
          <cell r="I1112" t="str">
            <v>ﾄﾗｽﾄ</v>
          </cell>
          <cell r="J1112" t="str">
            <v>812-0014</v>
          </cell>
          <cell r="K1112" t="str">
            <v>福岡県福岡市博多区比恵町3-17 フェイズイン博多ビル7F</v>
          </cell>
          <cell r="L1112" t="str">
            <v>092-409-2791</v>
          </cell>
          <cell r="M1112" t="str">
            <v>佐外</v>
          </cell>
          <cell r="S1112" t="str">
            <v>○</v>
          </cell>
          <cell r="T1112" t="str">
            <v>○</v>
          </cell>
        </row>
        <row r="1113">
          <cell r="B1113">
            <v>5</v>
          </cell>
          <cell r="C1113">
            <v>199020</v>
          </cell>
          <cell r="D1113" t="str">
            <v>04105199020</v>
          </cell>
          <cell r="E1113" t="str">
            <v>㈲トランスポート・アオイ</v>
          </cell>
          <cell r="F1113">
            <v>43094</v>
          </cell>
          <cell r="G1113">
            <v>44919</v>
          </cell>
          <cell r="H1113" t="str">
            <v>中村 直規</v>
          </cell>
          <cell r="I1113" t="str">
            <v>ﾄﾗﾝｽﾎﾟｰﾄ･ｱｵｲ</v>
          </cell>
          <cell r="J1113" t="str">
            <v>847-0124</v>
          </cell>
          <cell r="K1113" t="str">
            <v>佐賀県唐津市浦5426-3</v>
          </cell>
          <cell r="L1113" t="str">
            <v>0955-74-0406</v>
          </cell>
          <cell r="M1113" t="str">
            <v>唐内</v>
          </cell>
          <cell r="O1113" t="str">
            <v>○</v>
          </cell>
          <cell r="P1113" t="str">
            <v>○</v>
          </cell>
          <cell r="Q1113" t="str">
            <v>○</v>
          </cell>
          <cell r="R1113" t="str">
            <v>○</v>
          </cell>
          <cell r="S1113" t="str">
            <v>○</v>
          </cell>
          <cell r="T1113" t="str">
            <v>○</v>
          </cell>
        </row>
        <row r="1114">
          <cell r="B1114">
            <v>1</v>
          </cell>
          <cell r="C1114">
            <v>98423</v>
          </cell>
          <cell r="D1114" t="str">
            <v>04101098423</v>
          </cell>
          <cell r="E1114" t="str">
            <v>㈱鳥井組</v>
          </cell>
          <cell r="F1114">
            <v>42973</v>
          </cell>
          <cell r="G1114">
            <v>44798</v>
          </cell>
          <cell r="H1114" t="str">
            <v>鳥井 寛敏</v>
          </cell>
          <cell r="I1114" t="str">
            <v>ﾄﾘｲｸﾞﾐ</v>
          </cell>
          <cell r="J1114">
            <v>8460002</v>
          </cell>
          <cell r="K1114" t="str">
            <v>佐賀県多久市北多久町大字小侍742-2</v>
          </cell>
          <cell r="L1114" t="str">
            <v>0952-75-2526</v>
          </cell>
          <cell r="M1114" t="str">
            <v>佐内</v>
          </cell>
          <cell r="O1114" t="str">
            <v>○</v>
          </cell>
        </row>
        <row r="1115">
          <cell r="B1115">
            <v>1</v>
          </cell>
          <cell r="C1115">
            <v>156096</v>
          </cell>
          <cell r="D1115" t="str">
            <v>04111156096</v>
          </cell>
          <cell r="E1115" t="str">
            <v>㈱トワード</v>
          </cell>
          <cell r="F1115">
            <v>42248</v>
          </cell>
          <cell r="G1115">
            <v>44074</v>
          </cell>
          <cell r="H1115" t="str">
            <v>友田 健治</v>
          </cell>
          <cell r="I1115" t="str">
            <v>ﾄﾜｰﾄﾞ</v>
          </cell>
          <cell r="J1115">
            <v>8420104</v>
          </cell>
          <cell r="K1115" t="str">
            <v>佐賀県神埼郡吉野ヶ里町三津166-13</v>
          </cell>
          <cell r="L1115" t="str">
            <v>0952-52-8300</v>
          </cell>
          <cell r="M1115" t="str">
            <v>佐内</v>
          </cell>
          <cell r="O1115" t="str">
            <v>☆</v>
          </cell>
          <cell r="P1115" t="str">
            <v>●</v>
          </cell>
          <cell r="Q1115" t="str">
            <v>★</v>
          </cell>
          <cell r="R1115" t="str">
            <v>★</v>
          </cell>
          <cell r="S1115" t="str">
            <v>○</v>
          </cell>
          <cell r="T1115" t="str">
            <v>○</v>
          </cell>
        </row>
        <row r="1116">
          <cell r="B1116">
            <v>1</v>
          </cell>
          <cell r="C1116">
            <v>194926</v>
          </cell>
          <cell r="D1116">
            <v>4101194926</v>
          </cell>
          <cell r="E1116" t="str">
            <v>㈲永井冷機</v>
          </cell>
          <cell r="F1116">
            <v>42894</v>
          </cell>
          <cell r="G1116">
            <v>44719</v>
          </cell>
          <cell r="H1116" t="str">
            <v>永井　和俊</v>
          </cell>
          <cell r="I1116" t="str">
            <v>ﾅｶﾞｲｶｽﾞﾄｼ</v>
          </cell>
          <cell r="J1116">
            <v>8112104</v>
          </cell>
          <cell r="K1116" t="str">
            <v>福岡県糟屋郡宇美町大字井野字供田152</v>
          </cell>
          <cell r="L1116" t="str">
            <v>092-933-1916</v>
          </cell>
          <cell r="M1116" t="str">
            <v>佐外</v>
          </cell>
          <cell r="N1116" t="str">
            <v>○</v>
          </cell>
          <cell r="O1116" t="str">
            <v>○</v>
          </cell>
          <cell r="S1116" t="str">
            <v>○</v>
          </cell>
          <cell r="T1116" t="str">
            <v>○</v>
          </cell>
        </row>
        <row r="1117">
          <cell r="B1117">
            <v>7</v>
          </cell>
          <cell r="C1117">
            <v>1577</v>
          </cell>
          <cell r="D1117" t="str">
            <v>04107001577</v>
          </cell>
          <cell r="E1117" t="str">
            <v>㈲永石解体産業</v>
          </cell>
          <cell r="F1117">
            <v>43597</v>
          </cell>
          <cell r="G1117">
            <v>45423</v>
          </cell>
          <cell r="H1117" t="str">
            <v>永石 辰巳</v>
          </cell>
          <cell r="I1117" t="str">
            <v>ﾅｶﾞｲｼｶｲﾀｲｻﾝｷﾞｮｳ</v>
          </cell>
          <cell r="J1117">
            <v>8560023</v>
          </cell>
          <cell r="K1117" t="str">
            <v>長崎県大村市上諏訪町1529</v>
          </cell>
          <cell r="L1117" t="str">
            <v>0957-47-9920</v>
          </cell>
          <cell r="M1117" t="str">
            <v>杵外</v>
          </cell>
          <cell r="S1117" t="str">
            <v>○</v>
          </cell>
          <cell r="T1117" t="str">
            <v>○</v>
          </cell>
        </row>
        <row r="1118">
          <cell r="B1118">
            <v>1</v>
          </cell>
          <cell r="C1118">
            <v>180173</v>
          </cell>
          <cell r="D1118" t="str">
            <v>04101180173</v>
          </cell>
          <cell r="E1118" t="str">
            <v>中尾 幸吉</v>
          </cell>
          <cell r="F1118">
            <v>42053</v>
          </cell>
          <cell r="G1118">
            <v>43878</v>
          </cell>
          <cell r="H1118" t="str">
            <v>中尾 幸吉</v>
          </cell>
          <cell r="I1118" t="str">
            <v>ﾅｶｵｺｳｷﾁ</v>
          </cell>
          <cell r="J1118" t="str">
            <v>857-0017</v>
          </cell>
          <cell r="K1118" t="str">
            <v>長崎県佐世保市梅田町3-13</v>
          </cell>
          <cell r="L1118" t="str">
            <v>0956-24-8488</v>
          </cell>
          <cell r="M1118" t="str">
            <v>佐外</v>
          </cell>
          <cell r="S1118" t="str">
            <v>○</v>
          </cell>
          <cell r="T1118" t="str">
            <v>○</v>
          </cell>
        </row>
        <row r="1119">
          <cell r="B1119">
            <v>1</v>
          </cell>
          <cell r="C1119">
            <v>2263</v>
          </cell>
          <cell r="D1119" t="str">
            <v>04101002263</v>
          </cell>
          <cell r="E1119" t="str">
            <v>㈱中尾産業</v>
          </cell>
          <cell r="F1119">
            <v>41967</v>
          </cell>
          <cell r="G1119">
            <v>43792</v>
          </cell>
          <cell r="H1119" t="str">
            <v>中尾 博</v>
          </cell>
          <cell r="I1119" t="str">
            <v>ﾅｶｵｻﾝｷﾞｮｳ</v>
          </cell>
          <cell r="J1119">
            <v>8690211</v>
          </cell>
          <cell r="K1119" t="str">
            <v>熊本県玉名市岱明町鍋72</v>
          </cell>
          <cell r="L1119" t="str">
            <v>0968-57-3356</v>
          </cell>
          <cell r="M1119" t="str">
            <v>佐外</v>
          </cell>
          <cell r="S1119" t="str">
            <v>○</v>
          </cell>
          <cell r="T1119" t="str">
            <v>○</v>
          </cell>
        </row>
        <row r="1120">
          <cell r="B1120">
            <v>1</v>
          </cell>
          <cell r="C1120">
            <v>193776</v>
          </cell>
          <cell r="D1120" t="str">
            <v>04101193776</v>
          </cell>
          <cell r="E1120" t="str">
            <v>中垣 将</v>
          </cell>
          <cell r="F1120">
            <v>42956</v>
          </cell>
          <cell r="G1120">
            <v>44781</v>
          </cell>
          <cell r="H1120" t="str">
            <v>中垣 将</v>
          </cell>
          <cell r="I1120" t="str">
            <v>ﾅｶｶﾞｷｽｽﾑ</v>
          </cell>
          <cell r="J1120" t="str">
            <v>830-1221</v>
          </cell>
          <cell r="K1120" t="str">
            <v>福岡県三井郡大刀洗町大字高樋2499-27</v>
          </cell>
          <cell r="L1120" t="str">
            <v>0942-27-6033</v>
          </cell>
          <cell r="M1120" t="str">
            <v>佐外</v>
          </cell>
          <cell r="S1120" t="str">
            <v>○</v>
          </cell>
          <cell r="T1120" t="str">
            <v>○</v>
          </cell>
        </row>
        <row r="1121">
          <cell r="B1121">
            <v>3</v>
          </cell>
          <cell r="C1121">
            <v>100402</v>
          </cell>
          <cell r="D1121" t="str">
            <v>04103100402</v>
          </cell>
          <cell r="E1121" t="str">
            <v>㈲中川技建</v>
          </cell>
          <cell r="F1121">
            <v>43067</v>
          </cell>
          <cell r="G1121">
            <v>44892</v>
          </cell>
          <cell r="H1121" t="str">
            <v>中川 秋夫</v>
          </cell>
          <cell r="I1121" t="str">
            <v>ﾅｶｶﾞﾜｷﾞｹﾝ</v>
          </cell>
          <cell r="J1121">
            <v>8070022</v>
          </cell>
          <cell r="K1121" t="str">
            <v>福岡県遠賀郡水巻町頃末北2-1-3</v>
          </cell>
          <cell r="L1121" t="str">
            <v>093-202-5454</v>
          </cell>
          <cell r="M1121" t="str">
            <v>鳥外</v>
          </cell>
          <cell r="S1121" t="str">
            <v>○</v>
          </cell>
          <cell r="T1121" t="str">
            <v>○</v>
          </cell>
        </row>
        <row r="1122">
          <cell r="B1122">
            <v>1</v>
          </cell>
          <cell r="C1122">
            <v>61387</v>
          </cell>
          <cell r="D1122" t="str">
            <v>04101061387</v>
          </cell>
          <cell r="E1122" t="str">
            <v>㈱仲組</v>
          </cell>
          <cell r="F1122">
            <v>42221</v>
          </cell>
          <cell r="G1122">
            <v>44047</v>
          </cell>
          <cell r="H1122" t="str">
            <v>仲 千尋</v>
          </cell>
          <cell r="I1122" t="str">
            <v>ﾅｶｸﾞﾐ</v>
          </cell>
          <cell r="J1122" t="str">
            <v>830-0022</v>
          </cell>
          <cell r="K1122" t="str">
            <v>福岡県久留米市城南町8-50</v>
          </cell>
          <cell r="L1122" t="str">
            <v>0942-32-7026</v>
          </cell>
          <cell r="M1122" t="str">
            <v>佐外</v>
          </cell>
          <cell r="S1122" t="str">
            <v>○</v>
          </cell>
        </row>
        <row r="1123">
          <cell r="B1123">
            <v>1</v>
          </cell>
          <cell r="C1123">
            <v>210725</v>
          </cell>
          <cell r="D1123" t="str">
            <v>04101210725</v>
          </cell>
          <cell r="E1123" t="str">
            <v>㈲仲組</v>
          </cell>
          <cell r="F1123">
            <v>43727</v>
          </cell>
          <cell r="G1123">
            <v>45553</v>
          </cell>
          <cell r="H1123" t="str">
            <v>仲 忠浩</v>
          </cell>
          <cell r="I1123" t="str">
            <v>ﾅｶｸﾞﾐ</v>
          </cell>
          <cell r="J1123">
            <v>8300001</v>
          </cell>
          <cell r="K1123" t="str">
            <v>福岡県久留米市小森野2-1-51-4</v>
          </cell>
          <cell r="L1123" t="str">
            <v>0942-33-8771</v>
          </cell>
          <cell r="M1123" t="str">
            <v>佐外</v>
          </cell>
          <cell r="S1123" t="str">
            <v>○</v>
          </cell>
          <cell r="T1123" t="str">
            <v>○</v>
          </cell>
        </row>
        <row r="1124">
          <cell r="B1124">
            <v>7</v>
          </cell>
          <cell r="C1124">
            <v>20053</v>
          </cell>
          <cell r="D1124" t="str">
            <v>04107020053</v>
          </cell>
          <cell r="E1124" t="str">
            <v>㈲長崎環境美化</v>
          </cell>
          <cell r="F1124">
            <v>42661</v>
          </cell>
          <cell r="G1124">
            <v>45216</v>
          </cell>
          <cell r="H1124" t="str">
            <v>奥野 良功</v>
          </cell>
          <cell r="I1124" t="str">
            <v>ﾅｶﾞｻｷｶﾝｷｮｳﾋﾞｶ</v>
          </cell>
          <cell r="J1124">
            <v>8528154</v>
          </cell>
          <cell r="K1124" t="str">
            <v>長崎県長崎市住吉町15-17</v>
          </cell>
          <cell r="L1124" t="str">
            <v>095-843-4649</v>
          </cell>
          <cell r="M1124" t="str">
            <v>杵外</v>
          </cell>
          <cell r="N1124" t="str">
            <v>○</v>
          </cell>
          <cell r="O1124" t="str">
            <v>○</v>
          </cell>
          <cell r="Q1124" t="str">
            <v>○</v>
          </cell>
          <cell r="R1124" t="str">
            <v>○</v>
          </cell>
          <cell r="S1124" t="str">
            <v>○</v>
          </cell>
        </row>
        <row r="1125">
          <cell r="B1125">
            <v>7</v>
          </cell>
          <cell r="C1125">
            <v>5553</v>
          </cell>
          <cell r="D1125" t="str">
            <v>04107005553</v>
          </cell>
          <cell r="E1125" t="str">
            <v>長崎三共有機㈱</v>
          </cell>
          <cell r="F1125">
            <v>42710</v>
          </cell>
          <cell r="G1125">
            <v>44535</v>
          </cell>
          <cell r="H1125" t="str">
            <v>澤山　茂広</v>
          </cell>
          <cell r="I1125" t="str">
            <v>ﾅｶﾞｻｷｻﾝｷｮｳﾕｳｷ</v>
          </cell>
          <cell r="J1125">
            <v>8528156</v>
          </cell>
          <cell r="K1125" t="str">
            <v>長崎県長崎市赤迫3-13-3</v>
          </cell>
          <cell r="L1125" t="str">
            <v>095-856-1100</v>
          </cell>
          <cell r="M1125" t="str">
            <v>杵外</v>
          </cell>
          <cell r="N1125" t="str">
            <v>○</v>
          </cell>
          <cell r="O1125" t="str">
            <v>○</v>
          </cell>
          <cell r="P1125" t="str">
            <v>○</v>
          </cell>
          <cell r="S1125" t="str">
            <v>○</v>
          </cell>
          <cell r="T1125" t="str">
            <v>○</v>
          </cell>
        </row>
        <row r="1126">
          <cell r="B1126">
            <v>7</v>
          </cell>
          <cell r="C1126">
            <v>74730</v>
          </cell>
          <cell r="D1126" t="str">
            <v>04107074730</v>
          </cell>
          <cell r="E1126" t="str">
            <v>長崎山陽㈱</v>
          </cell>
          <cell r="F1126">
            <v>42586</v>
          </cell>
          <cell r="G1126">
            <v>44411</v>
          </cell>
          <cell r="H1126" t="str">
            <v>山口 一郎</v>
          </cell>
          <cell r="I1126" t="str">
            <v>ﾅｶﾞｻｷｻﾝﾖｳ</v>
          </cell>
          <cell r="J1126">
            <v>8560806</v>
          </cell>
          <cell r="K1126" t="str">
            <v>長崎県大村市富の原2-1019-1</v>
          </cell>
          <cell r="L1126" t="str">
            <v>0957-55-8761</v>
          </cell>
          <cell r="M1126" t="str">
            <v>杵外</v>
          </cell>
        </row>
        <row r="1127">
          <cell r="B1127">
            <v>1</v>
          </cell>
          <cell r="C1127">
            <v>46923</v>
          </cell>
          <cell r="D1127" t="str">
            <v>04101046923</v>
          </cell>
          <cell r="E1127" t="str">
            <v>㈱長崎スクラップセンター</v>
          </cell>
          <cell r="F1127">
            <v>43517</v>
          </cell>
          <cell r="G1127">
            <v>45342</v>
          </cell>
          <cell r="H1127" t="str">
            <v>本松 一則</v>
          </cell>
          <cell r="I1127" t="str">
            <v>ﾅｶﾞｻｷｽｸﾗｯﾌﾟｾﾝﾀｰ</v>
          </cell>
          <cell r="J1127" t="str">
            <v>854-0065</v>
          </cell>
          <cell r="K1127" t="str">
            <v>長崎県諫早市津久葉町6-83</v>
          </cell>
          <cell r="L1127" t="str">
            <v>0957-49-8300</v>
          </cell>
          <cell r="M1127" t="str">
            <v>佐外</v>
          </cell>
          <cell r="N1127" t="str">
            <v>○</v>
          </cell>
          <cell r="O1127" t="str">
            <v>○</v>
          </cell>
          <cell r="P1127" t="str">
            <v>○</v>
          </cell>
          <cell r="Q1127" t="str">
            <v>○</v>
          </cell>
          <cell r="R1127" t="str">
            <v>○</v>
          </cell>
          <cell r="S1127" t="str">
            <v>○</v>
          </cell>
          <cell r="T1127" t="str">
            <v>○</v>
          </cell>
        </row>
        <row r="1128">
          <cell r="B1128">
            <v>1</v>
          </cell>
          <cell r="C1128">
            <v>49635</v>
          </cell>
          <cell r="D1128" t="str">
            <v>04101049635</v>
          </cell>
          <cell r="E1128" t="str">
            <v>㈲長崎タイヤリサイクルセンター</v>
          </cell>
          <cell r="F1128">
            <v>42975</v>
          </cell>
          <cell r="G1128">
            <v>44800</v>
          </cell>
          <cell r="H1128" t="str">
            <v>尾上 要一</v>
          </cell>
          <cell r="I1128" t="str">
            <v>ﾅｶﾞｻｷﾀｲﾔ</v>
          </cell>
          <cell r="J1128">
            <v>8512207</v>
          </cell>
          <cell r="K1128" t="str">
            <v>長崎県長崎市さくらの里3-1775</v>
          </cell>
          <cell r="L1128" t="str">
            <v>095-850-5582</v>
          </cell>
          <cell r="M1128" t="str">
            <v>佐外</v>
          </cell>
          <cell r="S1128" t="str">
            <v>●</v>
          </cell>
        </row>
        <row r="1129">
          <cell r="B1129">
            <v>8</v>
          </cell>
          <cell r="C1129">
            <v>1692</v>
          </cell>
          <cell r="D1129" t="str">
            <v>04108001692</v>
          </cell>
          <cell r="E1129" t="str">
            <v>長崎油飼工業㈱</v>
          </cell>
          <cell r="F1129">
            <v>43610</v>
          </cell>
          <cell r="G1129">
            <v>45436</v>
          </cell>
          <cell r="H1129" t="str">
            <v>本田 友宏</v>
          </cell>
          <cell r="I1129" t="str">
            <v>ﾅｶﾞｻｷﾕｼｺｳｷﾞｮｳ</v>
          </cell>
          <cell r="J1129">
            <v>8540096</v>
          </cell>
          <cell r="K1129" t="str">
            <v>長崎県諫早市下大渡野町2041-1</v>
          </cell>
          <cell r="L1129" t="str">
            <v>0957-26-1093</v>
          </cell>
          <cell r="M1129" t="str">
            <v>杵外</v>
          </cell>
          <cell r="O1129" t="str">
            <v>○</v>
          </cell>
          <cell r="P1129" t="str">
            <v>○</v>
          </cell>
          <cell r="Q1129" t="str">
            <v>●</v>
          </cell>
          <cell r="R1129" t="str">
            <v>●</v>
          </cell>
          <cell r="S1129" t="str">
            <v>○</v>
          </cell>
          <cell r="T1129" t="str">
            <v>○</v>
          </cell>
        </row>
        <row r="1130">
          <cell r="B1130">
            <v>7</v>
          </cell>
          <cell r="C1130">
            <v>108516</v>
          </cell>
          <cell r="D1130" t="str">
            <v>04107108516</v>
          </cell>
          <cell r="E1130" t="str">
            <v>㈲長崎油脂産業</v>
          </cell>
          <cell r="F1130">
            <v>43498</v>
          </cell>
          <cell r="G1130">
            <v>45323</v>
          </cell>
          <cell r="H1130" t="str">
            <v>酒井 寛</v>
          </cell>
          <cell r="I1130" t="str">
            <v>ﾅｶﾞｻｷﾕｼｻﾝｷﾞｮｳ</v>
          </cell>
          <cell r="J1130">
            <v>8500946</v>
          </cell>
          <cell r="K1130" t="str">
            <v>長崎県長崎市川上町8-2</v>
          </cell>
          <cell r="L1130" t="str">
            <v>095-823-3030</v>
          </cell>
          <cell r="M1130" t="str">
            <v>杵外</v>
          </cell>
          <cell r="O1130" t="str">
            <v>○</v>
          </cell>
          <cell r="P1130" t="str">
            <v>○</v>
          </cell>
          <cell r="Q1130" t="str">
            <v>○</v>
          </cell>
          <cell r="R1130" t="str">
            <v>○</v>
          </cell>
          <cell r="S1130" t="str">
            <v>○</v>
          </cell>
          <cell r="T1130" t="str">
            <v>○</v>
          </cell>
        </row>
        <row r="1131">
          <cell r="B1131">
            <v>6</v>
          </cell>
          <cell r="C1131">
            <v>43979</v>
          </cell>
          <cell r="D1131" t="str">
            <v>04106043979</v>
          </cell>
          <cell r="E1131" t="str">
            <v>㈲中島運送</v>
          </cell>
          <cell r="F1131">
            <v>42685</v>
          </cell>
          <cell r="G1131">
            <v>44510</v>
          </cell>
          <cell r="H1131" t="str">
            <v>中島 悟</v>
          </cell>
          <cell r="I1131" t="str">
            <v>ﾅｶｼﾏｳﾝｿｳ</v>
          </cell>
          <cell r="J1131">
            <v>8480024</v>
          </cell>
          <cell r="K1131" t="str">
            <v>佐賀県伊万里市大川内町甲3225-3</v>
          </cell>
          <cell r="L1131" t="str">
            <v>0955-23-1304</v>
          </cell>
          <cell r="M1131" t="str">
            <v>伊内</v>
          </cell>
          <cell r="S1131" t="str">
            <v>○</v>
          </cell>
        </row>
        <row r="1132">
          <cell r="B1132">
            <v>1</v>
          </cell>
          <cell r="C1132">
            <v>156248</v>
          </cell>
          <cell r="D1132" t="str">
            <v>04101156248</v>
          </cell>
          <cell r="E1132" t="str">
            <v>㈱中島工務店</v>
          </cell>
          <cell r="F1132">
            <v>42240</v>
          </cell>
          <cell r="G1132">
            <v>44066</v>
          </cell>
          <cell r="H1132" t="str">
            <v>中島 信哉</v>
          </cell>
          <cell r="I1132" t="str">
            <v>ﾅｶｼﾏｺｳﾑﾃﾝ</v>
          </cell>
          <cell r="J1132">
            <v>8450022</v>
          </cell>
          <cell r="K1132" t="str">
            <v>佐賀県小城市三日月町久米2111-8</v>
          </cell>
          <cell r="L1132" t="str">
            <v>0952-73-0022</v>
          </cell>
          <cell r="M1132" t="str">
            <v>佐内</v>
          </cell>
          <cell r="O1132" t="str">
            <v>○</v>
          </cell>
          <cell r="S1132" t="str">
            <v>○</v>
          </cell>
          <cell r="T1132" t="str">
            <v>○</v>
          </cell>
        </row>
        <row r="1133">
          <cell r="B1133">
            <v>1</v>
          </cell>
          <cell r="C1133">
            <v>152249</v>
          </cell>
          <cell r="D1133" t="str">
            <v>04101152249</v>
          </cell>
          <cell r="E1133" t="str">
            <v>中島 茂春</v>
          </cell>
          <cell r="F1133">
            <v>41973</v>
          </cell>
          <cell r="G1133">
            <v>43798</v>
          </cell>
          <cell r="H1133" t="str">
            <v>中島 茂春</v>
          </cell>
          <cell r="I1133" t="str">
            <v>ﾅｶｼﾏｼｹﾞﾊﾙ</v>
          </cell>
          <cell r="J1133">
            <v>8420035</v>
          </cell>
          <cell r="K1133" t="str">
            <v>佐賀県神埼郡吉野ヶ里町田手477-2</v>
          </cell>
          <cell r="L1133" t="str">
            <v>0952-52-6838</v>
          </cell>
          <cell r="M1133" t="str">
            <v>佐内</v>
          </cell>
          <cell r="N1133" t="str">
            <v>○</v>
          </cell>
          <cell r="O1133" t="str">
            <v>○</v>
          </cell>
          <cell r="P1133" t="str">
            <v>○</v>
          </cell>
          <cell r="Q1133" t="str">
            <v>○</v>
          </cell>
          <cell r="R1133" t="str">
            <v>○</v>
          </cell>
          <cell r="S1133" t="str">
            <v>○</v>
          </cell>
          <cell r="T1133" t="str">
            <v>○</v>
          </cell>
        </row>
        <row r="1134">
          <cell r="B1134">
            <v>1</v>
          </cell>
          <cell r="C1134">
            <v>49789</v>
          </cell>
          <cell r="D1134" t="str">
            <v>04101049789</v>
          </cell>
          <cell r="E1134" t="str">
            <v>中島 哲郎</v>
          </cell>
          <cell r="F1134">
            <v>42966</v>
          </cell>
          <cell r="G1134">
            <v>44791</v>
          </cell>
          <cell r="H1134" t="str">
            <v>中島 哲郎</v>
          </cell>
          <cell r="I1134" t="str">
            <v>ﾅｶｼﾏﾃﾂﾛｳ</v>
          </cell>
          <cell r="J1134">
            <v>8420103</v>
          </cell>
          <cell r="K1134" t="str">
            <v>佐賀県神埼郡吉野ヶ里町大曲4161-2</v>
          </cell>
          <cell r="L1134" t="str">
            <v>0952-53-2309</v>
          </cell>
          <cell r="M1134" t="str">
            <v>佐内</v>
          </cell>
          <cell r="N1134" t="str">
            <v>○</v>
          </cell>
          <cell r="O1134" t="str">
            <v>●</v>
          </cell>
          <cell r="S1134" t="str">
            <v>○</v>
          </cell>
          <cell r="T1134" t="str">
            <v>○</v>
          </cell>
        </row>
        <row r="1135">
          <cell r="B1135">
            <v>3</v>
          </cell>
          <cell r="C1135">
            <v>52676</v>
          </cell>
          <cell r="D1135" t="str">
            <v>04103052676</v>
          </cell>
          <cell r="E1135" t="str">
            <v>㈲中嶋土木</v>
          </cell>
          <cell r="F1135">
            <v>43144</v>
          </cell>
          <cell r="G1135">
            <v>44969</v>
          </cell>
          <cell r="H1135" t="str">
            <v>中嶋 千里</v>
          </cell>
          <cell r="I1135" t="str">
            <v>ﾅｶｼﾏﾄﾞﾎﾞｸ</v>
          </cell>
          <cell r="J1135">
            <v>8490112</v>
          </cell>
          <cell r="K1135" t="str">
            <v>佐賀県三養基郡みやき町大字江口5315-1</v>
          </cell>
          <cell r="L1135" t="str">
            <v>0942-89-2449</v>
          </cell>
          <cell r="M1135" t="str">
            <v>鳥内</v>
          </cell>
          <cell r="S1135" t="str">
            <v>○</v>
          </cell>
        </row>
        <row r="1136">
          <cell r="B1136">
            <v>1</v>
          </cell>
          <cell r="C1136">
            <v>31503</v>
          </cell>
          <cell r="D1136" t="str">
            <v>04101031503</v>
          </cell>
          <cell r="E1136" t="str">
            <v>㈲ナカシマリゾム</v>
          </cell>
          <cell r="F1136">
            <v>42177</v>
          </cell>
          <cell r="G1136">
            <v>44003</v>
          </cell>
          <cell r="H1136" t="str">
            <v>伊東 信隆</v>
          </cell>
          <cell r="I1136" t="str">
            <v>ﾅｶｼﾏﾘｿﾞﾑ</v>
          </cell>
          <cell r="J1136">
            <v>8490913</v>
          </cell>
          <cell r="K1136" t="str">
            <v>佐賀県佐賀市兵庫町大字渕1533-8</v>
          </cell>
          <cell r="L1136" t="str">
            <v>0952-30-7431</v>
          </cell>
          <cell r="M1136" t="str">
            <v>佐内</v>
          </cell>
          <cell r="S1136" t="str">
            <v>○</v>
          </cell>
        </row>
        <row r="1137">
          <cell r="B1137">
            <v>1</v>
          </cell>
          <cell r="C1137">
            <v>189165</v>
          </cell>
          <cell r="D1137" t="str">
            <v>04101189165</v>
          </cell>
          <cell r="E1137" t="str">
            <v>㈱中商開発</v>
          </cell>
          <cell r="F1137">
            <v>42808</v>
          </cell>
          <cell r="G1137">
            <v>44633</v>
          </cell>
          <cell r="H1137" t="str">
            <v>中村 哲也</v>
          </cell>
          <cell r="I1137" t="str">
            <v>ﾅｶｼｮｳｶｲﾊﾂ</v>
          </cell>
          <cell r="J1137">
            <v>8420104</v>
          </cell>
          <cell r="K1137" t="str">
            <v>佐賀県神埼郡吉野ヶ里町三津1557-1</v>
          </cell>
          <cell r="L1137" t="str">
            <v>090-2506-8288</v>
          </cell>
          <cell r="M1137" t="str">
            <v>佐内</v>
          </cell>
        </row>
        <row r="1138">
          <cell r="B1138">
            <v>3</v>
          </cell>
          <cell r="C1138">
            <v>53070</v>
          </cell>
          <cell r="D1138" t="str">
            <v>04103053070</v>
          </cell>
          <cell r="E1138" t="str">
            <v>長洲運送㈱</v>
          </cell>
          <cell r="F1138">
            <v>43564</v>
          </cell>
          <cell r="G1138">
            <v>45390</v>
          </cell>
          <cell r="H1138" t="str">
            <v>本田 秀二</v>
          </cell>
          <cell r="I1138" t="str">
            <v>ﾅｶﾞｽｳﾝｿｳ</v>
          </cell>
          <cell r="J1138">
            <v>8690105</v>
          </cell>
          <cell r="K1138" t="str">
            <v>熊本県玉名郡長洲町清源寺715-1</v>
          </cell>
          <cell r="L1138" t="str">
            <v>0968-78-2573</v>
          </cell>
          <cell r="M1138" t="str">
            <v>鳥外</v>
          </cell>
          <cell r="S1138" t="str">
            <v>○</v>
          </cell>
        </row>
        <row r="1139">
          <cell r="B1139">
            <v>7</v>
          </cell>
          <cell r="C1139">
            <v>170536</v>
          </cell>
          <cell r="D1139" t="str">
            <v>04107170536</v>
          </cell>
          <cell r="E1139" t="str">
            <v>㈲中園建設</v>
          </cell>
          <cell r="F1139">
            <v>43153</v>
          </cell>
          <cell r="G1139">
            <v>44978</v>
          </cell>
          <cell r="H1139" t="str">
            <v>中薗 守</v>
          </cell>
          <cell r="I1139" t="str">
            <v>ﾅｶｿﾞﾉｹﾝｾﾂ</v>
          </cell>
          <cell r="J1139" t="str">
            <v>849-1202</v>
          </cell>
          <cell r="K1139" t="str">
            <v>佐賀県杵島郡白石町大字新明1783</v>
          </cell>
          <cell r="L1139" t="str">
            <v>0954-46-4540</v>
          </cell>
          <cell r="M1139" t="str">
            <v>杵内</v>
          </cell>
          <cell r="O1139" t="str">
            <v>○</v>
          </cell>
          <cell r="S1139" t="str">
            <v>○</v>
          </cell>
        </row>
        <row r="1140">
          <cell r="B1140">
            <v>7</v>
          </cell>
          <cell r="C1140">
            <v>164283</v>
          </cell>
          <cell r="D1140" t="str">
            <v>04107164283</v>
          </cell>
          <cell r="E1140" t="str">
            <v>㈲仲田建設</v>
          </cell>
          <cell r="F1140">
            <v>42747</v>
          </cell>
          <cell r="G1140">
            <v>44572</v>
          </cell>
          <cell r="H1140" t="str">
            <v>仲田 修</v>
          </cell>
          <cell r="I1140" t="str">
            <v>ﾅｶﾀｹﾝｾﾂ</v>
          </cell>
          <cell r="J1140">
            <v>8491114</v>
          </cell>
          <cell r="K1140" t="str">
            <v>佐賀県杵島郡白石町大字馬洗1201-1</v>
          </cell>
          <cell r="L1140" t="str">
            <v>0952-84-2419</v>
          </cell>
          <cell r="M1140" t="str">
            <v>杵内</v>
          </cell>
          <cell r="S1140" t="str">
            <v>○</v>
          </cell>
          <cell r="T1140" t="str">
            <v>○</v>
          </cell>
        </row>
        <row r="1141">
          <cell r="B1141">
            <v>1</v>
          </cell>
          <cell r="C1141">
            <v>191373</v>
          </cell>
          <cell r="D1141" t="str">
            <v>04101191373</v>
          </cell>
          <cell r="E1141" t="str">
            <v>㈲永田建設</v>
          </cell>
          <cell r="F1141">
            <v>43404</v>
          </cell>
          <cell r="G1141">
            <v>45229</v>
          </cell>
          <cell r="H1141" t="str">
            <v>永田 浩二</v>
          </cell>
          <cell r="I1141" t="str">
            <v>ﾅｶﾞﾀｹﾝｾﾂ</v>
          </cell>
          <cell r="J1141" t="str">
            <v>830-0103</v>
          </cell>
          <cell r="K1141" t="str">
            <v>福岡県久留米市三潴町高三潴433</v>
          </cell>
          <cell r="L1141" t="str">
            <v>0942-61-4439</v>
          </cell>
          <cell r="M1141" t="str">
            <v>佐外</v>
          </cell>
          <cell r="S1141" t="str">
            <v>○</v>
          </cell>
          <cell r="T1141" t="str">
            <v>○</v>
          </cell>
        </row>
        <row r="1142">
          <cell r="B1142">
            <v>1</v>
          </cell>
          <cell r="C1142">
            <v>101714</v>
          </cell>
          <cell r="D1142" t="str">
            <v>04101101714</v>
          </cell>
          <cell r="E1142" t="str">
            <v>中地 健次</v>
          </cell>
          <cell r="F1142">
            <v>43123</v>
          </cell>
          <cell r="G1142">
            <v>44948</v>
          </cell>
          <cell r="H1142" t="str">
            <v>中地 健次</v>
          </cell>
          <cell r="I1142" t="str">
            <v>ﾅｶﾁｹﾝｼﾞ</v>
          </cell>
          <cell r="J1142">
            <v>8490912</v>
          </cell>
          <cell r="K1142" t="str">
            <v>佐賀県佐賀市兵庫町大字瓦町85-1</v>
          </cell>
          <cell r="L1142" t="str">
            <v>0952-22-1870</v>
          </cell>
          <cell r="M1142" t="str">
            <v>佐内</v>
          </cell>
          <cell r="S1142" t="str">
            <v>○</v>
          </cell>
          <cell r="T1142" t="str">
            <v>○</v>
          </cell>
        </row>
        <row r="1143">
          <cell r="B1143">
            <v>3</v>
          </cell>
          <cell r="C1143">
            <v>164328</v>
          </cell>
          <cell r="D1143" t="str">
            <v>04103164328</v>
          </cell>
          <cell r="E1143" t="str">
            <v>㈱ナガト</v>
          </cell>
          <cell r="F1143">
            <v>42862</v>
          </cell>
          <cell r="G1143">
            <v>44687</v>
          </cell>
          <cell r="H1143" t="str">
            <v>西山　徳哉</v>
          </cell>
          <cell r="I1143" t="str">
            <v>ﾅｶﾞﾄ</v>
          </cell>
          <cell r="J1143" t="str">
            <v>841-0064</v>
          </cell>
          <cell r="K1143" t="str">
            <v>佐賀県鳥栖市三島町4917</v>
          </cell>
          <cell r="L1143" t="str">
            <v>0942-83-9761</v>
          </cell>
          <cell r="M1143" t="str">
            <v>鳥内</v>
          </cell>
          <cell r="O1143" t="str">
            <v>○</v>
          </cell>
          <cell r="S1143" t="str">
            <v>○</v>
          </cell>
          <cell r="T1143" t="str">
            <v>○</v>
          </cell>
        </row>
        <row r="1144">
          <cell r="B1144">
            <v>1</v>
          </cell>
          <cell r="C1144">
            <v>26002</v>
          </cell>
          <cell r="D1144" t="str">
            <v>04101026002</v>
          </cell>
          <cell r="E1144" t="str">
            <v>㈱中野建設</v>
          </cell>
          <cell r="F1144">
            <v>41834</v>
          </cell>
          <cell r="G1144">
            <v>43659</v>
          </cell>
          <cell r="H1144" t="str">
            <v>中野 武志</v>
          </cell>
          <cell r="I1144" t="str">
            <v>ﾅｶﾉｹﾝｾﾂ</v>
          </cell>
          <cell r="J1144">
            <v>8400862</v>
          </cell>
          <cell r="K1144" t="str">
            <v>佐賀県佐賀市嘉瀬町扇町2485-1</v>
          </cell>
          <cell r="L1144" t="str">
            <v>0952-29-2366</v>
          </cell>
          <cell r="M1144" t="str">
            <v>佐内</v>
          </cell>
          <cell r="S1144" t="str">
            <v>○</v>
          </cell>
        </row>
        <row r="1145">
          <cell r="B1145">
            <v>8</v>
          </cell>
          <cell r="C1145">
            <v>51263</v>
          </cell>
          <cell r="D1145" t="str">
            <v>04108051263</v>
          </cell>
          <cell r="E1145" t="str">
            <v>中野建設㈱</v>
          </cell>
          <cell r="F1145">
            <v>43084</v>
          </cell>
          <cell r="G1145">
            <v>44909</v>
          </cell>
          <cell r="H1145" t="str">
            <v>中野 淳一</v>
          </cell>
          <cell r="I1145" t="str">
            <v>ﾅｶﾉｹﾝｾﾂ</v>
          </cell>
          <cell r="J1145">
            <v>8430301</v>
          </cell>
          <cell r="K1145" t="str">
            <v>佐賀県嬉野市嬉野町大字下宿乙969-1</v>
          </cell>
          <cell r="L1145" t="str">
            <v>0954-42-0078</v>
          </cell>
          <cell r="M1145" t="str">
            <v>杵内</v>
          </cell>
          <cell r="S1145" t="str">
            <v>○</v>
          </cell>
          <cell r="T1145" t="str">
            <v>○</v>
          </cell>
        </row>
        <row r="1146">
          <cell r="B1146">
            <v>7</v>
          </cell>
          <cell r="C1146">
            <v>128889</v>
          </cell>
          <cell r="D1146" t="str">
            <v>04107128889</v>
          </cell>
          <cell r="E1146" t="str">
            <v>㈱長野興業運輸</v>
          </cell>
          <cell r="F1146">
            <v>42571</v>
          </cell>
          <cell r="G1146">
            <v>44396</v>
          </cell>
          <cell r="H1146" t="str">
            <v>長野 弘人</v>
          </cell>
          <cell r="I1146" t="str">
            <v>ﾅｶﾞﾉｺｳｷﾞｮｳｳﾝﾕ</v>
          </cell>
          <cell r="J1146">
            <v>8590133</v>
          </cell>
          <cell r="K1146" t="str">
            <v>長崎県諫早市高来町神津倉247-1</v>
          </cell>
          <cell r="L1146" t="str">
            <v>0957-32-6278</v>
          </cell>
          <cell r="M1146" t="str">
            <v>杵外</v>
          </cell>
          <cell r="N1146" t="str">
            <v>○</v>
          </cell>
          <cell r="O1146" t="str">
            <v>○</v>
          </cell>
          <cell r="S1146" t="str">
            <v>○</v>
          </cell>
          <cell r="T1146" t="str">
            <v>○</v>
          </cell>
        </row>
        <row r="1147">
          <cell r="B1147">
            <v>3</v>
          </cell>
          <cell r="C1147">
            <v>6800</v>
          </cell>
          <cell r="D1147" t="str">
            <v>04103006800</v>
          </cell>
          <cell r="E1147" t="str">
            <v>㈱永野商店</v>
          </cell>
          <cell r="F1147">
            <v>42206</v>
          </cell>
          <cell r="G1147">
            <v>44032</v>
          </cell>
          <cell r="H1147" t="str">
            <v>永野 順也</v>
          </cell>
          <cell r="I1147" t="str">
            <v>ﾅｶﾞﾉｼｮｳﾃﾝ</v>
          </cell>
          <cell r="J1147">
            <v>8618072</v>
          </cell>
          <cell r="K1147" t="str">
            <v>熊本県熊本市北区室園町10-22</v>
          </cell>
          <cell r="L1147" t="str">
            <v>096-343-4970</v>
          </cell>
          <cell r="M1147" t="str">
            <v>鳥外</v>
          </cell>
          <cell r="N1147" t="str">
            <v>〇</v>
          </cell>
          <cell r="O1147" t="str">
            <v>○</v>
          </cell>
          <cell r="P1147" t="str">
            <v>○</v>
          </cell>
          <cell r="Q1147" t="str">
            <v>○</v>
          </cell>
          <cell r="R1147" t="str">
            <v>○</v>
          </cell>
          <cell r="S1147" t="str">
            <v>○</v>
          </cell>
          <cell r="T1147" t="str">
            <v>○</v>
          </cell>
        </row>
        <row r="1148">
          <cell r="B1148">
            <v>3</v>
          </cell>
          <cell r="C1148">
            <v>128145</v>
          </cell>
          <cell r="D1148" t="str">
            <v>04103128145</v>
          </cell>
          <cell r="E1148" t="str">
            <v>㈱長野トランスポート</v>
          </cell>
          <cell r="F1148">
            <v>42627</v>
          </cell>
          <cell r="G1148">
            <v>44452</v>
          </cell>
          <cell r="H1148" t="str">
            <v>長野 臣巳</v>
          </cell>
          <cell r="I1148" t="str">
            <v>ﾅｶﾞﾉﾄﾗﾝｽﾎﾟｰﾄ</v>
          </cell>
          <cell r="J1148">
            <v>8381302</v>
          </cell>
          <cell r="K1148" t="str">
            <v>福岡県朝倉市宮野2145</v>
          </cell>
          <cell r="L1148" t="str">
            <v>0946-52-3213</v>
          </cell>
          <cell r="M1148" t="str">
            <v>鳥外</v>
          </cell>
          <cell r="N1148" t="str">
            <v>○</v>
          </cell>
          <cell r="O1148" t="str">
            <v>○</v>
          </cell>
          <cell r="S1148" t="str">
            <v>○</v>
          </cell>
          <cell r="T1148" t="str">
            <v>○</v>
          </cell>
        </row>
        <row r="1149">
          <cell r="B1149">
            <v>7</v>
          </cell>
          <cell r="C1149">
            <v>200803</v>
          </cell>
          <cell r="D1149" t="str">
            <v>04107200803</v>
          </cell>
          <cell r="E1149" t="str">
            <v>㈲双葉建設</v>
          </cell>
          <cell r="F1149">
            <v>43185</v>
          </cell>
          <cell r="G1149">
            <v>45010</v>
          </cell>
          <cell r="H1149" t="str">
            <v>中原 賢一郎</v>
          </cell>
          <cell r="I1149" t="str">
            <v>ﾅｶﾊﾗｹﾝｲﾁﾛｳ</v>
          </cell>
          <cell r="J1149" t="str">
            <v>849-1303</v>
          </cell>
          <cell r="K1149" t="str">
            <v>佐賀県鹿島市大字森71-5</v>
          </cell>
          <cell r="L1149" t="str">
            <v>0954-62-1517</v>
          </cell>
          <cell r="M1149" t="str">
            <v>杵内</v>
          </cell>
          <cell r="N1149" t="str">
            <v>○</v>
          </cell>
          <cell r="S1149" t="str">
            <v>○</v>
          </cell>
          <cell r="T1149" t="str">
            <v>○</v>
          </cell>
        </row>
        <row r="1150">
          <cell r="B1150">
            <v>1</v>
          </cell>
          <cell r="C1150">
            <v>188250</v>
          </cell>
          <cell r="D1150" t="str">
            <v>04101188250</v>
          </cell>
          <cell r="E1150" t="str">
            <v>中溝 良幸</v>
          </cell>
          <cell r="F1150">
            <v>42452</v>
          </cell>
          <cell r="G1150">
            <v>44277</v>
          </cell>
          <cell r="H1150" t="str">
            <v>中溝 良幸</v>
          </cell>
          <cell r="I1150" t="str">
            <v>ﾅｶﾐｿﾞﾖｼﾕｷ</v>
          </cell>
          <cell r="J1150" t="str">
            <v>840-2202</v>
          </cell>
          <cell r="K1150" t="str">
            <v>佐賀県佐賀市川副町大字早津江津512-10</v>
          </cell>
          <cell r="L1150" t="str">
            <v>0952-45-2228</v>
          </cell>
          <cell r="M1150" t="str">
            <v>佐内</v>
          </cell>
          <cell r="N1150" t="str">
            <v>○</v>
          </cell>
          <cell r="O1150" t="str">
            <v>●</v>
          </cell>
          <cell r="P1150" t="str">
            <v>○</v>
          </cell>
          <cell r="S1150" t="str">
            <v>○</v>
          </cell>
          <cell r="T1150" t="str">
            <v>○</v>
          </cell>
        </row>
        <row r="1151">
          <cell r="B1151">
            <v>3</v>
          </cell>
          <cell r="C1151">
            <v>740</v>
          </cell>
          <cell r="D1151" t="str">
            <v>04103000740</v>
          </cell>
          <cell r="E1151" t="str">
            <v>㈲中道環境開発</v>
          </cell>
          <cell r="F1151">
            <v>43171</v>
          </cell>
          <cell r="G1151">
            <v>44996</v>
          </cell>
          <cell r="H1151" t="str">
            <v>中道 和徳</v>
          </cell>
          <cell r="I1151" t="str">
            <v>ﾅｶﾐﾁｶﾝｷｮｳｶｲﾊﾂ</v>
          </cell>
          <cell r="J1151">
            <v>8660041</v>
          </cell>
          <cell r="K1151" t="str">
            <v>熊本県八代市八幡町4-15</v>
          </cell>
          <cell r="L1151" t="str">
            <v>0965-34-2125</v>
          </cell>
          <cell r="M1151" t="str">
            <v>鳥外</v>
          </cell>
          <cell r="O1151" t="str">
            <v>○</v>
          </cell>
          <cell r="P1151" t="str">
            <v>○</v>
          </cell>
          <cell r="Q1151" t="str">
            <v>○</v>
          </cell>
          <cell r="R1151" t="str">
            <v>○</v>
          </cell>
        </row>
        <row r="1152">
          <cell r="B1152">
            <v>5</v>
          </cell>
          <cell r="C1152">
            <v>10253</v>
          </cell>
          <cell r="D1152" t="str">
            <v>04115010253</v>
          </cell>
          <cell r="E1152" t="str">
            <v>㈲ナカムラ</v>
          </cell>
          <cell r="F1152">
            <v>42919</v>
          </cell>
          <cell r="G1152">
            <v>44744</v>
          </cell>
          <cell r="H1152" t="str">
            <v>中村 直樹</v>
          </cell>
          <cell r="I1152" t="str">
            <v>ﾅｶﾑﾗ</v>
          </cell>
          <cell r="J1152">
            <v>8495102</v>
          </cell>
          <cell r="K1152" t="str">
            <v>佐賀県唐津市浜玉町五反田1300-1</v>
          </cell>
          <cell r="L1152" t="str">
            <v>0955-56-6925</v>
          </cell>
          <cell r="M1152" t="str">
            <v>唐内</v>
          </cell>
          <cell r="N1152" t="str">
            <v>○</v>
          </cell>
          <cell r="O1152" t="str">
            <v>○</v>
          </cell>
          <cell r="P1152" t="str">
            <v>○</v>
          </cell>
          <cell r="Q1152" t="str">
            <v>○</v>
          </cell>
          <cell r="R1152" t="str">
            <v>○</v>
          </cell>
          <cell r="S1152" t="str">
            <v>☆</v>
          </cell>
          <cell r="T1152" t="str">
            <v>☆</v>
          </cell>
        </row>
        <row r="1153">
          <cell r="B1153">
            <v>1</v>
          </cell>
          <cell r="C1153">
            <v>210494</v>
          </cell>
          <cell r="D1153" t="str">
            <v>04101210494</v>
          </cell>
          <cell r="E1153" t="str">
            <v>㈲中村運送</v>
          </cell>
          <cell r="F1153">
            <v>43706</v>
          </cell>
          <cell r="G1153">
            <v>45532</v>
          </cell>
          <cell r="H1153" t="str">
            <v>橋本 賢司</v>
          </cell>
          <cell r="I1153" t="str">
            <v>ﾅｶﾑﾗｳﾝｿｳ</v>
          </cell>
          <cell r="J1153">
            <v>8310028</v>
          </cell>
          <cell r="K1153" t="str">
            <v>福岡県大川市大字郷原561</v>
          </cell>
          <cell r="L1153" t="str">
            <v>0944-87-1331</v>
          </cell>
          <cell r="M1153" t="str">
            <v>佐外</v>
          </cell>
          <cell r="S1153" t="str">
            <v>○</v>
          </cell>
        </row>
        <row r="1154">
          <cell r="B1154">
            <v>3</v>
          </cell>
          <cell r="C1154">
            <v>2484</v>
          </cell>
          <cell r="D1154" t="str">
            <v>04103002484</v>
          </cell>
          <cell r="E1154" t="str">
            <v>㈲中村ゴム通商</v>
          </cell>
          <cell r="F1154">
            <v>43676</v>
          </cell>
          <cell r="G1154">
            <v>45502</v>
          </cell>
          <cell r="H1154" t="str">
            <v>中村 寿孝</v>
          </cell>
          <cell r="I1154" t="str">
            <v>ﾅｶﾑﾗｺﾞﾑﾂｳｼｮｳ</v>
          </cell>
          <cell r="J1154">
            <v>8340114</v>
          </cell>
          <cell r="K1154" t="str">
            <v>福岡県八女郡広川町大字太田409</v>
          </cell>
          <cell r="L1154" t="str">
            <v>0943-32-1005</v>
          </cell>
          <cell r="M1154" t="str">
            <v>鳥外</v>
          </cell>
          <cell r="S1154" t="str">
            <v>○</v>
          </cell>
        </row>
        <row r="1155">
          <cell r="B1155">
            <v>1</v>
          </cell>
          <cell r="C1155">
            <v>574</v>
          </cell>
          <cell r="D1155" t="str">
            <v>04101000574</v>
          </cell>
          <cell r="E1155" t="str">
            <v>㈱中村商店</v>
          </cell>
          <cell r="F1155">
            <v>43610</v>
          </cell>
          <cell r="G1155">
            <v>45436</v>
          </cell>
          <cell r="H1155" t="str">
            <v>中村 聡</v>
          </cell>
          <cell r="I1155" t="str">
            <v>ﾅｶﾑﾗｼｮｳﾃﾝ</v>
          </cell>
          <cell r="J1155">
            <v>8402105</v>
          </cell>
          <cell r="K1155" t="str">
            <v>佐賀県佐賀市諸富町大字諸富津450-1</v>
          </cell>
          <cell r="L1155" t="str">
            <v>0952-47-3524</v>
          </cell>
          <cell r="M1155" t="str">
            <v>佐内</v>
          </cell>
          <cell r="N1155" t="str">
            <v>○</v>
          </cell>
          <cell r="O1155" t="str">
            <v>○</v>
          </cell>
          <cell r="P1155" t="str">
            <v>○</v>
          </cell>
          <cell r="Q1155" t="str">
            <v>○</v>
          </cell>
          <cell r="R1155" t="str">
            <v>○</v>
          </cell>
          <cell r="S1155" t="str">
            <v>○</v>
          </cell>
          <cell r="T1155" t="str">
            <v>○</v>
          </cell>
        </row>
        <row r="1156">
          <cell r="B1156">
            <v>1</v>
          </cell>
          <cell r="C1156">
            <v>187528</v>
          </cell>
          <cell r="D1156" t="str">
            <v>04101187528</v>
          </cell>
          <cell r="E1156" t="str">
            <v>㈱中村緑地建設</v>
          </cell>
          <cell r="F1156">
            <v>42410</v>
          </cell>
          <cell r="G1156">
            <v>44236</v>
          </cell>
          <cell r="H1156" t="str">
            <v>中村 寛孝</v>
          </cell>
          <cell r="I1156" t="str">
            <v>ﾅｶﾑﾗﾘｮｸﾁｹﾝｾﾂ</v>
          </cell>
          <cell r="J1156" t="str">
            <v>811-1362</v>
          </cell>
          <cell r="K1156" t="str">
            <v>福岡県福岡市南区長住1-8-26</v>
          </cell>
          <cell r="L1156" t="str">
            <v>092-541-1144</v>
          </cell>
          <cell r="M1156" t="str">
            <v>佐外</v>
          </cell>
          <cell r="O1156" t="str">
            <v>○</v>
          </cell>
          <cell r="S1156" t="str">
            <v>○</v>
          </cell>
          <cell r="T1156" t="str">
            <v>○</v>
          </cell>
        </row>
        <row r="1157">
          <cell r="B1157">
            <v>3</v>
          </cell>
          <cell r="C1157">
            <v>180540</v>
          </cell>
          <cell r="D1157" t="str">
            <v>04103180540</v>
          </cell>
          <cell r="E1157" t="str">
            <v>㈱中山運輸</v>
          </cell>
          <cell r="F1157">
            <v>41950</v>
          </cell>
          <cell r="G1157">
            <v>43775</v>
          </cell>
          <cell r="H1157" t="str">
            <v>中山 博樹</v>
          </cell>
          <cell r="I1157" t="str">
            <v>ﾅｶﾔﾏｳﾝﾕ</v>
          </cell>
          <cell r="J1157" t="str">
            <v>849-0123</v>
          </cell>
          <cell r="K1157" t="str">
            <v>佐賀県三養基郡みやき町大字原古賀5873番地1</v>
          </cell>
          <cell r="L1157" t="str">
            <v>0942-94-3415</v>
          </cell>
          <cell r="M1157" t="str">
            <v>鳥内</v>
          </cell>
          <cell r="S1157" t="str">
            <v>○</v>
          </cell>
          <cell r="T1157" t="str">
            <v>○</v>
          </cell>
        </row>
        <row r="1158">
          <cell r="B1158">
            <v>5</v>
          </cell>
          <cell r="C1158">
            <v>33159</v>
          </cell>
          <cell r="D1158" t="str">
            <v>04105033159</v>
          </cell>
          <cell r="E1158" t="str">
            <v>㈲中山組</v>
          </cell>
          <cell r="F1158">
            <v>42255</v>
          </cell>
          <cell r="G1158">
            <v>44081</v>
          </cell>
          <cell r="H1158" t="str">
            <v>中山 道夫</v>
          </cell>
          <cell r="I1158" t="str">
            <v>ﾅｶﾔﾏｸﾞﾐ</v>
          </cell>
          <cell r="J1158">
            <v>8471432</v>
          </cell>
          <cell r="K1158" t="str">
            <v>佐賀県東松浦郡玄海町大字平尾845</v>
          </cell>
          <cell r="L1158" t="str">
            <v>0955-52-2217</v>
          </cell>
          <cell r="M1158" t="str">
            <v>唐内</v>
          </cell>
          <cell r="N1158" t="str">
            <v>〇</v>
          </cell>
          <cell r="O1158" t="str">
            <v>〇</v>
          </cell>
          <cell r="P1158" t="str">
            <v>〇</v>
          </cell>
          <cell r="Q1158" t="str">
            <v>〇</v>
          </cell>
          <cell r="R1158" t="str">
            <v>〇</v>
          </cell>
          <cell r="S1158" t="str">
            <v>○</v>
          </cell>
          <cell r="T1158" t="str">
            <v>○</v>
          </cell>
        </row>
        <row r="1159">
          <cell r="B1159">
            <v>7</v>
          </cell>
          <cell r="C1159">
            <v>103636</v>
          </cell>
          <cell r="D1159" t="str">
            <v>04107103636</v>
          </cell>
          <cell r="E1159" t="str">
            <v>㈱中山組</v>
          </cell>
          <cell r="F1159">
            <v>43220</v>
          </cell>
          <cell r="G1159">
            <v>45045</v>
          </cell>
          <cell r="H1159" t="str">
            <v>中山 恒幸</v>
          </cell>
          <cell r="I1159" t="str">
            <v>ﾅｶﾔﾏｸﾞﾐ</v>
          </cell>
          <cell r="J1159">
            <v>8492302</v>
          </cell>
          <cell r="K1159" t="str">
            <v>佐賀県武雄市山内町大字鳥海9798</v>
          </cell>
          <cell r="L1159" t="str">
            <v>0954-45-2143</v>
          </cell>
          <cell r="M1159" t="str">
            <v>杵内</v>
          </cell>
        </row>
        <row r="1160">
          <cell r="B1160">
            <v>1</v>
          </cell>
          <cell r="C1160">
            <v>195580</v>
          </cell>
          <cell r="D1160" t="str">
            <v>04101195580</v>
          </cell>
          <cell r="E1160" t="str">
            <v>中山工業㈱</v>
          </cell>
          <cell r="F1160">
            <v>43376</v>
          </cell>
          <cell r="G1160">
            <v>45201</v>
          </cell>
          <cell r="H1160" t="str">
            <v>中山 敏秋</v>
          </cell>
          <cell r="I1160" t="str">
            <v>ﾅｶﾔﾏｺｳｷﾞｮｳ</v>
          </cell>
          <cell r="J1160" t="str">
            <v>811-1362</v>
          </cell>
          <cell r="K1160" t="str">
            <v>福岡県福岡市南区長住2-19-22-2</v>
          </cell>
          <cell r="L1160" t="str">
            <v>092-555-8939</v>
          </cell>
          <cell r="M1160" t="str">
            <v>佐外</v>
          </cell>
          <cell r="S1160" t="str">
            <v>○</v>
          </cell>
          <cell r="T1160" t="str">
            <v>○</v>
          </cell>
        </row>
        <row r="1161">
          <cell r="B1161">
            <v>3</v>
          </cell>
          <cell r="C1161">
            <v>24573</v>
          </cell>
          <cell r="D1161" t="str">
            <v>04103024573</v>
          </cell>
          <cell r="E1161" t="str">
            <v>中山リサイクル産業㈱</v>
          </cell>
          <cell r="F1161">
            <v>43097</v>
          </cell>
          <cell r="G1161">
            <v>44922</v>
          </cell>
          <cell r="H1161" t="str">
            <v>中山 智</v>
          </cell>
          <cell r="I1161" t="str">
            <v>ﾅｶﾔﾏﾘｻｲｸﾙｻﾝｷﾞｮｳ</v>
          </cell>
          <cell r="J1161">
            <v>8112112</v>
          </cell>
          <cell r="K1161" t="str">
            <v>福岡県糟屋郡須惠町大字植木81-5</v>
          </cell>
          <cell r="L1161" t="str">
            <v>092-936-4848</v>
          </cell>
          <cell r="M1161" t="str">
            <v>鳥外</v>
          </cell>
          <cell r="S1161" t="str">
            <v>○</v>
          </cell>
          <cell r="T1161" t="str">
            <v>○</v>
          </cell>
        </row>
        <row r="1162">
          <cell r="B1162">
            <v>3</v>
          </cell>
          <cell r="C1162">
            <v>20735</v>
          </cell>
          <cell r="D1162" t="str">
            <v>04103020735</v>
          </cell>
          <cell r="E1162" t="str">
            <v>㈲夏目商店</v>
          </cell>
          <cell r="F1162">
            <v>42619</v>
          </cell>
          <cell r="G1162">
            <v>44444</v>
          </cell>
          <cell r="H1162" t="str">
            <v>吉田 智江</v>
          </cell>
          <cell r="I1162" t="str">
            <v>ﾅﾂﾒｼｮｳﾃﾝ</v>
          </cell>
          <cell r="J1162">
            <v>8030855</v>
          </cell>
          <cell r="K1162" t="str">
            <v>福岡県北九州市小倉北区竪林町21-12</v>
          </cell>
          <cell r="L1162" t="str">
            <v>093-592-5575</v>
          </cell>
          <cell r="M1162" t="str">
            <v>鳥外</v>
          </cell>
          <cell r="O1162" t="str">
            <v>○</v>
          </cell>
          <cell r="S1162" t="str">
            <v>○</v>
          </cell>
        </row>
        <row r="1163">
          <cell r="B1163">
            <v>6</v>
          </cell>
          <cell r="C1163">
            <v>57259</v>
          </cell>
          <cell r="D1163" t="str">
            <v>04106057259</v>
          </cell>
          <cell r="E1163" t="str">
            <v>七ツ島産業㈱</v>
          </cell>
          <cell r="F1163">
            <v>43434</v>
          </cell>
          <cell r="G1163">
            <v>45259</v>
          </cell>
          <cell r="H1163" t="str">
            <v>黒川 幸彦</v>
          </cell>
          <cell r="I1163" t="str">
            <v>ﾅﾅﾂｼﾞﾏｻﾝｷﾞｮｳ</v>
          </cell>
          <cell r="J1163">
            <v>8480121</v>
          </cell>
          <cell r="K1163" t="str">
            <v>佐賀県伊万里市黒川町塩屋5-29</v>
          </cell>
          <cell r="L1163" t="str">
            <v>0955-27-0748</v>
          </cell>
          <cell r="M1163" t="str">
            <v>伊内</v>
          </cell>
          <cell r="N1163" t="str">
            <v>○</v>
          </cell>
          <cell r="O1163" t="str">
            <v>○</v>
          </cell>
          <cell r="P1163" t="str">
            <v>○</v>
          </cell>
          <cell r="Q1163" t="str">
            <v>○</v>
          </cell>
          <cell r="R1163" t="str">
            <v>○</v>
          </cell>
          <cell r="S1163" t="str">
            <v>○</v>
          </cell>
          <cell r="T1163" t="str">
            <v>○</v>
          </cell>
        </row>
        <row r="1164">
          <cell r="B1164">
            <v>5</v>
          </cell>
          <cell r="C1164">
            <v>166623</v>
          </cell>
          <cell r="D1164" t="str">
            <v>04105166623</v>
          </cell>
          <cell r="E1164" t="str">
            <v>㈲七山建設</v>
          </cell>
          <cell r="F1164">
            <v>42900</v>
          </cell>
          <cell r="G1164">
            <v>44725</v>
          </cell>
          <cell r="H1164" t="str">
            <v>鬼塚 康成</v>
          </cell>
          <cell r="I1164" t="str">
            <v>ﾅﾅﾔﾏｹﾝｾﾂ</v>
          </cell>
          <cell r="J1164" t="str">
            <v>847-1107</v>
          </cell>
          <cell r="K1164" t="str">
            <v>佐賀県唐津市七山藤川2737-4</v>
          </cell>
          <cell r="L1164" t="str">
            <v>0955-58-2150</v>
          </cell>
          <cell r="M1164" t="str">
            <v>唐内</v>
          </cell>
          <cell r="S1164" t="str">
            <v>○</v>
          </cell>
          <cell r="T1164" t="str">
            <v>○</v>
          </cell>
        </row>
        <row r="1165">
          <cell r="B1165">
            <v>1</v>
          </cell>
          <cell r="C1165">
            <v>35480</v>
          </cell>
          <cell r="D1165" t="str">
            <v>04111035480</v>
          </cell>
          <cell r="E1165" t="str">
            <v>㈲鍋島商事</v>
          </cell>
          <cell r="F1165">
            <v>42322</v>
          </cell>
          <cell r="G1165">
            <v>44148</v>
          </cell>
          <cell r="H1165" t="str">
            <v>江口 信博</v>
          </cell>
          <cell r="I1165" t="str">
            <v>ﾅﾍﾞｼﾏｼｮｳｼﾞ</v>
          </cell>
          <cell r="J1165">
            <v>8490926</v>
          </cell>
          <cell r="K1165" t="str">
            <v>佐賀県佐賀市若宮2-10-1</v>
          </cell>
          <cell r="L1165" t="str">
            <v>0952-31-7778</v>
          </cell>
          <cell r="M1165" t="str">
            <v>佐内</v>
          </cell>
          <cell r="N1165" t="str">
            <v>○</v>
          </cell>
          <cell r="O1165" t="str">
            <v>○</v>
          </cell>
          <cell r="P1165" t="str">
            <v>○</v>
          </cell>
          <cell r="Q1165" t="str">
            <v>○</v>
          </cell>
          <cell r="R1165" t="str">
            <v>○</v>
          </cell>
          <cell r="S1165" t="str">
            <v>☆</v>
          </cell>
          <cell r="T1165" t="str">
            <v>☆</v>
          </cell>
        </row>
        <row r="1166">
          <cell r="B1166">
            <v>3</v>
          </cell>
          <cell r="C1166">
            <v>27310</v>
          </cell>
          <cell r="D1166" t="str">
            <v>04103027310</v>
          </cell>
          <cell r="E1166" t="str">
            <v>㈱楢崎商事</v>
          </cell>
          <cell r="F1166">
            <v>42225</v>
          </cell>
          <cell r="G1166">
            <v>44781</v>
          </cell>
          <cell r="H1166" t="str">
            <v>楢崎 昭治</v>
          </cell>
          <cell r="I1166" t="str">
            <v>ﾅﾗｻﾞｷｼｮｳｼﾞ</v>
          </cell>
          <cell r="J1166">
            <v>8120863</v>
          </cell>
          <cell r="K1166" t="str">
            <v>福岡県福岡市博多区金の隈2-19-12</v>
          </cell>
          <cell r="L1166" t="str">
            <v>092-513-3160</v>
          </cell>
          <cell r="M1166" t="str">
            <v>鳥外</v>
          </cell>
          <cell r="S1166" t="str">
            <v>○</v>
          </cell>
        </row>
        <row r="1167">
          <cell r="B1167">
            <v>5</v>
          </cell>
          <cell r="C1167">
            <v>60319</v>
          </cell>
          <cell r="D1167" t="str">
            <v>04115060319</v>
          </cell>
          <cell r="E1167" t="str">
            <v>㈱ナラタ</v>
          </cell>
          <cell r="F1167">
            <v>41773</v>
          </cell>
          <cell r="G1167">
            <v>44329</v>
          </cell>
          <cell r="H1167" t="str">
            <v>羽根 信夫</v>
          </cell>
          <cell r="I1167" t="str">
            <v>ﾅﾗﾀ</v>
          </cell>
          <cell r="J1167">
            <v>8470025</v>
          </cell>
          <cell r="K1167" t="str">
            <v>佐賀県唐津市宇木435-1</v>
          </cell>
          <cell r="L1167" t="str">
            <v>0955-77-1795</v>
          </cell>
          <cell r="M1167" t="str">
            <v>唐内</v>
          </cell>
          <cell r="N1167" t="str">
            <v>○</v>
          </cell>
          <cell r="O1167" t="str">
            <v>☆</v>
          </cell>
          <cell r="P1167" t="str">
            <v>☆</v>
          </cell>
          <cell r="Q1167" t="str">
            <v>☆</v>
          </cell>
          <cell r="R1167" t="str">
            <v>☆</v>
          </cell>
          <cell r="S1167" t="str">
            <v>☆</v>
          </cell>
          <cell r="T1167" t="str">
            <v>☆</v>
          </cell>
        </row>
        <row r="1168">
          <cell r="B1168">
            <v>1</v>
          </cell>
          <cell r="C1168">
            <v>187099</v>
          </cell>
          <cell r="D1168" t="str">
            <v>04101187099</v>
          </cell>
          <cell r="E1168" t="str">
            <v>㈱成田建設</v>
          </cell>
          <cell r="F1168">
            <v>42606</v>
          </cell>
          <cell r="G1168">
            <v>44431</v>
          </cell>
          <cell r="H1168" t="str">
            <v>成田 勝</v>
          </cell>
          <cell r="I1168" t="str">
            <v>ﾅﾘﾀｹﾝｾﾂ</v>
          </cell>
          <cell r="J1168">
            <v>8390863</v>
          </cell>
          <cell r="K1168" t="str">
            <v>福岡県久留米市国分町827-3</v>
          </cell>
          <cell r="L1168" t="str">
            <v>0942-21-1357</v>
          </cell>
          <cell r="M1168" t="str">
            <v>佐外</v>
          </cell>
          <cell r="O1168" t="str">
            <v>○</v>
          </cell>
          <cell r="S1168" t="str">
            <v>○</v>
          </cell>
          <cell r="T1168" t="str">
            <v>○</v>
          </cell>
        </row>
        <row r="1169">
          <cell r="B1169">
            <v>3</v>
          </cell>
          <cell r="C1169">
            <v>611</v>
          </cell>
          <cell r="D1169" t="str">
            <v>04103000611</v>
          </cell>
          <cell r="E1169" t="str">
            <v>㈱成田美装センター</v>
          </cell>
          <cell r="F1169">
            <v>42749</v>
          </cell>
          <cell r="G1169">
            <v>44574</v>
          </cell>
          <cell r="H1169" t="str">
            <v>吉冨 慎一</v>
          </cell>
          <cell r="I1169" t="str">
            <v>ﾅﾘﾀﾋﾞｿｳｾﾝﾀｰ</v>
          </cell>
          <cell r="J1169">
            <v>8390853</v>
          </cell>
          <cell r="K1169" t="str">
            <v>福岡県久留米市青峰1-8-17</v>
          </cell>
          <cell r="L1169" t="str">
            <v>0942-44-1030</v>
          </cell>
          <cell r="M1169" t="str">
            <v>鳥外</v>
          </cell>
          <cell r="N1169" t="str">
            <v>○</v>
          </cell>
          <cell r="O1169" t="str">
            <v>○</v>
          </cell>
          <cell r="P1169" t="str">
            <v>○</v>
          </cell>
          <cell r="Q1169" t="str">
            <v>○</v>
          </cell>
          <cell r="R1169" t="str">
            <v>○</v>
          </cell>
          <cell r="S1169" t="str">
            <v>○</v>
          </cell>
          <cell r="T1169" t="str">
            <v>○</v>
          </cell>
        </row>
        <row r="1170">
          <cell r="B1170">
            <v>7</v>
          </cell>
          <cell r="C1170">
            <v>166891</v>
          </cell>
          <cell r="D1170" t="str">
            <v>04107166891</v>
          </cell>
          <cell r="E1170" t="str">
            <v>㈱成富建設</v>
          </cell>
          <cell r="F1170">
            <v>42906</v>
          </cell>
          <cell r="G1170">
            <v>44731</v>
          </cell>
          <cell r="H1170" t="str">
            <v>成冨 純一</v>
          </cell>
          <cell r="I1170" t="str">
            <v>ﾅﾘﾄﾞﾐｹﾝｾﾂ</v>
          </cell>
          <cell r="J1170" t="str">
            <v>849-1421</v>
          </cell>
          <cell r="K1170" t="str">
            <v>佐賀県嬉野市塩田町大字真崎1750</v>
          </cell>
          <cell r="L1170" t="str">
            <v>0954-66-2277</v>
          </cell>
          <cell r="M1170" t="str">
            <v>杵内</v>
          </cell>
        </row>
        <row r="1171">
          <cell r="B1171">
            <v>3</v>
          </cell>
          <cell r="C1171">
            <v>151568</v>
          </cell>
          <cell r="D1171" t="str">
            <v>04113151568</v>
          </cell>
          <cell r="E1171" t="str">
            <v>成富 大輔</v>
          </cell>
          <cell r="F1171">
            <v>41941</v>
          </cell>
          <cell r="G1171">
            <v>43766</v>
          </cell>
          <cell r="H1171" t="str">
            <v>成富 大輔</v>
          </cell>
          <cell r="I1171" t="str">
            <v>ﾅﾘﾄﾐﾀﾞｲｽｹ</v>
          </cell>
          <cell r="J1171" t="str">
            <v>841-0072</v>
          </cell>
          <cell r="K1171" t="str">
            <v>佐賀県鳥栖市村田町18-7</v>
          </cell>
          <cell r="L1171" t="str">
            <v>0942-83-7030</v>
          </cell>
          <cell r="M1171" t="str">
            <v>鳥内</v>
          </cell>
          <cell r="S1171" t="str">
            <v>★</v>
          </cell>
        </row>
        <row r="1172">
          <cell r="B1172">
            <v>1</v>
          </cell>
          <cell r="C1172">
            <v>9621</v>
          </cell>
          <cell r="D1172" t="str">
            <v>04101009621</v>
          </cell>
          <cell r="E1172" t="str">
            <v>南国運送㈱</v>
          </cell>
          <cell r="F1172">
            <v>42815</v>
          </cell>
          <cell r="G1172">
            <v>44640</v>
          </cell>
          <cell r="H1172" t="str">
            <v>郡　義博</v>
          </cell>
          <cell r="I1172" t="str">
            <v>ﾅﾝｺﾞｸｳﾝｿｳ</v>
          </cell>
          <cell r="J1172">
            <v>8851312</v>
          </cell>
          <cell r="K1172" t="str">
            <v>宮崎県都城市高城町四家304-4</v>
          </cell>
          <cell r="L1172" t="str">
            <v>0986-55-1418</v>
          </cell>
          <cell r="M1172" t="str">
            <v>佐外</v>
          </cell>
        </row>
        <row r="1173">
          <cell r="B1173">
            <v>1</v>
          </cell>
          <cell r="C1173">
            <v>2520</v>
          </cell>
          <cell r="D1173" t="str">
            <v>04101002520</v>
          </cell>
          <cell r="E1173" t="str">
            <v>㈱ナンセイ</v>
          </cell>
          <cell r="F1173">
            <v>43154</v>
          </cell>
          <cell r="G1173">
            <v>44979</v>
          </cell>
          <cell r="H1173" t="str">
            <v>稻福 誠</v>
          </cell>
          <cell r="I1173" t="str">
            <v>ﾅﾝｾｲ</v>
          </cell>
          <cell r="J1173">
            <v>1340083</v>
          </cell>
          <cell r="K1173" t="str">
            <v>東京都江戸川区中葛西5-20-7</v>
          </cell>
          <cell r="L1173" t="str">
            <v>03-3877-5026</v>
          </cell>
          <cell r="M1173" t="str">
            <v>佐外</v>
          </cell>
          <cell r="O1173" t="str">
            <v>〇</v>
          </cell>
          <cell r="P1173" t="str">
            <v>〇</v>
          </cell>
          <cell r="S1173" t="str">
            <v>〇</v>
          </cell>
          <cell r="T1173" t="str">
            <v>〇</v>
          </cell>
        </row>
        <row r="1174">
          <cell r="B1174">
            <v>7</v>
          </cell>
          <cell r="C1174">
            <v>129854</v>
          </cell>
          <cell r="D1174" t="str">
            <v>04107129854</v>
          </cell>
          <cell r="E1174" t="str">
            <v>㈱南原</v>
          </cell>
          <cell r="F1174">
            <v>42613</v>
          </cell>
          <cell r="G1174">
            <v>44438</v>
          </cell>
          <cell r="H1174" t="str">
            <v>南原 寛人</v>
          </cell>
          <cell r="I1174" t="str">
            <v>ﾅﾝﾊﾞﾗ</v>
          </cell>
          <cell r="J1174">
            <v>8540055</v>
          </cell>
          <cell r="K1174" t="str">
            <v>長崎県諫早市栗面町535-1</v>
          </cell>
          <cell r="L1174" t="str">
            <v>0957-24-0231</v>
          </cell>
          <cell r="M1174" t="str">
            <v>杵外</v>
          </cell>
          <cell r="S1174" t="str">
            <v>○</v>
          </cell>
        </row>
        <row r="1175">
          <cell r="B1175">
            <v>1</v>
          </cell>
          <cell r="C1175">
            <v>147072</v>
          </cell>
          <cell r="D1175" t="str">
            <v>04101147072</v>
          </cell>
          <cell r="E1175" t="str">
            <v>㈱南部環境衛生センター</v>
          </cell>
          <cell r="F1175">
            <v>43501</v>
          </cell>
          <cell r="G1175">
            <v>45326</v>
          </cell>
          <cell r="H1175" t="str">
            <v>中村 博起</v>
          </cell>
          <cell r="I1175" t="str">
            <v>ﾅﾝﾌﾞｶﾝｷｮｳｴｲｾｲｾﾝﾀｰ</v>
          </cell>
          <cell r="J1175">
            <v>8402214</v>
          </cell>
          <cell r="K1175" t="str">
            <v>佐賀県佐賀市川副町大字小々森954</v>
          </cell>
          <cell r="L1175" t="str">
            <v>0952-45-0536</v>
          </cell>
          <cell r="M1175" t="str">
            <v>佐内</v>
          </cell>
          <cell r="O1175" t="str">
            <v>○</v>
          </cell>
        </row>
        <row r="1176">
          <cell r="B1176">
            <v>1</v>
          </cell>
          <cell r="C1176">
            <v>190430</v>
          </cell>
          <cell r="D1176" t="str">
            <v>04101190430</v>
          </cell>
          <cell r="E1176" t="str">
            <v>南里土木㈱</v>
          </cell>
          <cell r="F1176">
            <v>42591</v>
          </cell>
          <cell r="G1176">
            <v>44416</v>
          </cell>
          <cell r="H1176" t="str">
            <v>南里 辰由</v>
          </cell>
          <cell r="I1176" t="str">
            <v>ﾅﾝﾘﾄﾞﾎﾞｸ</v>
          </cell>
          <cell r="J1176">
            <v>8490313</v>
          </cell>
          <cell r="K1176" t="str">
            <v>佐賀県小城市芦刈町永田97</v>
          </cell>
          <cell r="L1176" t="str">
            <v>0952-66-3814</v>
          </cell>
          <cell r="M1176" t="str">
            <v>佐内</v>
          </cell>
          <cell r="O1176" t="str">
            <v>●</v>
          </cell>
          <cell r="S1176" t="str">
            <v>○</v>
          </cell>
          <cell r="T1176" t="str">
            <v>○</v>
          </cell>
        </row>
        <row r="1177">
          <cell r="B1177">
            <v>1</v>
          </cell>
          <cell r="C1177">
            <v>98170</v>
          </cell>
          <cell r="D1177" t="str">
            <v>04101098170</v>
          </cell>
          <cell r="E1177" t="str">
            <v>㈱西阿知運送</v>
          </cell>
          <cell r="F1177">
            <v>42200</v>
          </cell>
          <cell r="G1177">
            <v>44026</v>
          </cell>
          <cell r="H1177" t="str">
            <v>新谷 潤</v>
          </cell>
          <cell r="I1177" t="str">
            <v>ﾆｼｱﾁｳﾝｿｳ</v>
          </cell>
          <cell r="J1177" t="str">
            <v>710-0013</v>
          </cell>
          <cell r="K1177" t="str">
            <v>岡山県倉敷市中帯江32</v>
          </cell>
          <cell r="L1177" t="str">
            <v>086-435-0195</v>
          </cell>
          <cell r="M1177" t="str">
            <v>佐外</v>
          </cell>
          <cell r="S1177" t="str">
            <v>○</v>
          </cell>
        </row>
        <row r="1178">
          <cell r="B1178">
            <v>6</v>
          </cell>
          <cell r="C1178">
            <v>11888</v>
          </cell>
          <cell r="D1178" t="str">
            <v>04116011888</v>
          </cell>
          <cell r="E1178" t="str">
            <v>㈱西有田土木</v>
          </cell>
          <cell r="F1178">
            <v>43428</v>
          </cell>
          <cell r="G1178">
            <v>45253</v>
          </cell>
          <cell r="H1178" t="str">
            <v>松尾 俊典</v>
          </cell>
          <cell r="I1178" t="str">
            <v>ﾆｼｱﾘﾀﾄﾞﾎﾞｸ</v>
          </cell>
          <cell r="J1178">
            <v>8494162</v>
          </cell>
          <cell r="K1178" t="str">
            <v>佐賀県西松浦郡有田町上内野丙3430-1</v>
          </cell>
          <cell r="L1178" t="str">
            <v>0955-46-3273</v>
          </cell>
          <cell r="M1178" t="str">
            <v>伊内</v>
          </cell>
          <cell r="N1178" t="str">
            <v>○</v>
          </cell>
          <cell r="O1178" t="str">
            <v>★</v>
          </cell>
          <cell r="P1178" t="str">
            <v>○</v>
          </cell>
          <cell r="Q1178" t="str">
            <v>○</v>
          </cell>
          <cell r="S1178" t="str">
            <v>☆</v>
          </cell>
          <cell r="T1178" t="str">
            <v>○</v>
          </cell>
        </row>
        <row r="1179">
          <cell r="B1179">
            <v>1</v>
          </cell>
          <cell r="C1179">
            <v>41574</v>
          </cell>
          <cell r="D1179" t="str">
            <v>04101041574</v>
          </cell>
          <cell r="E1179" t="str">
            <v>西岡建設㈱</v>
          </cell>
          <cell r="F1179">
            <v>42815</v>
          </cell>
          <cell r="G1179">
            <v>44640</v>
          </cell>
          <cell r="H1179" t="str">
            <v>西岡 光三</v>
          </cell>
          <cell r="I1179" t="str">
            <v>ﾆｼｵｶｹﾝｾﾂ</v>
          </cell>
          <cell r="J1179">
            <v>8490316</v>
          </cell>
          <cell r="K1179" t="str">
            <v>佐賀県小城市芦刈町道免227</v>
          </cell>
          <cell r="L1179" t="str">
            <v>0952-66-2938</v>
          </cell>
          <cell r="M1179" t="str">
            <v>佐内</v>
          </cell>
          <cell r="N1179" t="str">
            <v>○</v>
          </cell>
          <cell r="S1179" t="str">
            <v>○</v>
          </cell>
          <cell r="T1179" t="str">
            <v>○</v>
          </cell>
        </row>
        <row r="1180">
          <cell r="B1180">
            <v>1</v>
          </cell>
          <cell r="C1180">
            <v>151549</v>
          </cell>
          <cell r="D1180" t="str">
            <v>04101151549</v>
          </cell>
          <cell r="E1180" t="str">
            <v>西 和重</v>
          </cell>
          <cell r="F1180">
            <v>41928</v>
          </cell>
          <cell r="G1180">
            <v>43753</v>
          </cell>
          <cell r="H1180" t="str">
            <v>西 和重</v>
          </cell>
          <cell r="I1180" t="str">
            <v>ﾆｼｶｽﾞｼｹﾞ</v>
          </cell>
          <cell r="J1180">
            <v>8400202</v>
          </cell>
          <cell r="K1180" t="str">
            <v>佐賀県佐賀市大和町大字久池井930-6</v>
          </cell>
          <cell r="L1180" t="str">
            <v>0952-64-8488</v>
          </cell>
          <cell r="M1180" t="str">
            <v>佐内</v>
          </cell>
          <cell r="N1180" t="str">
            <v>○</v>
          </cell>
          <cell r="O1180" t="str">
            <v>○</v>
          </cell>
          <cell r="S1180" t="str">
            <v>○</v>
          </cell>
          <cell r="T1180" t="str">
            <v>○</v>
          </cell>
        </row>
        <row r="1181">
          <cell r="B1181">
            <v>1</v>
          </cell>
          <cell r="C1181">
            <v>76609</v>
          </cell>
          <cell r="D1181" t="str">
            <v>04101076609</v>
          </cell>
          <cell r="E1181" t="str">
            <v>㈲西川資材</v>
          </cell>
          <cell r="F1181">
            <v>42500</v>
          </cell>
          <cell r="G1181">
            <v>44325</v>
          </cell>
          <cell r="H1181" t="str">
            <v>西川 博幸</v>
          </cell>
          <cell r="I1181" t="str">
            <v>ﾆｼｶﾜｼｻﾞｲ</v>
          </cell>
          <cell r="J1181" t="str">
            <v>840-0212</v>
          </cell>
          <cell r="K1181" t="str">
            <v>佐賀県佐賀市大和町大字池上1719</v>
          </cell>
          <cell r="L1181" t="str">
            <v>0952-51-2727</v>
          </cell>
          <cell r="M1181" t="str">
            <v>佐内</v>
          </cell>
          <cell r="N1181" t="str">
            <v>○</v>
          </cell>
          <cell r="O1181" t="str">
            <v>○</v>
          </cell>
          <cell r="S1181" t="str">
            <v>○</v>
          </cell>
          <cell r="T1181" t="str">
            <v>○</v>
          </cell>
        </row>
        <row r="1182">
          <cell r="B1182">
            <v>1</v>
          </cell>
          <cell r="C1182">
            <v>131105</v>
          </cell>
          <cell r="D1182" t="str">
            <v>04101131105</v>
          </cell>
          <cell r="E1182" t="str">
            <v>㈲西輝建設</v>
          </cell>
          <cell r="F1182">
            <v>42691</v>
          </cell>
          <cell r="G1182">
            <v>44516</v>
          </cell>
          <cell r="H1182" t="str">
            <v>西村 幸弘</v>
          </cell>
          <cell r="I1182" t="str">
            <v>ﾆｼｷｹﾝｾﾂ</v>
          </cell>
          <cell r="J1182">
            <v>8402222</v>
          </cell>
          <cell r="K1182" t="str">
            <v>佐賀県佐賀市東与賀町大字田中354</v>
          </cell>
          <cell r="L1182" t="str">
            <v>0952-45-8102</v>
          </cell>
          <cell r="M1182" t="str">
            <v>佐内</v>
          </cell>
          <cell r="S1182" t="str">
            <v>○</v>
          </cell>
          <cell r="T1182" t="str">
            <v>○</v>
          </cell>
        </row>
        <row r="1183">
          <cell r="B1183">
            <v>1</v>
          </cell>
          <cell r="C1183">
            <v>190431</v>
          </cell>
          <cell r="D1183" t="str">
            <v>04101190431</v>
          </cell>
          <cell r="E1183" t="str">
            <v>㈱錦住建</v>
          </cell>
          <cell r="F1183">
            <v>42604</v>
          </cell>
          <cell r="G1183">
            <v>44429</v>
          </cell>
          <cell r="H1183" t="str">
            <v>髙野 学</v>
          </cell>
          <cell r="I1183" t="str">
            <v>ﾆｼｷｼﾞｭｳｹﾝ</v>
          </cell>
          <cell r="J1183">
            <v>8120886</v>
          </cell>
          <cell r="K1183" t="str">
            <v>福岡県福岡市博多区南八幡町1-7-15</v>
          </cell>
          <cell r="L1183" t="str">
            <v>092-586-7108</v>
          </cell>
          <cell r="M1183" t="str">
            <v>佐外</v>
          </cell>
          <cell r="N1183" t="str">
            <v>○</v>
          </cell>
          <cell r="O1183" t="str">
            <v>○</v>
          </cell>
          <cell r="P1183" t="str">
            <v>○</v>
          </cell>
          <cell r="Q1183" t="str">
            <v>○</v>
          </cell>
          <cell r="R1183" t="str">
            <v>○</v>
          </cell>
          <cell r="S1183" t="str">
            <v>○</v>
          </cell>
          <cell r="T1183" t="str">
            <v>○</v>
          </cell>
        </row>
        <row r="1184">
          <cell r="B1184">
            <v>1</v>
          </cell>
          <cell r="C1184">
            <v>7505</v>
          </cell>
          <cell r="D1184" t="str">
            <v>04111007505</v>
          </cell>
          <cell r="E1184" t="str">
            <v>㈲西九州クリーン・サービス</v>
          </cell>
          <cell r="F1184">
            <v>42241</v>
          </cell>
          <cell r="G1184">
            <v>44067</v>
          </cell>
          <cell r="H1184" t="str">
            <v>芳野 絢充</v>
          </cell>
          <cell r="I1184" t="str">
            <v>ﾆｼｷｭｳｼｭｳｸﾘｰﾝｻｰﾋﾞｽ</v>
          </cell>
          <cell r="J1184">
            <v>8400008</v>
          </cell>
          <cell r="K1184" t="str">
            <v>佐賀県佐賀市巨勢町大字牛島56-10</v>
          </cell>
          <cell r="L1184" t="str">
            <v>0952-29-2110</v>
          </cell>
          <cell r="M1184" t="str">
            <v>佐内</v>
          </cell>
          <cell r="O1184" t="str">
            <v>☆</v>
          </cell>
          <cell r="P1184" t="str">
            <v>☆</v>
          </cell>
          <cell r="R1184" t="str">
            <v>☆</v>
          </cell>
          <cell r="S1184" t="str">
            <v>☆</v>
          </cell>
        </row>
        <row r="1185">
          <cell r="B1185">
            <v>5</v>
          </cell>
          <cell r="C1185">
            <v>15004</v>
          </cell>
          <cell r="D1185" t="str">
            <v>04115015004</v>
          </cell>
          <cell r="E1185" t="str">
            <v>西九州公益環境開発㈱</v>
          </cell>
          <cell r="F1185">
            <v>42335</v>
          </cell>
          <cell r="G1185">
            <v>44161</v>
          </cell>
          <cell r="H1185" t="str">
            <v>宮本 和明</v>
          </cell>
          <cell r="I1185" t="str">
            <v>ﾆｼｷｭｳｼｭｳｺｳｴｷｶﾝｷｮｳｶｲﾊﾂ</v>
          </cell>
          <cell r="J1185">
            <v>8470005</v>
          </cell>
          <cell r="K1185" t="str">
            <v>佐賀県唐津市養母田鬼塚6-10</v>
          </cell>
          <cell r="L1185" t="str">
            <v>0955-73-0021</v>
          </cell>
          <cell r="M1185" t="str">
            <v>唐内</v>
          </cell>
          <cell r="N1185" t="str">
            <v>○</v>
          </cell>
          <cell r="O1185" t="str">
            <v>☆</v>
          </cell>
          <cell r="P1185" t="str">
            <v>○</v>
          </cell>
          <cell r="Q1185" t="str">
            <v>○</v>
          </cell>
          <cell r="R1185" t="str">
            <v>○</v>
          </cell>
          <cell r="S1185" t="str">
            <v>○</v>
          </cell>
          <cell r="T1185" t="str">
            <v>○</v>
          </cell>
        </row>
        <row r="1186">
          <cell r="B1186">
            <v>1</v>
          </cell>
          <cell r="C1186">
            <v>53157</v>
          </cell>
          <cell r="D1186" t="str">
            <v>04101053157</v>
          </cell>
          <cell r="E1186" t="str">
            <v>㈱西九州道路</v>
          </cell>
          <cell r="F1186">
            <v>43176</v>
          </cell>
          <cell r="G1186">
            <v>45001</v>
          </cell>
          <cell r="H1186" t="str">
            <v>江頭 一樹</v>
          </cell>
          <cell r="I1186" t="str">
            <v>ﾆｼｷｭｳｼｭｳﾄﾞｳﾛ</v>
          </cell>
          <cell r="J1186">
            <v>8490937</v>
          </cell>
          <cell r="K1186" t="str">
            <v>佐賀県佐賀市鍋島1-8-2</v>
          </cell>
          <cell r="L1186" t="str">
            <v>0952-31-8191</v>
          </cell>
          <cell r="M1186" t="str">
            <v>佐内</v>
          </cell>
          <cell r="T1186" t="str">
            <v>○</v>
          </cell>
        </row>
        <row r="1187">
          <cell r="B1187">
            <v>1</v>
          </cell>
          <cell r="C1187">
            <v>154907</v>
          </cell>
          <cell r="D1187" t="str">
            <v>04101154907</v>
          </cell>
          <cell r="E1187" t="str">
            <v>西九州ニチレキ㈱</v>
          </cell>
          <cell r="F1187">
            <v>42152</v>
          </cell>
          <cell r="G1187">
            <v>43978</v>
          </cell>
          <cell r="H1187" t="str">
            <v>近藤　景一</v>
          </cell>
          <cell r="I1187" t="str">
            <v>ﾆｼｷｭｳｼｭｳﾆﾁﾚｷ</v>
          </cell>
          <cell r="J1187">
            <v>8490921</v>
          </cell>
          <cell r="K1187" t="str">
            <v>佐賀県佐賀市高木瀬西3-6-22</v>
          </cell>
          <cell r="L1187" t="str">
            <v>0952-30-7755</v>
          </cell>
          <cell r="M1187" t="str">
            <v>佐内</v>
          </cell>
          <cell r="N1187" t="str">
            <v>○</v>
          </cell>
          <cell r="S1187" t="str">
            <v>○</v>
          </cell>
        </row>
        <row r="1188">
          <cell r="B1188">
            <v>3</v>
          </cell>
          <cell r="C1188">
            <v>53896</v>
          </cell>
          <cell r="D1188" t="str">
            <v>04103053896</v>
          </cell>
          <cell r="E1188" t="str">
            <v>西久大運輸倉庫㈱</v>
          </cell>
          <cell r="F1188">
            <v>42357</v>
          </cell>
          <cell r="G1188">
            <v>44183</v>
          </cell>
          <cell r="H1188" t="str">
            <v>伊東　健太郎</v>
          </cell>
          <cell r="I1188" t="str">
            <v>ﾆｼｷｭｳﾀﾞｲｳﾝﾕｿｳｺ</v>
          </cell>
          <cell r="J1188">
            <v>8410024</v>
          </cell>
          <cell r="K1188" t="str">
            <v>佐賀県鳥栖市原町1370-5</v>
          </cell>
          <cell r="L1188" t="str">
            <v>0942-87-7473</v>
          </cell>
          <cell r="M1188" t="str">
            <v>鳥内</v>
          </cell>
          <cell r="S1188" t="str">
            <v>○</v>
          </cell>
          <cell r="T1188" t="str">
            <v>○</v>
          </cell>
        </row>
        <row r="1189">
          <cell r="B1189">
            <v>1</v>
          </cell>
          <cell r="C1189">
            <v>1745</v>
          </cell>
          <cell r="D1189" t="str">
            <v>04101001745</v>
          </cell>
          <cell r="E1189" t="str">
            <v>㈱ニシゲン</v>
          </cell>
          <cell r="F1189">
            <v>41725</v>
          </cell>
          <cell r="G1189">
            <v>44281</v>
          </cell>
          <cell r="H1189" t="str">
            <v>佐藤 基幸</v>
          </cell>
          <cell r="I1189" t="str">
            <v>ﾆｼｹﾞﾝ</v>
          </cell>
          <cell r="J1189">
            <v>8220032</v>
          </cell>
          <cell r="K1189" t="str">
            <v>福岡県直方市大字下新入字大久保1924-1</v>
          </cell>
          <cell r="L1189" t="str">
            <v>0949-22-5566</v>
          </cell>
          <cell r="M1189" t="str">
            <v>佐外</v>
          </cell>
          <cell r="N1189" t="str">
            <v>○</v>
          </cell>
          <cell r="O1189" t="str">
            <v>○</v>
          </cell>
          <cell r="P1189" t="str">
            <v>○</v>
          </cell>
          <cell r="Q1189" t="str">
            <v>○</v>
          </cell>
          <cell r="R1189" t="str">
            <v>○</v>
          </cell>
          <cell r="S1189" t="str">
            <v>○</v>
          </cell>
          <cell r="T1189" t="str">
            <v>○</v>
          </cell>
        </row>
        <row r="1190">
          <cell r="B1190">
            <v>6</v>
          </cell>
          <cell r="C1190">
            <v>47155</v>
          </cell>
          <cell r="D1190" t="str">
            <v>04116047155</v>
          </cell>
          <cell r="E1190" t="str">
            <v>㈱ニシケン工業</v>
          </cell>
          <cell r="F1190">
            <v>42833</v>
          </cell>
          <cell r="G1190">
            <v>44658</v>
          </cell>
          <cell r="H1190" t="str">
            <v>西山 健明</v>
          </cell>
          <cell r="I1190" t="str">
            <v>ﾆｼｹﾝｺｳｷﾞｮｳ</v>
          </cell>
          <cell r="J1190">
            <v>8494151</v>
          </cell>
          <cell r="K1190" t="str">
            <v>佐賀県西松浦郡有田町広瀬山甲2279-9</v>
          </cell>
          <cell r="L1190" t="str">
            <v>0955-46-2656</v>
          </cell>
          <cell r="M1190" t="str">
            <v>伊内</v>
          </cell>
          <cell r="N1190" t="str">
            <v>○</v>
          </cell>
          <cell r="O1190" t="str">
            <v>○</v>
          </cell>
          <cell r="P1190" t="str">
            <v>☆</v>
          </cell>
          <cell r="S1190" t="str">
            <v>☆</v>
          </cell>
          <cell r="T1190" t="str">
            <v>○</v>
          </cell>
        </row>
        <row r="1191">
          <cell r="B1191">
            <v>3</v>
          </cell>
          <cell r="C1191">
            <v>35624</v>
          </cell>
          <cell r="D1191" t="str">
            <v>04103035624</v>
          </cell>
          <cell r="E1191" t="str">
            <v>㈱西興</v>
          </cell>
          <cell r="F1191">
            <v>41938</v>
          </cell>
          <cell r="G1191">
            <v>43763</v>
          </cell>
          <cell r="H1191" t="str">
            <v>田原 直幸</v>
          </cell>
          <cell r="I1191" t="str">
            <v>ﾆｼｺｳ</v>
          </cell>
          <cell r="J1191">
            <v>8120023</v>
          </cell>
          <cell r="K1191" t="str">
            <v>福岡県福岡市博多区奈良屋町14-3</v>
          </cell>
          <cell r="L1191" t="str">
            <v>092-291-4842</v>
          </cell>
          <cell r="M1191" t="str">
            <v>鳥外</v>
          </cell>
          <cell r="N1191" t="str">
            <v>○</v>
          </cell>
          <cell r="O1191" t="str">
            <v>○</v>
          </cell>
          <cell r="P1191" t="str">
            <v>○</v>
          </cell>
          <cell r="Q1191" t="str">
            <v>○</v>
          </cell>
          <cell r="R1191" t="str">
            <v>○</v>
          </cell>
          <cell r="S1191" t="str">
            <v>○</v>
          </cell>
          <cell r="T1191" t="str">
            <v>○</v>
          </cell>
        </row>
        <row r="1192">
          <cell r="B1192">
            <v>1</v>
          </cell>
          <cell r="C1192">
            <v>688</v>
          </cell>
          <cell r="D1192" t="str">
            <v>04101000688</v>
          </cell>
          <cell r="E1192" t="str">
            <v>㈱西商店</v>
          </cell>
          <cell r="F1192">
            <v>42029</v>
          </cell>
          <cell r="G1192">
            <v>44585</v>
          </cell>
          <cell r="H1192" t="str">
            <v>西 義雄</v>
          </cell>
          <cell r="I1192" t="str">
            <v>ﾆｼｼｮｳﾃﾝ</v>
          </cell>
          <cell r="J1192" t="str">
            <v>146-0082</v>
          </cell>
          <cell r="K1192" t="str">
            <v>東京都大田区池上6-28-5</v>
          </cell>
          <cell r="L1192" t="str">
            <v>03-3754-2441</v>
          </cell>
          <cell r="M1192" t="str">
            <v>佐外</v>
          </cell>
          <cell r="P1192" t="str">
            <v>○</v>
          </cell>
          <cell r="Q1192" t="str">
            <v>○</v>
          </cell>
          <cell r="R1192" t="str">
            <v>○</v>
          </cell>
          <cell r="S1192" t="str">
            <v>○</v>
          </cell>
          <cell r="T1192" t="str">
            <v>○</v>
          </cell>
        </row>
        <row r="1193">
          <cell r="B1193">
            <v>3</v>
          </cell>
          <cell r="C1193">
            <v>117827</v>
          </cell>
          <cell r="D1193" t="str">
            <v>04103117827</v>
          </cell>
          <cell r="E1193" t="str">
            <v>西田工業㈱</v>
          </cell>
          <cell r="F1193">
            <v>42156</v>
          </cell>
          <cell r="G1193">
            <v>43982</v>
          </cell>
          <cell r="H1193" t="str">
            <v>西田 芳實</v>
          </cell>
          <cell r="I1193" t="str">
            <v>ﾆｼﾀﾞｺｳｷﾞｮｳ</v>
          </cell>
          <cell r="J1193">
            <v>8200001</v>
          </cell>
          <cell r="K1193" t="str">
            <v>福岡県飯塚市鯰田367-1</v>
          </cell>
          <cell r="L1193" t="str">
            <v>0948-22-2500</v>
          </cell>
          <cell r="M1193" t="str">
            <v>鳥外</v>
          </cell>
          <cell r="N1193" t="str">
            <v>○</v>
          </cell>
          <cell r="O1193" t="str">
            <v>○</v>
          </cell>
          <cell r="S1193" t="str">
            <v>○</v>
          </cell>
          <cell r="T1193" t="str">
            <v>○</v>
          </cell>
        </row>
        <row r="1194">
          <cell r="B1194">
            <v>3</v>
          </cell>
          <cell r="C1194">
            <v>76262</v>
          </cell>
          <cell r="D1194" t="str">
            <v>04103076262</v>
          </cell>
          <cell r="E1194" t="str">
            <v>西鉄運輸㈱</v>
          </cell>
          <cell r="F1194">
            <v>42604</v>
          </cell>
          <cell r="G1194">
            <v>44429</v>
          </cell>
          <cell r="H1194" t="str">
            <v>佐藤 良一</v>
          </cell>
          <cell r="I1194" t="str">
            <v>ﾆｼﾃﾂｳﾝﾕ</v>
          </cell>
          <cell r="J1194">
            <v>8120008</v>
          </cell>
          <cell r="K1194" t="str">
            <v>福岡県福岡市博多区東光2-22-72</v>
          </cell>
          <cell r="L1194" t="str">
            <v>092-481-6005</v>
          </cell>
          <cell r="M1194" t="str">
            <v>鳥外</v>
          </cell>
          <cell r="S1194" t="str">
            <v>○</v>
          </cell>
        </row>
        <row r="1195">
          <cell r="B1195">
            <v>1</v>
          </cell>
          <cell r="C1195">
            <v>150822</v>
          </cell>
          <cell r="D1195" t="str">
            <v>04101150822</v>
          </cell>
          <cell r="E1195" t="str">
            <v>㈱西鉄グリーン土木</v>
          </cell>
          <cell r="F1195">
            <v>42001</v>
          </cell>
          <cell r="G1195">
            <v>43826</v>
          </cell>
          <cell r="H1195" t="str">
            <v>王丸　徹夫</v>
          </cell>
          <cell r="I1195" t="str">
            <v>ﾆｼﾃﾂｸﾞﾘｰﾝﾄﾞﾎﾞｸ</v>
          </cell>
          <cell r="J1195">
            <v>8300003</v>
          </cell>
          <cell r="K1195" t="str">
            <v>福岡県久留米市東櫛原町81-4</v>
          </cell>
          <cell r="L1195" t="str">
            <v>0942-38-6656</v>
          </cell>
          <cell r="M1195" t="str">
            <v>佐外</v>
          </cell>
          <cell r="N1195" t="str">
            <v>○</v>
          </cell>
          <cell r="O1195" t="str">
            <v>○</v>
          </cell>
          <cell r="P1195" t="str">
            <v>○</v>
          </cell>
          <cell r="S1195" t="str">
            <v>○</v>
          </cell>
        </row>
        <row r="1196">
          <cell r="B1196">
            <v>1</v>
          </cell>
          <cell r="C1196">
            <v>132198</v>
          </cell>
          <cell r="D1196" t="str">
            <v>04101132198</v>
          </cell>
          <cell r="E1196" t="str">
            <v>㈱西日本開発</v>
          </cell>
          <cell r="F1196">
            <v>41961</v>
          </cell>
          <cell r="G1196">
            <v>43786</v>
          </cell>
          <cell r="H1196" t="str">
            <v>岩瀨 敦</v>
          </cell>
          <cell r="I1196" t="str">
            <v>ﾆｼﾆﾎﾝｶｲﾊﾂ</v>
          </cell>
          <cell r="J1196" t="str">
            <v>811-2114</v>
          </cell>
          <cell r="K1196" t="str">
            <v>福岡県筑紫郡那珂川町大字上梶原1068-29</v>
          </cell>
          <cell r="L1196" t="str">
            <v>092-953-4127</v>
          </cell>
          <cell r="M1196" t="str">
            <v>佐外</v>
          </cell>
          <cell r="N1196" t="str">
            <v>○</v>
          </cell>
          <cell r="O1196" t="str">
            <v>○</v>
          </cell>
          <cell r="P1196" t="str">
            <v>○</v>
          </cell>
          <cell r="S1196" t="str">
            <v>○</v>
          </cell>
          <cell r="T1196" t="str">
            <v>○</v>
          </cell>
        </row>
        <row r="1197">
          <cell r="B1197">
            <v>1</v>
          </cell>
          <cell r="C1197">
            <v>4525</v>
          </cell>
          <cell r="D1197" t="str">
            <v>04101004525</v>
          </cell>
          <cell r="E1197" t="str">
            <v>西日本管財㈱</v>
          </cell>
          <cell r="F1197">
            <v>42131</v>
          </cell>
          <cell r="G1197">
            <v>43957</v>
          </cell>
          <cell r="H1197" t="str">
            <v>田中 廉</v>
          </cell>
          <cell r="I1197" t="str">
            <v>ﾆｼﾆﾎﾝｶﾝｻﾞｲ</v>
          </cell>
          <cell r="J1197">
            <v>8300003</v>
          </cell>
          <cell r="K1197" t="str">
            <v>福岡県久留米市東櫛原町2608-7</v>
          </cell>
          <cell r="L1197" t="str">
            <v>0942-32-5630</v>
          </cell>
          <cell r="M1197" t="str">
            <v>佐外</v>
          </cell>
          <cell r="O1197" t="str">
            <v>○</v>
          </cell>
          <cell r="P1197" t="str">
            <v>○</v>
          </cell>
          <cell r="Q1197" t="str">
            <v>○</v>
          </cell>
          <cell r="R1197" t="str">
            <v>○</v>
          </cell>
          <cell r="S1197" t="str">
            <v>○</v>
          </cell>
          <cell r="T1197" t="str">
            <v>○</v>
          </cell>
        </row>
        <row r="1198">
          <cell r="B1198">
            <v>1</v>
          </cell>
          <cell r="C1198">
            <v>8595</v>
          </cell>
          <cell r="D1198" t="str">
            <v>04111008595</v>
          </cell>
          <cell r="E1198" t="str">
            <v>㈱西日本技研</v>
          </cell>
          <cell r="F1198">
            <v>43325</v>
          </cell>
          <cell r="G1198">
            <v>45150</v>
          </cell>
          <cell r="H1198" t="str">
            <v>青木 恒久</v>
          </cell>
          <cell r="I1198" t="str">
            <v>ﾆｼﾆﾎﾝｷﾞｹﾝ</v>
          </cell>
          <cell r="J1198">
            <v>8490906</v>
          </cell>
          <cell r="K1198" t="str">
            <v>佐賀県佐賀市金立町大字金立2013-7</v>
          </cell>
          <cell r="L1198" t="str">
            <v>0952-98-2711</v>
          </cell>
          <cell r="M1198" t="str">
            <v>佐内</v>
          </cell>
          <cell r="S1198" t="str">
            <v>☆</v>
          </cell>
          <cell r="T1198" t="str">
            <v>☆</v>
          </cell>
        </row>
        <row r="1199">
          <cell r="B1199">
            <v>1</v>
          </cell>
          <cell r="C1199">
            <v>84418</v>
          </cell>
          <cell r="D1199" t="str">
            <v>04101084418</v>
          </cell>
          <cell r="E1199" t="str">
            <v>㈲西日本興業</v>
          </cell>
          <cell r="F1199">
            <v>43751</v>
          </cell>
          <cell r="G1199">
            <v>45577</v>
          </cell>
          <cell r="H1199" t="str">
            <v>木下 征生</v>
          </cell>
          <cell r="I1199" t="str">
            <v>ﾆｼﾆﾎﾝｺｳｷﾞｮｳ</v>
          </cell>
          <cell r="J1199">
            <v>8690416</v>
          </cell>
          <cell r="K1199" t="str">
            <v>熊本県宇土市松山町2551</v>
          </cell>
          <cell r="L1199" t="str">
            <v>0964-22-3057</v>
          </cell>
          <cell r="M1199" t="str">
            <v>佐外</v>
          </cell>
          <cell r="S1199" t="str">
            <v>○</v>
          </cell>
        </row>
        <row r="1200">
          <cell r="B1200">
            <v>1</v>
          </cell>
          <cell r="C1200">
            <v>138882</v>
          </cell>
          <cell r="D1200" t="str">
            <v>04101138882</v>
          </cell>
          <cell r="E1200" t="str">
            <v>西日本高速道路メンテナンス九州㈱</v>
          </cell>
          <cell r="F1200">
            <v>43177</v>
          </cell>
          <cell r="G1200">
            <v>45002</v>
          </cell>
          <cell r="H1200" t="str">
            <v>廣畑　浩司</v>
          </cell>
          <cell r="I1200" t="str">
            <v>ﾆｼﾆﾎﾝｺｳｿｸﾄﾞｳﾛ</v>
          </cell>
          <cell r="J1200">
            <v>8400202</v>
          </cell>
          <cell r="K1200" t="str">
            <v>佐賀県佐賀市大和町大字久池井2630</v>
          </cell>
          <cell r="L1200" t="str">
            <v>0952-62-6009</v>
          </cell>
          <cell r="M1200" t="str">
            <v>佐内</v>
          </cell>
          <cell r="O1200" t="str">
            <v>○</v>
          </cell>
          <cell r="S1200" t="str">
            <v>○</v>
          </cell>
        </row>
        <row r="1201">
          <cell r="B1201">
            <v>3</v>
          </cell>
          <cell r="C1201">
            <v>6979</v>
          </cell>
          <cell r="D1201" t="str">
            <v>04103006979</v>
          </cell>
          <cell r="E1201" t="str">
            <v>㈱西日本リサイクル</v>
          </cell>
          <cell r="F1201">
            <v>43577</v>
          </cell>
          <cell r="G1201">
            <v>45403</v>
          </cell>
          <cell r="H1201" t="str">
            <v>井上 誠一</v>
          </cell>
          <cell r="I1201" t="str">
            <v>ﾆｼﾆﾎﾝﾘｻｲｸﾙ</v>
          </cell>
          <cell r="J1201">
            <v>8340066</v>
          </cell>
          <cell r="K1201" t="str">
            <v>福岡県八女市室岡306-1</v>
          </cell>
          <cell r="L1201" t="str">
            <v>0943-24-4821</v>
          </cell>
          <cell r="M1201" t="str">
            <v>鳥外</v>
          </cell>
          <cell r="N1201" t="str">
            <v>○</v>
          </cell>
          <cell r="O1201" t="str">
            <v>○</v>
          </cell>
          <cell r="P1201" t="str">
            <v>○</v>
          </cell>
          <cell r="Q1201" t="str">
            <v>○</v>
          </cell>
          <cell r="R1201" t="str">
            <v>○</v>
          </cell>
          <cell r="S1201" t="str">
            <v>○</v>
          </cell>
          <cell r="T1201" t="str">
            <v>○</v>
          </cell>
        </row>
        <row r="1202">
          <cell r="B1202">
            <v>1</v>
          </cell>
          <cell r="C1202">
            <v>184594</v>
          </cell>
          <cell r="D1202" t="str">
            <v>04101184594</v>
          </cell>
          <cell r="E1202" t="str">
            <v>㈱ニシハラ</v>
          </cell>
          <cell r="F1202">
            <v>42278</v>
          </cell>
          <cell r="G1202">
            <v>44104</v>
          </cell>
          <cell r="H1202" t="str">
            <v>西原 義人</v>
          </cell>
          <cell r="I1202" t="str">
            <v>ﾆｼﾊﾗ</v>
          </cell>
          <cell r="J1202" t="str">
            <v>811-1102</v>
          </cell>
          <cell r="K1202" t="str">
            <v>福岡県福岡市早良区東入部2-31-2</v>
          </cell>
          <cell r="L1202" t="str">
            <v>092-804-1674</v>
          </cell>
          <cell r="M1202" t="str">
            <v>佐外</v>
          </cell>
          <cell r="S1202" t="str">
            <v>○</v>
          </cell>
          <cell r="T1202" t="str">
            <v>○</v>
          </cell>
        </row>
        <row r="1203">
          <cell r="B1203">
            <v>3</v>
          </cell>
          <cell r="C1203">
            <v>2346</v>
          </cell>
          <cell r="D1203" t="str">
            <v>04103002346</v>
          </cell>
          <cell r="E1203" t="str">
            <v>㈱西原商事</v>
          </cell>
          <cell r="F1203">
            <v>43260</v>
          </cell>
          <cell r="G1203">
            <v>45085</v>
          </cell>
          <cell r="H1203" t="str">
            <v>西原 靖博</v>
          </cell>
          <cell r="I1203" t="str">
            <v>ﾆｼﾊﾗｼｮｳｼﾞ</v>
          </cell>
          <cell r="J1203">
            <v>8070821</v>
          </cell>
          <cell r="K1203" t="str">
            <v>福岡県北九州市八幡西区陣原2-2-21</v>
          </cell>
          <cell r="L1203" t="str">
            <v>093-641-2055</v>
          </cell>
          <cell r="M1203" t="str">
            <v>鳥外</v>
          </cell>
          <cell r="N1203" t="str">
            <v>○</v>
          </cell>
          <cell r="O1203" t="str">
            <v>●</v>
          </cell>
          <cell r="P1203" t="str">
            <v>○</v>
          </cell>
          <cell r="Q1203" t="str">
            <v>○</v>
          </cell>
          <cell r="R1203" t="str">
            <v>○</v>
          </cell>
          <cell r="S1203" t="str">
            <v>○</v>
          </cell>
          <cell r="T1203" t="str">
            <v>○</v>
          </cell>
        </row>
        <row r="1204">
          <cell r="B1204">
            <v>1</v>
          </cell>
          <cell r="C1204">
            <v>3678</v>
          </cell>
          <cell r="D1204" t="str">
            <v>04101003678</v>
          </cell>
          <cell r="E1204" t="str">
            <v>㈱西原商店</v>
          </cell>
          <cell r="F1204">
            <v>43359</v>
          </cell>
          <cell r="G1204">
            <v>45184</v>
          </cell>
          <cell r="H1204" t="str">
            <v>西原 茂雄</v>
          </cell>
          <cell r="I1204" t="str">
            <v>ﾆｼﾊﾗｼｮｳﾃﾝ</v>
          </cell>
          <cell r="J1204">
            <v>8600831</v>
          </cell>
          <cell r="K1204" t="str">
            <v>熊本県熊本市中央区八王寺町29-8</v>
          </cell>
          <cell r="L1204" t="str">
            <v>096-378-0657</v>
          </cell>
          <cell r="M1204" t="str">
            <v>佐外</v>
          </cell>
          <cell r="N1204" t="str">
            <v>○</v>
          </cell>
          <cell r="O1204" t="str">
            <v>○</v>
          </cell>
          <cell r="P1204" t="str">
            <v>○</v>
          </cell>
          <cell r="Q1204" t="str">
            <v>○</v>
          </cell>
          <cell r="R1204" t="str">
            <v>○</v>
          </cell>
          <cell r="S1204" t="str">
            <v>○</v>
          </cell>
          <cell r="T1204" t="str">
            <v>○</v>
          </cell>
        </row>
        <row r="1205">
          <cell r="B1205">
            <v>6</v>
          </cell>
          <cell r="C1205">
            <v>99210</v>
          </cell>
          <cell r="D1205" t="str">
            <v>04106099210</v>
          </cell>
          <cell r="E1205" t="str">
            <v>西松浦通運㈱</v>
          </cell>
          <cell r="F1205">
            <v>43004</v>
          </cell>
          <cell r="G1205">
            <v>44829</v>
          </cell>
          <cell r="H1205" t="str">
            <v>松本 直大</v>
          </cell>
          <cell r="I1205" t="str">
            <v>ﾆｼﾏﾂｳﾗﾂｳｳﾝ</v>
          </cell>
          <cell r="J1205">
            <v>8440025</v>
          </cell>
          <cell r="K1205" t="str">
            <v>佐賀県西松浦郡有田町外尾山丙1577</v>
          </cell>
          <cell r="L1205" t="str">
            <v>0955-42-3111</v>
          </cell>
          <cell r="M1205" t="str">
            <v>伊内</v>
          </cell>
          <cell r="S1205" t="str">
            <v>○</v>
          </cell>
        </row>
        <row r="1206">
          <cell r="B1206">
            <v>1</v>
          </cell>
          <cell r="C1206">
            <v>188822</v>
          </cell>
          <cell r="D1206" t="str">
            <v>04101188822</v>
          </cell>
          <cell r="E1206" t="str">
            <v>㈱ニシムラ</v>
          </cell>
          <cell r="F1206">
            <v>42487</v>
          </cell>
          <cell r="G1206">
            <v>44312</v>
          </cell>
          <cell r="H1206" t="str">
            <v>西村 勝典</v>
          </cell>
          <cell r="I1206" t="str">
            <v>ﾆｼﾑﾗ</v>
          </cell>
          <cell r="J1206" t="str">
            <v>812-0888</v>
          </cell>
          <cell r="K1206" t="str">
            <v>福岡県福岡市博多区板付5-3-3</v>
          </cell>
          <cell r="L1206" t="str">
            <v>092-558-4887</v>
          </cell>
          <cell r="M1206" t="str">
            <v>佐外</v>
          </cell>
          <cell r="N1206" t="str">
            <v>○</v>
          </cell>
          <cell r="O1206" t="str">
            <v>○</v>
          </cell>
          <cell r="S1206" t="str">
            <v>○</v>
          </cell>
        </row>
        <row r="1207">
          <cell r="B1207">
            <v>1</v>
          </cell>
          <cell r="C1207">
            <v>119760</v>
          </cell>
          <cell r="D1207" t="str">
            <v>04101119760</v>
          </cell>
          <cell r="E1207" t="str">
            <v>㈲西村組</v>
          </cell>
          <cell r="F1207">
            <v>42240</v>
          </cell>
          <cell r="G1207">
            <v>44066</v>
          </cell>
          <cell r="H1207" t="str">
            <v>西村 一</v>
          </cell>
          <cell r="I1207" t="str">
            <v>ﾆｼﾑﾗｸﾞﾐ</v>
          </cell>
          <cell r="J1207">
            <v>8402204</v>
          </cell>
          <cell r="K1207" t="str">
            <v>佐賀県佐賀市川副町大字西古賀1339-ｲ</v>
          </cell>
          <cell r="L1207" t="str">
            <v>0952-20-7072</v>
          </cell>
          <cell r="M1207" t="str">
            <v>佐内</v>
          </cell>
          <cell r="O1207" t="str">
            <v>●</v>
          </cell>
          <cell r="S1207" t="str">
            <v>○</v>
          </cell>
          <cell r="T1207" t="str">
            <v>○</v>
          </cell>
        </row>
        <row r="1208">
          <cell r="B1208">
            <v>7</v>
          </cell>
          <cell r="C1208">
            <v>186508</v>
          </cell>
          <cell r="D1208" t="str">
            <v>04107186508</v>
          </cell>
          <cell r="E1208" t="str">
            <v>㈱西村組</v>
          </cell>
          <cell r="F1208">
            <v>42334</v>
          </cell>
          <cell r="G1208">
            <v>44160</v>
          </cell>
          <cell r="H1208" t="str">
            <v>西村 博</v>
          </cell>
          <cell r="I1208" t="str">
            <v>ﾆｼﾑﾗｸﾞﾐ</v>
          </cell>
          <cell r="J1208" t="str">
            <v>849-1411</v>
          </cell>
          <cell r="K1208" t="str">
            <v>佐賀県嬉野市塩田町大字馬場下甲529-1</v>
          </cell>
          <cell r="L1208" t="str">
            <v>0954-66-2211</v>
          </cell>
          <cell r="M1208" t="str">
            <v>杵内</v>
          </cell>
          <cell r="N1208" t="str">
            <v>○</v>
          </cell>
          <cell r="O1208" t="str">
            <v>○</v>
          </cell>
          <cell r="P1208" t="str">
            <v>○</v>
          </cell>
          <cell r="S1208" t="str">
            <v>○</v>
          </cell>
          <cell r="T1208" t="str">
            <v>○</v>
          </cell>
        </row>
        <row r="1209">
          <cell r="B1209">
            <v>7</v>
          </cell>
          <cell r="C1209">
            <v>176519</v>
          </cell>
          <cell r="D1209" t="str">
            <v>04117176519</v>
          </cell>
          <cell r="E1209" t="str">
            <v>㈱西村商会</v>
          </cell>
          <cell r="F1209">
            <v>43535</v>
          </cell>
          <cell r="G1209">
            <v>45361</v>
          </cell>
          <cell r="H1209" t="str">
            <v>西村 浩彰</v>
          </cell>
          <cell r="I1209" t="str">
            <v>ﾆｼﾑﾗｼｮｳｶｲ</v>
          </cell>
          <cell r="J1209" t="str">
            <v>849-0506</v>
          </cell>
          <cell r="K1209" t="str">
            <v>佐賀県杵島郡江北町大字上小田1048-2</v>
          </cell>
          <cell r="L1209" t="str">
            <v>0952-86-2208</v>
          </cell>
          <cell r="M1209" t="str">
            <v>杵内</v>
          </cell>
          <cell r="N1209" t="str">
            <v>○</v>
          </cell>
          <cell r="O1209" t="str">
            <v>○</v>
          </cell>
          <cell r="P1209" t="str">
            <v>○</v>
          </cell>
          <cell r="Q1209" t="str">
            <v>○</v>
          </cell>
          <cell r="R1209" t="str">
            <v>○</v>
          </cell>
          <cell r="S1209" t="str">
            <v>○</v>
          </cell>
          <cell r="T1209" t="str">
            <v>○</v>
          </cell>
        </row>
        <row r="1210">
          <cell r="B1210">
            <v>3</v>
          </cell>
          <cell r="C1210">
            <v>183927</v>
          </cell>
          <cell r="D1210" t="str">
            <v>04103183927</v>
          </cell>
          <cell r="E1210" t="str">
            <v>㈱西村商店</v>
          </cell>
          <cell r="F1210">
            <v>42170</v>
          </cell>
          <cell r="G1210">
            <v>43996</v>
          </cell>
          <cell r="H1210" t="str">
            <v>西村 明美</v>
          </cell>
          <cell r="I1210" t="str">
            <v>ﾆｼﾑﾗｼｮｳﾃﾝ</v>
          </cell>
          <cell r="J1210" t="str">
            <v>849-0123</v>
          </cell>
          <cell r="K1210" t="str">
            <v>佐賀県三養基郡上峰町大字坊所1596-1</v>
          </cell>
          <cell r="L1210" t="str">
            <v>0952-52-3021</v>
          </cell>
          <cell r="M1210" t="str">
            <v>鳥内</v>
          </cell>
          <cell r="S1210" t="str">
            <v>○</v>
          </cell>
        </row>
        <row r="1211">
          <cell r="B1211">
            <v>1</v>
          </cell>
          <cell r="C1211">
            <v>157824</v>
          </cell>
          <cell r="D1211" t="str">
            <v>04101157824</v>
          </cell>
          <cell r="E1211" t="str">
            <v>西村 末義</v>
          </cell>
          <cell r="F1211">
            <v>42571</v>
          </cell>
          <cell r="G1211">
            <v>44396</v>
          </cell>
          <cell r="H1211" t="str">
            <v>西村 末義</v>
          </cell>
          <cell r="I1211" t="str">
            <v>ﾆｼﾑﾗｽｴﾖｼ</v>
          </cell>
          <cell r="J1211" t="str">
            <v>849-0301</v>
          </cell>
          <cell r="K1211" t="str">
            <v>佐賀県小城市牛津町乙柳773-3</v>
          </cell>
          <cell r="L1211" t="str">
            <v>0952-66-1074</v>
          </cell>
          <cell r="M1211" t="str">
            <v>佐内</v>
          </cell>
          <cell r="S1211" t="str">
            <v>○</v>
          </cell>
        </row>
        <row r="1212">
          <cell r="B1212">
            <v>5</v>
          </cell>
          <cell r="C1212">
            <v>203047</v>
          </cell>
          <cell r="D1212" t="str">
            <v>04115203047</v>
          </cell>
          <cell r="E1212" t="str">
            <v>㈲西村セーブザアース</v>
          </cell>
          <cell r="F1212">
            <v>43417</v>
          </cell>
          <cell r="G1212">
            <v>45242</v>
          </cell>
          <cell r="H1212" t="str">
            <v>西村 栄治</v>
          </cell>
          <cell r="I1212" t="str">
            <v>ﾆｼﾑﾗｾｰﾌﾞｻﾞｱｰｽ</v>
          </cell>
          <cell r="J1212">
            <v>8402106</v>
          </cell>
          <cell r="K1212" t="str">
            <v>佐賀県唐津市東唐津3-8-8</v>
          </cell>
          <cell r="L1212" t="str">
            <v>0955-73-7250</v>
          </cell>
          <cell r="M1212" t="str">
            <v>唐内</v>
          </cell>
          <cell r="O1212" t="str">
            <v>○</v>
          </cell>
          <cell r="P1212" t="str">
            <v>☆</v>
          </cell>
          <cell r="Q1212" t="str">
            <v>○</v>
          </cell>
          <cell r="R1212" t="str">
            <v>○</v>
          </cell>
          <cell r="S1212" t="str">
            <v>☆</v>
          </cell>
          <cell r="T1212" t="str">
            <v>○</v>
          </cell>
        </row>
        <row r="1213">
          <cell r="B1213">
            <v>1</v>
          </cell>
          <cell r="C1213">
            <v>43123</v>
          </cell>
          <cell r="D1213" t="str">
            <v>04101043123</v>
          </cell>
          <cell r="E1213" t="str">
            <v>㈱西村土木建設</v>
          </cell>
          <cell r="F1213">
            <v>42645</v>
          </cell>
          <cell r="G1213">
            <v>44470</v>
          </cell>
          <cell r="H1213" t="str">
            <v>西村 秀樹</v>
          </cell>
          <cell r="I1213" t="str">
            <v>ﾆｼﾑﾗﾄﾞﾎﾞｸ</v>
          </cell>
          <cell r="J1213">
            <v>8402106</v>
          </cell>
          <cell r="K1213" t="str">
            <v>佐賀県佐賀市川副町大字南里1489-1</v>
          </cell>
          <cell r="L1213" t="str">
            <v>0952-47-3135</v>
          </cell>
          <cell r="M1213" t="str">
            <v>佐内</v>
          </cell>
          <cell r="S1213" t="str">
            <v>○</v>
          </cell>
        </row>
        <row r="1214">
          <cell r="B1214">
            <v>1</v>
          </cell>
          <cell r="C1214">
            <v>70901</v>
          </cell>
          <cell r="D1214" t="str">
            <v>04101070901</v>
          </cell>
          <cell r="E1214" t="str">
            <v>西村 水城</v>
          </cell>
          <cell r="F1214">
            <v>42302</v>
          </cell>
          <cell r="G1214">
            <v>44128</v>
          </cell>
          <cell r="H1214" t="str">
            <v>西村 水城</v>
          </cell>
          <cell r="I1214" t="str">
            <v>ﾆｼﾑﾗﾐｽﾞｷ</v>
          </cell>
          <cell r="J1214" t="str">
            <v>859-0311</v>
          </cell>
          <cell r="K1214" t="str">
            <v>長崎県諫早市下大渡野町1655,1656-2</v>
          </cell>
          <cell r="L1214" t="str">
            <v>0957-25-3330</v>
          </cell>
          <cell r="M1214" t="str">
            <v>佐外</v>
          </cell>
          <cell r="N1214" t="str">
            <v>○</v>
          </cell>
          <cell r="S1214" t="str">
            <v>○</v>
          </cell>
          <cell r="T1214" t="str">
            <v>○</v>
          </cell>
        </row>
        <row r="1215">
          <cell r="B1215">
            <v>1</v>
          </cell>
          <cell r="C1215">
            <v>158666</v>
          </cell>
          <cell r="D1215" t="str">
            <v>04101158666</v>
          </cell>
          <cell r="E1215" t="str">
            <v>西村 基也</v>
          </cell>
          <cell r="F1215">
            <v>42430</v>
          </cell>
          <cell r="G1215">
            <v>44255</v>
          </cell>
          <cell r="H1215" t="str">
            <v>西村 基也</v>
          </cell>
          <cell r="I1215" t="str">
            <v>ﾆｼﾑﾗﾓﾄﾔ</v>
          </cell>
          <cell r="J1215" t="str">
            <v>842-0063</v>
          </cell>
          <cell r="K1215" t="str">
            <v>佐賀県神埼市千代田町迎島973</v>
          </cell>
          <cell r="L1215" t="str">
            <v>0952-44-5606</v>
          </cell>
          <cell r="M1215" t="str">
            <v>佐内</v>
          </cell>
          <cell r="S1215" t="str">
            <v>○</v>
          </cell>
          <cell r="T1215" t="str">
            <v>○</v>
          </cell>
        </row>
        <row r="1216">
          <cell r="B1216">
            <v>7</v>
          </cell>
          <cell r="C1216">
            <v>199680</v>
          </cell>
          <cell r="D1216" t="str">
            <v>04107199680</v>
          </cell>
          <cell r="E1216" t="str">
            <v>㈱西山金属</v>
          </cell>
          <cell r="F1216">
            <v>43112</v>
          </cell>
          <cell r="G1216">
            <v>44937</v>
          </cell>
          <cell r="H1216" t="str">
            <v>西山 翔</v>
          </cell>
          <cell r="I1216" t="str">
            <v>ﾆｼﾔﾏｷﾝｿﾞｸ</v>
          </cell>
          <cell r="J1216">
            <v>8494151</v>
          </cell>
          <cell r="K1216" t="str">
            <v>佐賀県西松浦郡有田町広瀬山甲2282-2</v>
          </cell>
          <cell r="L1216" t="str">
            <v>0955-46-2664</v>
          </cell>
          <cell r="M1216" t="str">
            <v>伊内</v>
          </cell>
          <cell r="N1216" t="str">
            <v>○</v>
          </cell>
          <cell r="P1216" t="str">
            <v>○</v>
          </cell>
          <cell r="S1216" t="str">
            <v>○</v>
          </cell>
        </row>
        <row r="1217">
          <cell r="B1217">
            <v>3</v>
          </cell>
          <cell r="C1217">
            <v>29193</v>
          </cell>
          <cell r="D1217" t="str">
            <v>04103029193</v>
          </cell>
          <cell r="E1217" t="str">
            <v>日栄商事㈱</v>
          </cell>
          <cell r="F1217">
            <v>42428</v>
          </cell>
          <cell r="G1217">
            <v>44254</v>
          </cell>
          <cell r="H1217" t="str">
            <v>森田 和雄</v>
          </cell>
          <cell r="I1217" t="str">
            <v>ﾆﾁｴｲｼｮｳｼﾞ</v>
          </cell>
          <cell r="J1217">
            <v>8000064</v>
          </cell>
          <cell r="K1217" t="str">
            <v>福岡県北九州市門司区松原2-10-17</v>
          </cell>
          <cell r="L1217" t="str">
            <v>093-391-5631</v>
          </cell>
          <cell r="M1217" t="str">
            <v>鳥外</v>
          </cell>
          <cell r="N1217" t="str">
            <v>○</v>
          </cell>
          <cell r="O1217" t="str">
            <v>○</v>
          </cell>
          <cell r="P1217" t="str">
            <v>○</v>
          </cell>
          <cell r="Q1217" t="str">
            <v>○</v>
          </cell>
          <cell r="R1217" t="str">
            <v>○</v>
          </cell>
          <cell r="S1217" t="str">
            <v>○</v>
          </cell>
          <cell r="T1217" t="str">
            <v>○</v>
          </cell>
        </row>
        <row r="1218">
          <cell r="B1218">
            <v>1</v>
          </cell>
          <cell r="C1218">
            <v>99717</v>
          </cell>
          <cell r="D1218" t="str">
            <v>04101099717</v>
          </cell>
          <cell r="E1218" t="str">
            <v>㈱ニック</v>
          </cell>
          <cell r="F1218">
            <v>43347</v>
          </cell>
          <cell r="G1218">
            <v>45172</v>
          </cell>
          <cell r="H1218" t="str">
            <v>牧野 廣文</v>
          </cell>
          <cell r="I1218" t="str">
            <v>ﾆｯｸ</v>
          </cell>
          <cell r="J1218" t="str">
            <v>805-0005</v>
          </cell>
          <cell r="K1218" t="str">
            <v>福岡県北九州市八幡東区藤見町6-4</v>
          </cell>
          <cell r="L1218" t="str">
            <v>093-671-7191</v>
          </cell>
          <cell r="M1218" t="str">
            <v>佐外</v>
          </cell>
          <cell r="N1218" t="str">
            <v>〇</v>
          </cell>
          <cell r="O1218" t="str">
            <v>○</v>
          </cell>
          <cell r="P1218" t="str">
            <v>〇</v>
          </cell>
          <cell r="Q1218" t="str">
            <v>○</v>
          </cell>
          <cell r="R1218" t="str">
            <v>○</v>
          </cell>
          <cell r="S1218" t="str">
            <v>○</v>
          </cell>
          <cell r="T1218" t="str">
            <v>○</v>
          </cell>
        </row>
        <row r="1219">
          <cell r="B1219">
            <v>1</v>
          </cell>
          <cell r="C1219">
            <v>1771</v>
          </cell>
          <cell r="D1219" t="str">
            <v>04101001771</v>
          </cell>
          <cell r="E1219" t="str">
            <v>日軽物流㈱</v>
          </cell>
          <cell r="F1219">
            <v>42436</v>
          </cell>
          <cell r="G1219">
            <v>44261</v>
          </cell>
          <cell r="H1219" t="str">
            <v>柴田　正昭</v>
          </cell>
          <cell r="I1219" t="str">
            <v>ﾆｯｹｲﾌﾞﾂﾘｭｳ</v>
          </cell>
          <cell r="J1219">
            <v>1040032</v>
          </cell>
          <cell r="K1219" t="str">
            <v>東京都中央区八丁堀3-4-8</v>
          </cell>
          <cell r="L1219" t="str">
            <v>03-6222-7720</v>
          </cell>
          <cell r="M1219" t="str">
            <v>佐外</v>
          </cell>
          <cell r="O1219" t="str">
            <v>○</v>
          </cell>
          <cell r="Q1219" t="str">
            <v>○</v>
          </cell>
          <cell r="R1219" t="str">
            <v>○</v>
          </cell>
          <cell r="S1219" t="str">
            <v>○</v>
          </cell>
          <cell r="T1219" t="str">
            <v>○</v>
          </cell>
        </row>
        <row r="1220">
          <cell r="B1220">
            <v>1</v>
          </cell>
          <cell r="C1220">
            <v>140295</v>
          </cell>
          <cell r="D1220" t="str">
            <v>04101140295</v>
          </cell>
          <cell r="E1220" t="str">
            <v>nissa line㈱</v>
          </cell>
          <cell r="F1220">
            <v>42600</v>
          </cell>
          <cell r="G1220">
            <v>44425</v>
          </cell>
          <cell r="H1220" t="str">
            <v>藤木 博文</v>
          </cell>
          <cell r="I1220" t="str">
            <v>ﾆｯｻﾗｲﾝ</v>
          </cell>
          <cell r="J1220" t="str">
            <v>810-0024</v>
          </cell>
          <cell r="K1220" t="str">
            <v>福岡県福岡市中央区小笹2-2-63</v>
          </cell>
          <cell r="L1220" t="str">
            <v>092-413-3555</v>
          </cell>
          <cell r="M1220" t="str">
            <v>佐外</v>
          </cell>
          <cell r="N1220" t="str">
            <v>○</v>
          </cell>
          <cell r="O1220" t="str">
            <v>○</v>
          </cell>
          <cell r="S1220" t="str">
            <v>○</v>
          </cell>
          <cell r="T1220" t="str">
            <v>○</v>
          </cell>
        </row>
        <row r="1221">
          <cell r="B1221">
            <v>1</v>
          </cell>
          <cell r="C1221">
            <v>16946</v>
          </cell>
          <cell r="D1221" t="str">
            <v>04101016946</v>
          </cell>
          <cell r="E1221" t="str">
            <v>日新工業㈲</v>
          </cell>
          <cell r="F1221">
            <v>43674</v>
          </cell>
          <cell r="G1221">
            <v>45500</v>
          </cell>
          <cell r="H1221" t="str">
            <v>田篭 光枝</v>
          </cell>
          <cell r="I1221" t="str">
            <v>ﾆｯｼﾝｺｳｷﾞｮｳ</v>
          </cell>
          <cell r="J1221" t="str">
            <v>818-0114</v>
          </cell>
          <cell r="K1221" t="str">
            <v>福岡県太宰府市大字北谷字夕内1125-2</v>
          </cell>
          <cell r="L1221" t="str">
            <v>092-921-3552</v>
          </cell>
          <cell r="M1221" t="str">
            <v>佐外</v>
          </cell>
          <cell r="O1221" t="str">
            <v>●</v>
          </cell>
          <cell r="S1221" t="str">
            <v>○</v>
          </cell>
          <cell r="T1221" t="str">
            <v>○</v>
          </cell>
        </row>
        <row r="1222">
          <cell r="B1222">
            <v>3</v>
          </cell>
          <cell r="C1222">
            <v>2991</v>
          </cell>
          <cell r="D1222" t="str">
            <v>04103002991</v>
          </cell>
          <cell r="E1222" t="str">
            <v>日新ゴム資材㈱</v>
          </cell>
          <cell r="F1222">
            <v>43577</v>
          </cell>
          <cell r="G1222">
            <v>45403</v>
          </cell>
          <cell r="H1222" t="str">
            <v>田端 孝光</v>
          </cell>
          <cell r="I1222" t="str">
            <v>ﾆｯｼﾝｺﾞﾑｼｻﾞｲ</v>
          </cell>
          <cell r="J1222">
            <v>8390837</v>
          </cell>
          <cell r="K1222" t="str">
            <v>福岡県久留米市草野町矢作233-2</v>
          </cell>
          <cell r="L1222" t="str">
            <v>0942-47-2213</v>
          </cell>
          <cell r="M1222" t="str">
            <v>鳥外</v>
          </cell>
          <cell r="S1222" t="str">
            <v>●</v>
          </cell>
        </row>
        <row r="1223">
          <cell r="B1223">
            <v>3</v>
          </cell>
          <cell r="C1223">
            <v>57365</v>
          </cell>
          <cell r="D1223" t="str">
            <v>04103057365</v>
          </cell>
          <cell r="E1223" t="str">
            <v>日新メタル㈱</v>
          </cell>
          <cell r="F1223">
            <v>42696</v>
          </cell>
          <cell r="G1223">
            <v>44521</v>
          </cell>
          <cell r="H1223" t="str">
            <v>新井 友京</v>
          </cell>
          <cell r="I1223" t="str">
            <v>ﾆｯｼﾝﾒﾀﾙ</v>
          </cell>
          <cell r="J1223">
            <v>8120067</v>
          </cell>
          <cell r="K1223" t="str">
            <v>福岡県福岡市東区筥松新町1-26</v>
          </cell>
          <cell r="L1223" t="str">
            <v>092-621-3220</v>
          </cell>
          <cell r="M1223" t="str">
            <v>鳥外</v>
          </cell>
          <cell r="N1223" t="str">
            <v>○</v>
          </cell>
          <cell r="O1223" t="str">
            <v>○</v>
          </cell>
          <cell r="P1223" t="str">
            <v>○</v>
          </cell>
          <cell r="Q1223" t="str">
            <v>○</v>
          </cell>
          <cell r="R1223" t="str">
            <v>○</v>
          </cell>
          <cell r="S1223" t="str">
            <v>○</v>
          </cell>
          <cell r="T1223" t="str">
            <v>○</v>
          </cell>
        </row>
        <row r="1224">
          <cell r="B1224">
            <v>5</v>
          </cell>
          <cell r="C1224">
            <v>129955</v>
          </cell>
          <cell r="D1224" t="str">
            <v>04105129955</v>
          </cell>
          <cell r="E1224" t="str">
            <v>㈲ニッセイ建設</v>
          </cell>
          <cell r="F1224">
            <v>42613</v>
          </cell>
          <cell r="G1224">
            <v>44438</v>
          </cell>
          <cell r="H1224" t="str">
            <v>原田 承彦</v>
          </cell>
          <cell r="I1224" t="str">
            <v>ﾆｯｾｲｹﾝｾﾂ</v>
          </cell>
          <cell r="J1224">
            <v>8470004</v>
          </cell>
          <cell r="K1224" t="str">
            <v>佐賀県唐津市養母田322-5</v>
          </cell>
          <cell r="L1224" t="str">
            <v>0955-74-7010</v>
          </cell>
          <cell r="M1224" t="str">
            <v>唐内</v>
          </cell>
          <cell r="N1224" t="str">
            <v>○</v>
          </cell>
          <cell r="O1224" t="str">
            <v>○</v>
          </cell>
          <cell r="P1224" t="str">
            <v>○</v>
          </cell>
          <cell r="Q1224" t="str">
            <v>○</v>
          </cell>
          <cell r="R1224" t="str">
            <v>○</v>
          </cell>
          <cell r="S1224" t="str">
            <v>○</v>
          </cell>
          <cell r="T1224" t="str">
            <v>○</v>
          </cell>
        </row>
        <row r="1225">
          <cell r="B1225">
            <v>1</v>
          </cell>
          <cell r="C1225">
            <v>160242</v>
          </cell>
          <cell r="D1225" t="str">
            <v>04101160242</v>
          </cell>
          <cell r="E1225" t="str">
            <v>日中交流サービスセンター㈱</v>
          </cell>
          <cell r="F1225">
            <v>42692</v>
          </cell>
          <cell r="G1225">
            <v>44517</v>
          </cell>
          <cell r="H1225" t="str">
            <v>王 伝江</v>
          </cell>
          <cell r="I1225" t="str">
            <v>ﾆｯﾁｭｳｺｳﾘｭｳｻｰﾋﾞｽｾﾝﾀｰ</v>
          </cell>
          <cell r="J1225">
            <v>1700005</v>
          </cell>
          <cell r="K1225" t="str">
            <v>東京都豊島区南大塚2-25-15</v>
          </cell>
          <cell r="L1225" t="str">
            <v>03-5940-7290</v>
          </cell>
          <cell r="M1225" t="str">
            <v>佐外</v>
          </cell>
          <cell r="S1225" t="str">
            <v>○</v>
          </cell>
          <cell r="T1225" t="str">
            <v>○</v>
          </cell>
        </row>
        <row r="1226">
          <cell r="B1226">
            <v>1</v>
          </cell>
          <cell r="C1226">
            <v>1001</v>
          </cell>
          <cell r="D1226" t="str">
            <v>04101001001</v>
          </cell>
          <cell r="E1226" t="str">
            <v>日本通運㈱</v>
          </cell>
          <cell r="F1226">
            <v>43494</v>
          </cell>
          <cell r="G1226">
            <v>45319</v>
          </cell>
          <cell r="H1226" t="str">
            <v>齋藤　充</v>
          </cell>
          <cell r="I1226" t="str">
            <v>ﾆｯﾎﾟﾝﾂｳｳﾝ</v>
          </cell>
          <cell r="J1226">
            <v>8400801</v>
          </cell>
          <cell r="K1226" t="str">
            <v>佐賀県佐賀市駅前中央1-5-10</v>
          </cell>
          <cell r="L1226" t="str">
            <v>0952-25-0202</v>
          </cell>
          <cell r="M1226" t="str">
            <v>佐内</v>
          </cell>
          <cell r="N1226" t="str">
            <v>○</v>
          </cell>
          <cell r="O1226" t="str">
            <v>○</v>
          </cell>
          <cell r="P1226" t="str">
            <v>○</v>
          </cell>
          <cell r="Q1226" t="str">
            <v>○</v>
          </cell>
          <cell r="R1226" t="str">
            <v>○</v>
          </cell>
          <cell r="S1226" t="str">
            <v>☆</v>
          </cell>
          <cell r="T1226" t="str">
            <v>○</v>
          </cell>
        </row>
        <row r="1227">
          <cell r="B1227">
            <v>3</v>
          </cell>
          <cell r="C1227">
            <v>122265</v>
          </cell>
          <cell r="D1227" t="str">
            <v>04103122265</v>
          </cell>
          <cell r="E1227" t="str">
            <v>二宮 弘</v>
          </cell>
          <cell r="F1227">
            <v>42282</v>
          </cell>
          <cell r="G1227">
            <v>44108</v>
          </cell>
          <cell r="H1227" t="str">
            <v>二宮 弘</v>
          </cell>
          <cell r="I1227" t="str">
            <v>ﾆﾉﾐﾔﾋﾛｼ</v>
          </cell>
          <cell r="J1227">
            <v>8490112</v>
          </cell>
          <cell r="K1227" t="str">
            <v>佐賀県三養基郡みやき町大字江口2320</v>
          </cell>
          <cell r="L1227" t="str">
            <v>0942-89-2708</v>
          </cell>
          <cell r="M1227" t="str">
            <v>鳥内</v>
          </cell>
          <cell r="S1227" t="str">
            <v>●</v>
          </cell>
        </row>
        <row r="1228">
          <cell r="B1228">
            <v>3</v>
          </cell>
          <cell r="C1228">
            <v>2589</v>
          </cell>
          <cell r="D1228" t="str">
            <v>04103002589</v>
          </cell>
          <cell r="E1228" t="str">
            <v>㈱日本医療環境サービス</v>
          </cell>
          <cell r="F1228">
            <v>41755</v>
          </cell>
          <cell r="G1228">
            <v>44311</v>
          </cell>
          <cell r="H1228" t="str">
            <v>田中 忠昭</v>
          </cell>
          <cell r="I1228" t="str">
            <v>ﾆﾎﾝｲﾘｮｳ</v>
          </cell>
          <cell r="J1228">
            <v>8112317</v>
          </cell>
          <cell r="K1228" t="str">
            <v>福岡県糟屋郡粕屋町長者原東4-8-20</v>
          </cell>
          <cell r="L1228" t="str">
            <v>092-938-2200</v>
          </cell>
          <cell r="M1228" t="str">
            <v>鳥外</v>
          </cell>
          <cell r="O1228" t="str">
            <v>○</v>
          </cell>
          <cell r="P1228" t="str">
            <v>○</v>
          </cell>
          <cell r="Q1228" t="str">
            <v>○</v>
          </cell>
          <cell r="R1228" t="str">
            <v>○</v>
          </cell>
          <cell r="S1228" t="str">
            <v>○</v>
          </cell>
        </row>
        <row r="1229">
          <cell r="B1229">
            <v>3</v>
          </cell>
          <cell r="C1229">
            <v>4578</v>
          </cell>
          <cell r="D1229" t="str">
            <v>04103004578</v>
          </cell>
          <cell r="E1229" t="str">
            <v>日本貨物鉄道㈱</v>
          </cell>
          <cell r="F1229">
            <v>42323</v>
          </cell>
          <cell r="G1229">
            <v>44149</v>
          </cell>
          <cell r="H1229" t="str">
            <v>眞貝　康一</v>
          </cell>
          <cell r="I1229" t="str">
            <v>ﾆﾎﾝｶﾓﾂﾃﾂﾄﾞｳ</v>
          </cell>
          <cell r="J1229">
            <v>8410024</v>
          </cell>
          <cell r="K1229" t="str">
            <v>佐賀県鳥栖市原町字大野1370-4</v>
          </cell>
          <cell r="L1229" t="str">
            <v>0942-85-0125</v>
          </cell>
          <cell r="M1229" t="str">
            <v>鳥内</v>
          </cell>
          <cell r="N1229" t="str">
            <v>○</v>
          </cell>
          <cell r="O1229" t="str">
            <v>○</v>
          </cell>
          <cell r="P1229" t="str">
            <v>○</v>
          </cell>
          <cell r="Q1229" t="str">
            <v>○</v>
          </cell>
          <cell r="R1229" t="str">
            <v>○</v>
          </cell>
          <cell r="S1229" t="str">
            <v>○</v>
          </cell>
          <cell r="T1229" t="str">
            <v>○</v>
          </cell>
        </row>
        <row r="1230">
          <cell r="B1230">
            <v>1</v>
          </cell>
          <cell r="C1230">
            <v>23539</v>
          </cell>
          <cell r="D1230" t="str">
            <v>04101023539</v>
          </cell>
          <cell r="E1230" t="str">
            <v>日本カルミック㈱</v>
          </cell>
          <cell r="F1230">
            <v>43449</v>
          </cell>
          <cell r="G1230">
            <v>45274</v>
          </cell>
          <cell r="H1230" t="str">
            <v xml:space="preserve">髙居 隆章 </v>
          </cell>
          <cell r="I1230" t="str">
            <v>ﾆﾎﾝｶﾙﾐｯｸ</v>
          </cell>
          <cell r="J1230">
            <v>1070052</v>
          </cell>
          <cell r="K1230" t="str">
            <v>東京都港区赤坂4-8-19</v>
          </cell>
          <cell r="L1230" t="str">
            <v>03-3402-6351</v>
          </cell>
          <cell r="M1230" t="str">
            <v>佐外</v>
          </cell>
          <cell r="O1230" t="str">
            <v>○</v>
          </cell>
          <cell r="P1230" t="str">
            <v>○</v>
          </cell>
          <cell r="S1230" t="str">
            <v>○</v>
          </cell>
        </row>
        <row r="1231">
          <cell r="B1231">
            <v>3</v>
          </cell>
          <cell r="C1231">
            <v>66389</v>
          </cell>
          <cell r="D1231" t="str">
            <v>04103066389</v>
          </cell>
          <cell r="E1231" t="str">
            <v>㈱日本環境整備センター</v>
          </cell>
          <cell r="F1231">
            <v>42085</v>
          </cell>
          <cell r="G1231">
            <v>43911</v>
          </cell>
          <cell r="H1231" t="str">
            <v>田中 義盛</v>
          </cell>
          <cell r="I1231" t="str">
            <v>ﾆﾎﾝｶﾝｷｮｳｾｲﾋﾞｾﾝﾀｰ</v>
          </cell>
          <cell r="J1231">
            <v>8300054</v>
          </cell>
          <cell r="K1231" t="str">
            <v>福岡県久留米市荒木町荒木1954-14</v>
          </cell>
          <cell r="L1231" t="str">
            <v>0942-26-3347</v>
          </cell>
          <cell r="M1231" t="str">
            <v>鳥外</v>
          </cell>
          <cell r="S1231" t="str">
            <v>○</v>
          </cell>
        </row>
        <row r="1232">
          <cell r="B1232">
            <v>7</v>
          </cell>
          <cell r="C1232">
            <v>172166</v>
          </cell>
          <cell r="D1232" t="str">
            <v>04107172166</v>
          </cell>
          <cell r="E1232" t="str">
            <v>㈱日本建設公社</v>
          </cell>
          <cell r="F1232">
            <v>43275</v>
          </cell>
          <cell r="G1232">
            <v>45100</v>
          </cell>
          <cell r="H1232" t="str">
            <v>永代 充日出</v>
          </cell>
          <cell r="I1232" t="str">
            <v>ﾆﾎﾝｹﾝｾﾂｺｳｼｬ</v>
          </cell>
          <cell r="J1232" t="str">
            <v>843-0022</v>
          </cell>
          <cell r="K1232" t="str">
            <v>佐賀県武雄市武雄町大字武雄6734</v>
          </cell>
          <cell r="L1232" t="str">
            <v>0954-22-2454</v>
          </cell>
          <cell r="M1232" t="str">
            <v>杵内</v>
          </cell>
          <cell r="S1232" t="str">
            <v>○</v>
          </cell>
          <cell r="T1232" t="str">
            <v>○</v>
          </cell>
        </row>
        <row r="1233">
          <cell r="B1233">
            <v>1</v>
          </cell>
          <cell r="C1233">
            <v>10748</v>
          </cell>
          <cell r="D1233" t="str">
            <v>04101010748</v>
          </cell>
          <cell r="E1233" t="str">
            <v>日本資源流通㈱</v>
          </cell>
          <cell r="F1233">
            <v>42740</v>
          </cell>
          <cell r="G1233">
            <v>44565</v>
          </cell>
          <cell r="H1233" t="str">
            <v>大塚 孝司</v>
          </cell>
          <cell r="I1233" t="str">
            <v>ﾆﾎﾝｼｹﾞﾝﾘｭｳﾂｳ</v>
          </cell>
          <cell r="J1233">
            <v>8030801</v>
          </cell>
          <cell r="K1233" t="str">
            <v>福岡県北九州市小倉北区西港町86-13</v>
          </cell>
          <cell r="L1233" t="str">
            <v>093-591-5340</v>
          </cell>
          <cell r="M1233" t="str">
            <v>佐外</v>
          </cell>
          <cell r="O1233" t="str">
            <v>○</v>
          </cell>
          <cell r="S1233" t="str">
            <v>○</v>
          </cell>
          <cell r="T1233" t="str">
            <v>○</v>
          </cell>
        </row>
        <row r="1234">
          <cell r="B1234">
            <v>1</v>
          </cell>
          <cell r="C1234">
            <v>32224</v>
          </cell>
          <cell r="D1234" t="str">
            <v>04101032224</v>
          </cell>
          <cell r="E1234" t="str">
            <v>日本紙料㈲</v>
          </cell>
          <cell r="F1234">
            <v>42118</v>
          </cell>
          <cell r="G1234">
            <v>43944</v>
          </cell>
          <cell r="H1234" t="str">
            <v>有光 淳一郎</v>
          </cell>
          <cell r="I1234" t="str">
            <v>ﾆﾎﾝｼﾘｮｳ</v>
          </cell>
          <cell r="J1234" t="str">
            <v>812-0041</v>
          </cell>
          <cell r="K1234" t="str">
            <v>福岡県福岡市博多区吉塚6-6-43</v>
          </cell>
          <cell r="L1234" t="str">
            <v>092-611-0679</v>
          </cell>
          <cell r="M1234" t="str">
            <v>佐外</v>
          </cell>
          <cell r="N1234" t="str">
            <v>○</v>
          </cell>
          <cell r="O1234" t="str">
            <v>○</v>
          </cell>
          <cell r="P1234" t="str">
            <v>○</v>
          </cell>
          <cell r="Q1234" t="str">
            <v>○</v>
          </cell>
          <cell r="R1234" t="str">
            <v>○</v>
          </cell>
          <cell r="S1234" t="str">
            <v>○</v>
          </cell>
          <cell r="T1234" t="str">
            <v>○</v>
          </cell>
        </row>
        <row r="1235">
          <cell r="B1235">
            <v>1</v>
          </cell>
          <cell r="C1235">
            <v>191554</v>
          </cell>
          <cell r="D1235" t="str">
            <v>04101191554</v>
          </cell>
          <cell r="E1235" t="str">
            <v>㈱日本総建</v>
          </cell>
          <cell r="F1235">
            <v>42703</v>
          </cell>
          <cell r="G1235">
            <v>44528</v>
          </cell>
          <cell r="H1235" t="str">
            <v>西村 久志</v>
          </cell>
          <cell r="I1235" t="str">
            <v>ﾆﾎﾝｿｳｹﾝ</v>
          </cell>
          <cell r="J1235">
            <v>8250002</v>
          </cell>
          <cell r="K1235" t="str">
            <v>福岡県田川市大字伊田3506-1</v>
          </cell>
          <cell r="L1235" t="str">
            <v>0947-44-0205</v>
          </cell>
          <cell r="M1235" t="str">
            <v>佐外</v>
          </cell>
          <cell r="O1235" t="str">
            <v>○</v>
          </cell>
          <cell r="S1235" t="str">
            <v>○</v>
          </cell>
          <cell r="T1235" t="str">
            <v>○</v>
          </cell>
        </row>
        <row r="1236">
          <cell r="B1236">
            <v>3</v>
          </cell>
          <cell r="C1236">
            <v>47618</v>
          </cell>
          <cell r="D1236" t="str">
            <v>04103047618</v>
          </cell>
          <cell r="E1236" t="str">
            <v>㈲日本ダストサービス</v>
          </cell>
          <cell r="F1236">
            <v>42077</v>
          </cell>
          <cell r="G1236">
            <v>43903</v>
          </cell>
          <cell r="H1236" t="str">
            <v>竹下 洋一</v>
          </cell>
          <cell r="I1236" t="str">
            <v>ﾆﾎﾝﾀﾞｽﾄｻｰﾋﾞｽ</v>
          </cell>
          <cell r="J1236">
            <v>8200013</v>
          </cell>
          <cell r="K1236" t="str">
            <v>福岡県飯塚市大字上三緒1-47</v>
          </cell>
          <cell r="L1236" t="str">
            <v>0948-25-1833</v>
          </cell>
          <cell r="M1236" t="str">
            <v>鳥外</v>
          </cell>
          <cell r="N1236" t="str">
            <v>○</v>
          </cell>
          <cell r="O1236" t="str">
            <v>○</v>
          </cell>
          <cell r="P1236" t="str">
            <v>○</v>
          </cell>
          <cell r="Q1236" t="str">
            <v>○</v>
          </cell>
          <cell r="R1236" t="str">
            <v>○</v>
          </cell>
          <cell r="S1236" t="str">
            <v>○</v>
          </cell>
          <cell r="T1236" t="str">
            <v>○</v>
          </cell>
        </row>
        <row r="1237">
          <cell r="B1237">
            <v>1</v>
          </cell>
          <cell r="C1237">
            <v>118203</v>
          </cell>
          <cell r="D1237" t="str">
            <v>04101118203</v>
          </cell>
          <cell r="E1237" t="str">
            <v>㈱日本電工</v>
          </cell>
          <cell r="F1237">
            <v>43459</v>
          </cell>
          <cell r="G1237">
            <v>45284</v>
          </cell>
          <cell r="H1237" t="str">
            <v>草野 昌一</v>
          </cell>
          <cell r="I1237" t="str">
            <v>ﾆﾎﾝﾃﾞﾝｺｳ</v>
          </cell>
          <cell r="J1237" t="str">
            <v>812-0035</v>
          </cell>
          <cell r="K1237" t="str">
            <v>福岡県福岡市博多区中呉服町3-10勝治呉服町ﾋﾞﾙ５階</v>
          </cell>
          <cell r="L1237" t="str">
            <v>092-272-3221</v>
          </cell>
          <cell r="M1237" t="str">
            <v>佐外</v>
          </cell>
          <cell r="S1237" t="str">
            <v>○</v>
          </cell>
        </row>
        <row r="1238">
          <cell r="B1238">
            <v>1</v>
          </cell>
          <cell r="C1238">
            <v>280</v>
          </cell>
          <cell r="D1238" t="str">
            <v>04101000280</v>
          </cell>
          <cell r="E1238" t="str">
            <v>日本道路㈱</v>
          </cell>
          <cell r="F1238">
            <v>43667</v>
          </cell>
          <cell r="G1238">
            <v>45493</v>
          </cell>
          <cell r="H1238" t="str">
            <v>久松 博三</v>
          </cell>
          <cell r="I1238" t="str">
            <v>ﾆﾎﾝﾄﾞｳﾛ</v>
          </cell>
          <cell r="J1238">
            <v>8160912</v>
          </cell>
          <cell r="K1238" t="str">
            <v>福岡県大野城市御笠川4-2-3</v>
          </cell>
          <cell r="L1238" t="str">
            <v>092-503-8172</v>
          </cell>
          <cell r="M1238" t="str">
            <v>佐外</v>
          </cell>
        </row>
        <row r="1239">
          <cell r="B1239">
            <v>1</v>
          </cell>
          <cell r="C1239">
            <v>54635</v>
          </cell>
          <cell r="D1239" t="str">
            <v>04101054635</v>
          </cell>
          <cell r="E1239" t="str">
            <v>日本図書輸送㈱</v>
          </cell>
          <cell r="F1239">
            <v>42898</v>
          </cell>
          <cell r="G1239">
            <v>44723</v>
          </cell>
          <cell r="H1239" t="str">
            <v>横山　秀一</v>
          </cell>
          <cell r="I1239" t="str">
            <v>ﾆﾎﾝﾄｼｮﾕｿｳ</v>
          </cell>
          <cell r="J1239" t="str">
            <v>812-0063</v>
          </cell>
          <cell r="K1239" t="str">
            <v>福岡県福岡市東区原田1-21-15</v>
          </cell>
          <cell r="L1239" t="str">
            <v>092-623-5588</v>
          </cell>
          <cell r="M1239" t="str">
            <v>佐外</v>
          </cell>
          <cell r="S1239" t="str">
            <v>○</v>
          </cell>
          <cell r="T1239" t="str">
            <v>○</v>
          </cell>
        </row>
        <row r="1240">
          <cell r="B1240">
            <v>3</v>
          </cell>
          <cell r="C1240">
            <v>11462</v>
          </cell>
          <cell r="D1240" t="str">
            <v>04103011462</v>
          </cell>
          <cell r="E1240" t="str">
            <v>日本バイオテックス㈱</v>
          </cell>
          <cell r="F1240">
            <v>42508</v>
          </cell>
          <cell r="G1240">
            <v>44333</v>
          </cell>
          <cell r="H1240" t="str">
            <v>皆元 博志</v>
          </cell>
          <cell r="I1240" t="str">
            <v>ﾆﾎﾝﾊﾞｲｵﾃｯｸｽ</v>
          </cell>
          <cell r="J1240">
            <v>8160911</v>
          </cell>
          <cell r="K1240" t="str">
            <v>福岡県大野城市大城2-1-12</v>
          </cell>
          <cell r="L1240" t="str">
            <v>092-504-6622</v>
          </cell>
          <cell r="M1240" t="str">
            <v>鳥外</v>
          </cell>
          <cell r="N1240" t="str">
            <v>○</v>
          </cell>
          <cell r="O1240" t="str">
            <v>○</v>
          </cell>
          <cell r="Q1240" t="str">
            <v>○</v>
          </cell>
        </row>
        <row r="1241">
          <cell r="B1241">
            <v>1</v>
          </cell>
          <cell r="C1241">
            <v>15949</v>
          </cell>
          <cell r="D1241" t="str">
            <v>04101015949</v>
          </cell>
          <cell r="E1241" t="str">
            <v>日本ビルコム㈱</v>
          </cell>
          <cell r="F1241">
            <v>43546</v>
          </cell>
          <cell r="G1241">
            <v>45372</v>
          </cell>
          <cell r="H1241" t="str">
            <v>江頭 和久</v>
          </cell>
          <cell r="I1241" t="str">
            <v>ﾆﾎﾝﾋﾞﾙｺﾑ</v>
          </cell>
          <cell r="J1241">
            <v>8400804</v>
          </cell>
          <cell r="K1241" t="str">
            <v>佐賀県佐賀市神野東2-2-1</v>
          </cell>
          <cell r="L1241" t="str">
            <v>0952-30-0452</v>
          </cell>
          <cell r="M1241" t="str">
            <v>佐内</v>
          </cell>
          <cell r="N1241" t="str">
            <v>○</v>
          </cell>
          <cell r="O1241" t="str">
            <v>○</v>
          </cell>
          <cell r="S1241" t="str">
            <v>○</v>
          </cell>
        </row>
        <row r="1242">
          <cell r="B1242">
            <v>3</v>
          </cell>
          <cell r="C1242">
            <v>128594</v>
          </cell>
          <cell r="D1242" t="str">
            <v>04103128594</v>
          </cell>
          <cell r="E1242" t="str">
            <v>日本フォレスト㈱</v>
          </cell>
          <cell r="F1242">
            <v>43410</v>
          </cell>
          <cell r="G1242">
            <v>45235</v>
          </cell>
          <cell r="H1242" t="str">
            <v>森山 和浩</v>
          </cell>
          <cell r="I1242" t="str">
            <v>ﾆﾎﾝﾌｫﾚｽﾄ</v>
          </cell>
          <cell r="J1242">
            <v>8771371</v>
          </cell>
          <cell r="K1242" t="str">
            <v>大分県日田市諸留町2813-22</v>
          </cell>
          <cell r="L1242" t="str">
            <v>0973-26-0750</v>
          </cell>
          <cell r="M1242" t="str">
            <v>鳥外</v>
          </cell>
          <cell r="S1242" t="str">
            <v>○</v>
          </cell>
          <cell r="T1242" t="str">
            <v>○</v>
          </cell>
        </row>
        <row r="1243">
          <cell r="B1243">
            <v>1</v>
          </cell>
          <cell r="C1243">
            <v>147469</v>
          </cell>
          <cell r="D1243" t="str">
            <v>04101147469</v>
          </cell>
          <cell r="E1243" t="str">
            <v>日本メタル・システム㈱</v>
          </cell>
          <cell r="F1243">
            <v>43459</v>
          </cell>
          <cell r="G1243">
            <v>45284</v>
          </cell>
          <cell r="H1243" t="str">
            <v>藤崎 克彦</v>
          </cell>
          <cell r="I1243" t="str">
            <v>ﾆﾎﾝﾒﾀﾙｼｽﾃﾑ</v>
          </cell>
          <cell r="J1243" t="str">
            <v>800-0233</v>
          </cell>
          <cell r="K1243" t="str">
            <v>福岡県北九州市小倉南区朽網西1-7-4</v>
          </cell>
          <cell r="L1243" t="str">
            <v>093-474-1152</v>
          </cell>
          <cell r="M1243" t="str">
            <v>佐外</v>
          </cell>
          <cell r="S1243" t="str">
            <v>○</v>
          </cell>
          <cell r="T1243" t="str">
            <v>○</v>
          </cell>
        </row>
        <row r="1244">
          <cell r="B1244">
            <v>1</v>
          </cell>
          <cell r="C1244">
            <v>47419</v>
          </cell>
          <cell r="D1244" t="str">
            <v>04101047419</v>
          </cell>
          <cell r="E1244" t="str">
            <v>日本メディカルテクノロジー㈱</v>
          </cell>
          <cell r="F1244">
            <v>42149</v>
          </cell>
          <cell r="G1244">
            <v>43975</v>
          </cell>
          <cell r="H1244" t="str">
            <v>安藤 克巳</v>
          </cell>
          <cell r="I1244" t="str">
            <v>ﾆﾎﾝﾒﾃﾞｨｶﾙﾃｸﾉﾛｼﾞｰ</v>
          </cell>
          <cell r="J1244" t="str">
            <v>812-0051</v>
          </cell>
          <cell r="K1244" t="str">
            <v>福岡県福岡市東区箱崎ふ頭6-1-7</v>
          </cell>
          <cell r="L1244" t="str">
            <v>092-631-1421</v>
          </cell>
          <cell r="M1244" t="str">
            <v>佐外</v>
          </cell>
          <cell r="Q1244" t="str">
            <v>○</v>
          </cell>
          <cell r="R1244" t="str">
            <v>○</v>
          </cell>
          <cell r="S1244" t="str">
            <v>○</v>
          </cell>
        </row>
        <row r="1245">
          <cell r="B1245">
            <v>1</v>
          </cell>
          <cell r="C1245">
            <v>6103</v>
          </cell>
          <cell r="D1245" t="str">
            <v>04101006103</v>
          </cell>
          <cell r="E1245" t="str">
            <v>ニューテクノファースト㈱</v>
          </cell>
          <cell r="F1245">
            <v>42011</v>
          </cell>
          <cell r="G1245">
            <v>43836</v>
          </cell>
          <cell r="H1245" t="str">
            <v>川野 智史</v>
          </cell>
          <cell r="I1245" t="str">
            <v>ﾆｭｰﾃｸﾉﾌｧｰｽﾄ</v>
          </cell>
          <cell r="J1245">
            <v>8700318</v>
          </cell>
          <cell r="K1245" t="str">
            <v>大分県大分市丹生473-1</v>
          </cell>
          <cell r="L1245" t="str">
            <v>097-592-5000</v>
          </cell>
          <cell r="M1245" t="str">
            <v>佐外</v>
          </cell>
          <cell r="N1245" t="str">
            <v>○</v>
          </cell>
          <cell r="O1245" t="str">
            <v>○</v>
          </cell>
          <cell r="P1245" t="str">
            <v>○</v>
          </cell>
          <cell r="Q1245" t="str">
            <v>○</v>
          </cell>
          <cell r="R1245" t="str">
            <v>○</v>
          </cell>
          <cell r="S1245" t="str">
            <v>○</v>
          </cell>
          <cell r="T1245" t="str">
            <v>○</v>
          </cell>
        </row>
        <row r="1246">
          <cell r="B1246">
            <v>1</v>
          </cell>
          <cell r="C1246">
            <v>174187</v>
          </cell>
          <cell r="D1246" t="str">
            <v>04101174187</v>
          </cell>
          <cell r="E1246" t="str">
            <v>㈱NEXT INNOVATION</v>
          </cell>
          <cell r="F1246">
            <v>43380</v>
          </cell>
          <cell r="G1246">
            <v>45205</v>
          </cell>
          <cell r="H1246" t="str">
            <v>鶴 有紀</v>
          </cell>
          <cell r="I1246" t="str">
            <v>ﾈｸｽﾄｲﾉﾍﾞｰｼｮﾝ</v>
          </cell>
          <cell r="J1246" t="str">
            <v>842-0015</v>
          </cell>
          <cell r="K1246" t="str">
            <v>佐賀県佐賀市富士町上熊川27-1</v>
          </cell>
          <cell r="L1246" t="str">
            <v>0952-53-6676</v>
          </cell>
          <cell r="M1246" t="str">
            <v>佐内</v>
          </cell>
          <cell r="N1246" t="str">
            <v>○</v>
          </cell>
          <cell r="O1246" t="str">
            <v>○</v>
          </cell>
          <cell r="P1246" t="str">
            <v>○</v>
          </cell>
          <cell r="S1246" t="str">
            <v>○</v>
          </cell>
          <cell r="T1246" t="str">
            <v>○</v>
          </cell>
        </row>
        <row r="1247">
          <cell r="B1247">
            <v>1</v>
          </cell>
          <cell r="C1247">
            <v>197759</v>
          </cell>
          <cell r="D1247" t="str">
            <v>04101197759</v>
          </cell>
          <cell r="E1247" t="str">
            <v>㈱Next Step</v>
          </cell>
          <cell r="F1247">
            <v>43047</v>
          </cell>
          <cell r="G1247">
            <v>44872</v>
          </cell>
          <cell r="H1247" t="str">
            <v>古賀 睦美</v>
          </cell>
          <cell r="I1247" t="str">
            <v>ﾈｸｽﾄｽﾃｯﾌﾟ</v>
          </cell>
          <cell r="J1247" t="str">
            <v>840-0811</v>
          </cell>
          <cell r="K1247" t="str">
            <v>佐賀県佐賀市若楠3-1352-1</v>
          </cell>
          <cell r="L1247" t="str">
            <v>0952-37-0804</v>
          </cell>
          <cell r="M1247" t="str">
            <v>佐内</v>
          </cell>
          <cell r="S1247" t="str">
            <v>○</v>
          </cell>
          <cell r="T1247" t="str">
            <v>○</v>
          </cell>
        </row>
        <row r="1248">
          <cell r="B1248">
            <v>6</v>
          </cell>
          <cell r="C1248">
            <v>11089</v>
          </cell>
          <cell r="D1248" t="str">
            <v>04106011089</v>
          </cell>
          <cell r="E1248" t="str">
            <v>㈱ネックス</v>
          </cell>
          <cell r="F1248">
            <v>42871</v>
          </cell>
          <cell r="G1248">
            <v>44696</v>
          </cell>
          <cell r="H1248" t="str">
            <v>里元 勝久</v>
          </cell>
          <cell r="I1248" t="str">
            <v>ﾈｯｸｽ</v>
          </cell>
          <cell r="J1248">
            <v>8571164</v>
          </cell>
          <cell r="K1248" t="str">
            <v>長崎県佐世保市白岳町954-2</v>
          </cell>
          <cell r="L1248" t="str">
            <v>0956-33-6666</v>
          </cell>
          <cell r="M1248" t="str">
            <v>伊外</v>
          </cell>
          <cell r="N1248" t="str">
            <v>○</v>
          </cell>
          <cell r="O1248" t="str">
            <v>○</v>
          </cell>
          <cell r="P1248" t="str">
            <v>○</v>
          </cell>
          <cell r="Q1248" t="str">
            <v>○</v>
          </cell>
          <cell r="R1248" t="str">
            <v>○</v>
          </cell>
          <cell r="S1248" t="str">
            <v>○</v>
          </cell>
          <cell r="T1248" t="str">
            <v>○</v>
          </cell>
        </row>
        <row r="1249">
          <cell r="B1249">
            <v>1</v>
          </cell>
          <cell r="C1249">
            <v>151594</v>
          </cell>
          <cell r="D1249" t="str">
            <v>04101151594</v>
          </cell>
          <cell r="E1249" t="str">
            <v>㈱のがみ組</v>
          </cell>
          <cell r="F1249">
            <v>41954</v>
          </cell>
          <cell r="G1249">
            <v>43779</v>
          </cell>
          <cell r="H1249" t="str">
            <v>野上 智司</v>
          </cell>
          <cell r="I1249" t="str">
            <v>ﾉｶﾞﾐｸﾞﾐ</v>
          </cell>
          <cell r="J1249" t="str">
            <v>820-0021</v>
          </cell>
          <cell r="K1249" t="str">
            <v>福岡県飯塚市潤野1317-8</v>
          </cell>
          <cell r="L1249" t="str">
            <v>0948-28-8424</v>
          </cell>
          <cell r="M1249" t="str">
            <v>佐外</v>
          </cell>
          <cell r="N1249" t="str">
            <v>○</v>
          </cell>
          <cell r="O1249" t="str">
            <v>○</v>
          </cell>
          <cell r="P1249" t="str">
            <v>○</v>
          </cell>
          <cell r="Q1249" t="str">
            <v>○</v>
          </cell>
          <cell r="R1249" t="str">
            <v>○</v>
          </cell>
          <cell r="S1249" t="str">
            <v>○</v>
          </cell>
          <cell r="T1249" t="str">
            <v>○</v>
          </cell>
        </row>
        <row r="1250">
          <cell r="B1250">
            <v>7</v>
          </cell>
          <cell r="C1250">
            <v>57396</v>
          </cell>
          <cell r="D1250" t="str">
            <v>04107057396</v>
          </cell>
          <cell r="E1250" t="str">
            <v>㈲野口</v>
          </cell>
          <cell r="F1250">
            <v>43403</v>
          </cell>
          <cell r="G1250">
            <v>45228</v>
          </cell>
          <cell r="H1250" t="str">
            <v>野口 治義</v>
          </cell>
          <cell r="I1250" t="str">
            <v>ﾉｸﾞﾁ</v>
          </cell>
          <cell r="J1250">
            <v>8512126</v>
          </cell>
          <cell r="K1250" t="str">
            <v>長崎県西彼杵郡長与町吉無田郷892-45</v>
          </cell>
          <cell r="L1250" t="str">
            <v>095-887-5288</v>
          </cell>
          <cell r="M1250" t="str">
            <v>杵外</v>
          </cell>
          <cell r="O1250" t="str">
            <v>○</v>
          </cell>
          <cell r="S1250" t="str">
            <v>○</v>
          </cell>
          <cell r="T1250" t="str">
            <v>○</v>
          </cell>
        </row>
        <row r="1251">
          <cell r="B1251">
            <v>1</v>
          </cell>
          <cell r="C1251">
            <v>187011</v>
          </cell>
          <cell r="D1251" t="str">
            <v>04101187011</v>
          </cell>
          <cell r="E1251" t="str">
            <v>野口 憲一</v>
          </cell>
          <cell r="F1251">
            <v>42401</v>
          </cell>
          <cell r="G1251">
            <v>44227</v>
          </cell>
          <cell r="H1251" t="str">
            <v>野口 憲一</v>
          </cell>
          <cell r="I1251" t="str">
            <v>ﾉｸﾞﾁｹﾝｲﾁ</v>
          </cell>
          <cell r="J1251" t="str">
            <v>840-0013</v>
          </cell>
          <cell r="K1251" t="str">
            <v>佐賀県佐賀市北川副町大字新郷488-4</v>
          </cell>
          <cell r="L1251" t="str">
            <v>0952-97-6052</v>
          </cell>
          <cell r="M1251" t="str">
            <v>佐内</v>
          </cell>
          <cell r="N1251" t="str">
            <v>○</v>
          </cell>
          <cell r="O1251" t="str">
            <v>○</v>
          </cell>
          <cell r="S1251" t="str">
            <v>○</v>
          </cell>
          <cell r="T1251" t="str">
            <v>○</v>
          </cell>
        </row>
        <row r="1252">
          <cell r="B1252">
            <v>1</v>
          </cell>
          <cell r="C1252">
            <v>29371</v>
          </cell>
          <cell r="D1252" t="str">
            <v>04101029371</v>
          </cell>
          <cell r="E1252" t="str">
            <v>㈲野口商会</v>
          </cell>
          <cell r="F1252">
            <v>42092</v>
          </cell>
          <cell r="G1252">
            <v>43918</v>
          </cell>
          <cell r="H1252" t="str">
            <v>野口 健</v>
          </cell>
          <cell r="I1252" t="str">
            <v>ﾉｸﾞﾁｼｮｳｶｲ</v>
          </cell>
          <cell r="J1252">
            <v>8490934</v>
          </cell>
          <cell r="K1252" t="str">
            <v>佐賀県佐賀市開成6-11-8</v>
          </cell>
          <cell r="L1252" t="str">
            <v>0952-31-5134</v>
          </cell>
          <cell r="M1252" t="str">
            <v>佐内</v>
          </cell>
          <cell r="N1252" t="str">
            <v>○</v>
          </cell>
          <cell r="P1252" t="str">
            <v>○</v>
          </cell>
          <cell r="S1252" t="str">
            <v>○</v>
          </cell>
          <cell r="T1252" t="str">
            <v>○</v>
          </cell>
        </row>
        <row r="1253">
          <cell r="B1253">
            <v>7</v>
          </cell>
          <cell r="C1253">
            <v>205834</v>
          </cell>
          <cell r="D1253" t="str">
            <v>04107205834</v>
          </cell>
          <cell r="E1253" t="str">
            <v>野田 修</v>
          </cell>
          <cell r="F1253">
            <v>43518</v>
          </cell>
          <cell r="G1253">
            <v>45343</v>
          </cell>
          <cell r="H1253" t="str">
            <v>野田 修</v>
          </cell>
          <cell r="I1253" t="str">
            <v>ﾉﾀﾞｵｻﾑ</v>
          </cell>
          <cell r="J1253" t="str">
            <v>843-0012</v>
          </cell>
          <cell r="K1253" t="str">
            <v>佐賀県武雄市橘町大字片白364</v>
          </cell>
          <cell r="L1253" t="str">
            <v>0954-23-3564</v>
          </cell>
          <cell r="M1253" t="str">
            <v>杵内</v>
          </cell>
          <cell r="S1253" t="str">
            <v>○</v>
          </cell>
          <cell r="T1253" t="str">
            <v>○</v>
          </cell>
        </row>
        <row r="1254">
          <cell r="B1254">
            <v>1</v>
          </cell>
          <cell r="C1254">
            <v>185268</v>
          </cell>
          <cell r="D1254" t="str">
            <v>04101185268</v>
          </cell>
          <cell r="E1254" t="str">
            <v>野田 和德</v>
          </cell>
          <cell r="F1254">
            <v>42249</v>
          </cell>
          <cell r="G1254">
            <v>44075</v>
          </cell>
          <cell r="H1254" t="str">
            <v>野田 和德</v>
          </cell>
          <cell r="I1254" t="str">
            <v>ﾉﾀﾞｶｽﾞﾉﾘ</v>
          </cell>
          <cell r="J1254" t="str">
            <v>845-0012</v>
          </cell>
          <cell r="K1254" t="str">
            <v>佐賀県小城市小城町池上1995-1</v>
          </cell>
          <cell r="L1254" t="str">
            <v>0952-66-3004</v>
          </cell>
          <cell r="M1254" t="str">
            <v>佐内</v>
          </cell>
          <cell r="N1254" t="str">
            <v>○</v>
          </cell>
          <cell r="O1254" t="str">
            <v>○</v>
          </cell>
          <cell r="P1254" t="str">
            <v>○</v>
          </cell>
          <cell r="Q1254" t="str">
            <v>○</v>
          </cell>
          <cell r="R1254" t="str">
            <v>○</v>
          </cell>
          <cell r="S1254" t="str">
            <v>○</v>
          </cell>
          <cell r="T1254" t="str">
            <v>○</v>
          </cell>
        </row>
        <row r="1255">
          <cell r="B1255">
            <v>1</v>
          </cell>
          <cell r="C1255">
            <v>179524</v>
          </cell>
          <cell r="D1255" t="str">
            <v>04101179524</v>
          </cell>
          <cell r="E1255" t="str">
            <v>野田建設㈱</v>
          </cell>
          <cell r="F1255">
            <v>41921</v>
          </cell>
          <cell r="G1255">
            <v>43746</v>
          </cell>
          <cell r="H1255" t="str">
            <v>野田 豊秋</v>
          </cell>
          <cell r="I1255" t="str">
            <v>ﾉﾀﾞｹﾝｾﾂ</v>
          </cell>
          <cell r="J1255" t="str">
            <v>840-0214</v>
          </cell>
          <cell r="K1255" t="str">
            <v>佐賀県佐賀市大和町大字川上5244-1</v>
          </cell>
          <cell r="L1255" t="str">
            <v>0952-62-0040</v>
          </cell>
          <cell r="M1255" t="str">
            <v>佐内</v>
          </cell>
          <cell r="N1255" t="str">
            <v>○</v>
          </cell>
          <cell r="O1255" t="str">
            <v>○</v>
          </cell>
          <cell r="S1255" t="str">
            <v>○</v>
          </cell>
          <cell r="T1255" t="str">
            <v>○</v>
          </cell>
        </row>
        <row r="1256">
          <cell r="B1256">
            <v>1</v>
          </cell>
          <cell r="C1256">
            <v>186434</v>
          </cell>
          <cell r="D1256" t="str">
            <v>04101186434</v>
          </cell>
          <cell r="E1256" t="str">
            <v>野田 秀明</v>
          </cell>
          <cell r="F1256">
            <v>42325</v>
          </cell>
          <cell r="G1256">
            <v>44151</v>
          </cell>
          <cell r="H1256" t="str">
            <v>野田 秀明</v>
          </cell>
          <cell r="I1256" t="str">
            <v>ﾉﾀﾞﾋﾃﾞｱｷ</v>
          </cell>
          <cell r="J1256" t="str">
            <v>840-0023</v>
          </cell>
          <cell r="K1256" t="str">
            <v>佐賀県佐賀市本庄町大字袋192</v>
          </cell>
          <cell r="L1256" t="str">
            <v>0952-40-0838</v>
          </cell>
          <cell r="M1256" t="str">
            <v>佐内</v>
          </cell>
          <cell r="S1256" t="str">
            <v>○</v>
          </cell>
          <cell r="T1256" t="str">
            <v>○</v>
          </cell>
        </row>
        <row r="1257">
          <cell r="B1257">
            <v>1</v>
          </cell>
          <cell r="C1257">
            <v>53114</v>
          </cell>
          <cell r="D1257" t="str">
            <v>04101053114</v>
          </cell>
          <cell r="E1257" t="str">
            <v>㈲野中運送</v>
          </cell>
          <cell r="F1257">
            <v>43259</v>
          </cell>
          <cell r="G1257">
            <v>45084</v>
          </cell>
          <cell r="H1257" t="str">
            <v>野中 潤一郎</v>
          </cell>
          <cell r="I1257" t="str">
            <v>ﾉﾅｶｳﾝｿｳ</v>
          </cell>
          <cell r="J1257" t="str">
            <v>893-0013</v>
          </cell>
          <cell r="K1257" t="str">
            <v>鹿児島県鹿屋市札元2-3654-4</v>
          </cell>
          <cell r="L1257" t="str">
            <v>0994-44-7198</v>
          </cell>
          <cell r="M1257" t="str">
            <v>佐外</v>
          </cell>
          <cell r="N1257" t="str">
            <v>○</v>
          </cell>
          <cell r="O1257" t="str">
            <v>○</v>
          </cell>
          <cell r="P1257" t="str">
            <v>○</v>
          </cell>
          <cell r="Q1257" t="str">
            <v>○</v>
          </cell>
          <cell r="R1257" t="str">
            <v>○</v>
          </cell>
          <cell r="S1257" t="str">
            <v>○</v>
          </cell>
          <cell r="T1257" t="str">
            <v>○</v>
          </cell>
        </row>
        <row r="1258">
          <cell r="B1258">
            <v>1</v>
          </cell>
          <cell r="C1258">
            <v>82696</v>
          </cell>
          <cell r="D1258" t="str">
            <v>04101082696</v>
          </cell>
          <cell r="E1258" t="str">
            <v>㈲野中運輸</v>
          </cell>
          <cell r="F1258">
            <v>42770</v>
          </cell>
          <cell r="G1258">
            <v>44595</v>
          </cell>
          <cell r="H1258" t="str">
            <v>野中 博久</v>
          </cell>
          <cell r="I1258" t="str">
            <v>ﾉﾅｶｳﾝﾕ</v>
          </cell>
          <cell r="J1258">
            <v>8400521</v>
          </cell>
          <cell r="K1258" t="str">
            <v>佐賀県佐賀市富士町大字小副川字下の原681-1</v>
          </cell>
          <cell r="L1258" t="str">
            <v>0952-51-0102</v>
          </cell>
          <cell r="M1258" t="str">
            <v>佐内</v>
          </cell>
          <cell r="T1258" t="str">
            <v>○</v>
          </cell>
        </row>
        <row r="1259">
          <cell r="B1259">
            <v>5</v>
          </cell>
          <cell r="C1259">
            <v>31382</v>
          </cell>
          <cell r="D1259" t="str">
            <v>04105031382</v>
          </cell>
          <cell r="E1259" t="str">
            <v>㈱野中建設</v>
          </cell>
          <cell r="F1259">
            <v>42269</v>
          </cell>
          <cell r="G1259">
            <v>44095</v>
          </cell>
          <cell r="H1259" t="str">
            <v>野中 俊二</v>
          </cell>
          <cell r="I1259" t="str">
            <v>ﾉﾅｶｹﾝｾﾂ</v>
          </cell>
          <cell r="J1259">
            <v>8470135</v>
          </cell>
          <cell r="K1259" t="str">
            <v>佐賀県唐津市屋形石2520-3</v>
          </cell>
          <cell r="L1259" t="str">
            <v>0955-79-0622</v>
          </cell>
          <cell r="M1259" t="str">
            <v>唐内</v>
          </cell>
          <cell r="S1259" t="str">
            <v>○</v>
          </cell>
        </row>
        <row r="1260">
          <cell r="B1260">
            <v>1</v>
          </cell>
          <cell r="C1260">
            <v>202164</v>
          </cell>
          <cell r="D1260" t="str">
            <v>04101202164</v>
          </cell>
          <cell r="E1260" t="str">
            <v>野中建設㈱</v>
          </cell>
          <cell r="F1260">
            <v>43298</v>
          </cell>
          <cell r="G1260">
            <v>45123</v>
          </cell>
          <cell r="H1260" t="str">
            <v>森永 亘</v>
          </cell>
          <cell r="I1260" t="str">
            <v>ﾉﾅｶｹﾝｾﾂ</v>
          </cell>
          <cell r="J1260">
            <v>8400521</v>
          </cell>
          <cell r="K1260" t="str">
            <v>佐賀県佐賀市富士町大字小副川2193-1</v>
          </cell>
          <cell r="L1260" t="str">
            <v>0952-58-2452</v>
          </cell>
          <cell r="M1260" t="str">
            <v>佐内</v>
          </cell>
          <cell r="T1260" t="str">
            <v>○</v>
          </cell>
        </row>
        <row r="1261">
          <cell r="B1261">
            <v>3</v>
          </cell>
          <cell r="C1261">
            <v>70027</v>
          </cell>
          <cell r="D1261" t="str">
            <v>04103070027</v>
          </cell>
          <cell r="E1261" t="str">
            <v>㈲野中斫工業</v>
          </cell>
          <cell r="F1261">
            <v>42877</v>
          </cell>
          <cell r="G1261">
            <v>44702</v>
          </cell>
          <cell r="H1261" t="str">
            <v>竹尾 繁子</v>
          </cell>
          <cell r="I1261" t="str">
            <v>ﾉﾅｶﾊﾂﾘｺｳｷﾞｮｳ</v>
          </cell>
          <cell r="J1261">
            <v>8390809</v>
          </cell>
          <cell r="K1261" t="str">
            <v>福岡県久留米市東合川7-13-9</v>
          </cell>
          <cell r="L1261" t="str">
            <v>0942-44-3911</v>
          </cell>
          <cell r="M1261" t="str">
            <v>鳥外</v>
          </cell>
          <cell r="S1261" t="str">
            <v>○</v>
          </cell>
          <cell r="T1261" t="str">
            <v>○</v>
          </cell>
        </row>
        <row r="1262">
          <cell r="B1262">
            <v>1</v>
          </cell>
          <cell r="C1262">
            <v>3282</v>
          </cell>
          <cell r="D1262" t="str">
            <v>04101003282</v>
          </cell>
          <cell r="E1262" t="str">
            <v>㈱野原商会</v>
          </cell>
          <cell r="F1262">
            <v>42492</v>
          </cell>
          <cell r="G1262">
            <v>45047</v>
          </cell>
          <cell r="H1262" t="str">
            <v>野原 和彦</v>
          </cell>
          <cell r="I1262" t="str">
            <v>ﾉﾊﾗｼｮｳｶｲ</v>
          </cell>
          <cell r="J1262">
            <v>8000115</v>
          </cell>
          <cell r="K1262" t="str">
            <v>福岡県北九州市門司区新門司3-25</v>
          </cell>
          <cell r="L1262" t="str">
            <v>093-483-1900</v>
          </cell>
          <cell r="M1262" t="str">
            <v>佐外</v>
          </cell>
          <cell r="N1262" t="str">
            <v>○</v>
          </cell>
          <cell r="O1262" t="str">
            <v>○</v>
          </cell>
          <cell r="P1262" t="str">
            <v>○</v>
          </cell>
          <cell r="Q1262" t="str">
            <v>○</v>
          </cell>
          <cell r="R1262" t="str">
            <v>○</v>
          </cell>
          <cell r="S1262" t="str">
            <v>○</v>
          </cell>
          <cell r="T1262" t="str">
            <v>○</v>
          </cell>
        </row>
        <row r="1263">
          <cell r="B1263">
            <v>3</v>
          </cell>
          <cell r="C1263">
            <v>77766</v>
          </cell>
          <cell r="D1263" t="str">
            <v>04103077766</v>
          </cell>
          <cell r="E1263" t="str">
            <v>野間 孫三郎</v>
          </cell>
          <cell r="F1263">
            <v>42793</v>
          </cell>
          <cell r="G1263">
            <v>44618</v>
          </cell>
          <cell r="H1263" t="str">
            <v>野間 孫三郎</v>
          </cell>
          <cell r="I1263" t="str">
            <v>ﾉﾏﾏｺﾞｻﾌﾞﾛｳ</v>
          </cell>
          <cell r="J1263">
            <v>8490111</v>
          </cell>
          <cell r="K1263" t="str">
            <v>佐賀県三養基郡みやき町大字白壁3625</v>
          </cell>
          <cell r="L1263" t="str">
            <v>0942-89-2863</v>
          </cell>
          <cell r="M1263" t="str">
            <v>鳥内</v>
          </cell>
          <cell r="S1263" t="str">
            <v>○</v>
          </cell>
        </row>
        <row r="1264">
          <cell r="B1264">
            <v>1</v>
          </cell>
          <cell r="C1264">
            <v>158467</v>
          </cell>
          <cell r="D1264" t="str">
            <v>04101158467</v>
          </cell>
          <cell r="E1264" t="str">
            <v>㈱バイオテックス</v>
          </cell>
          <cell r="F1264">
            <v>42394</v>
          </cell>
          <cell r="G1264">
            <v>44220</v>
          </cell>
          <cell r="H1264" t="str">
            <v>原田 烈</v>
          </cell>
          <cell r="I1264" t="str">
            <v>ﾊﾞｲｵﾃｯｸｽ</v>
          </cell>
          <cell r="J1264" t="str">
            <v>849-0202</v>
          </cell>
          <cell r="K1264" t="str">
            <v>佐賀県佐賀市久保田町大字久富3134</v>
          </cell>
          <cell r="L1264" t="str">
            <v>0952-37-7815</v>
          </cell>
          <cell r="M1264" t="str">
            <v>佐内</v>
          </cell>
          <cell r="N1264" t="str">
            <v>○</v>
          </cell>
          <cell r="O1264" t="str">
            <v>○</v>
          </cell>
          <cell r="P1264" t="str">
            <v>○</v>
          </cell>
          <cell r="S1264" t="str">
            <v>○</v>
          </cell>
          <cell r="T1264" t="str">
            <v>○</v>
          </cell>
        </row>
        <row r="1265">
          <cell r="B1265">
            <v>3</v>
          </cell>
          <cell r="C1265">
            <v>10255</v>
          </cell>
          <cell r="D1265" t="str">
            <v>04113010255</v>
          </cell>
          <cell r="E1265" t="str">
            <v>㈲廃棄物研究センター</v>
          </cell>
          <cell r="F1265">
            <v>43597</v>
          </cell>
          <cell r="G1265">
            <v>45423</v>
          </cell>
          <cell r="H1265" t="str">
            <v>中村 博起</v>
          </cell>
          <cell r="I1265" t="str">
            <v>ﾊｲｷﾌﾞﾂｹﾝｷｭｳ</v>
          </cell>
          <cell r="J1265">
            <v>8410201</v>
          </cell>
          <cell r="K1265" t="str">
            <v>佐賀県三養基郡基山町大字小倉427-1</v>
          </cell>
          <cell r="L1265" t="str">
            <v>0942-92-2635</v>
          </cell>
          <cell r="M1265" t="str">
            <v>鳥内</v>
          </cell>
          <cell r="N1265" t="str">
            <v>○</v>
          </cell>
          <cell r="O1265" t="str">
            <v>☆</v>
          </cell>
          <cell r="P1265" t="str">
            <v>○</v>
          </cell>
          <cell r="Q1265" t="str">
            <v>☆</v>
          </cell>
          <cell r="R1265" t="str">
            <v>☆</v>
          </cell>
          <cell r="S1265" t="str">
            <v>☆</v>
          </cell>
          <cell r="T1265" t="str">
            <v>☆</v>
          </cell>
        </row>
        <row r="1266">
          <cell r="B1266">
            <v>3</v>
          </cell>
          <cell r="C1266">
            <v>139442</v>
          </cell>
          <cell r="D1266" t="str">
            <v>04103139442</v>
          </cell>
          <cell r="E1266" t="str">
            <v>バイテク・シーピー㈱</v>
          </cell>
          <cell r="F1266">
            <v>43087</v>
          </cell>
          <cell r="G1266">
            <v>44912</v>
          </cell>
          <cell r="H1266" t="str">
            <v>城後　精二</v>
          </cell>
          <cell r="I1266" t="str">
            <v>ﾊﾞｲﾃｸｼｰﾋﾟｰ</v>
          </cell>
          <cell r="J1266">
            <v>8380031</v>
          </cell>
          <cell r="K1266" t="str">
            <v>福岡県朝倉市屋永4118-1</v>
          </cell>
          <cell r="L1266" t="str">
            <v>0946-24-0375</v>
          </cell>
          <cell r="M1266" t="str">
            <v>鳥外</v>
          </cell>
          <cell r="N1266" t="str">
            <v>○</v>
          </cell>
          <cell r="O1266" t="str">
            <v>○</v>
          </cell>
          <cell r="P1266" t="str">
            <v>○</v>
          </cell>
          <cell r="S1266" t="str">
            <v>○</v>
          </cell>
        </row>
        <row r="1267">
          <cell r="B1267">
            <v>3</v>
          </cell>
          <cell r="C1267">
            <v>72038</v>
          </cell>
          <cell r="D1267" t="str">
            <v>04103072038</v>
          </cell>
          <cell r="E1267" t="str">
            <v>ハウス物流サービス㈱</v>
          </cell>
          <cell r="F1267">
            <v>43006</v>
          </cell>
          <cell r="G1267">
            <v>44831</v>
          </cell>
          <cell r="H1267" t="str">
            <v>村田 竜比登</v>
          </cell>
          <cell r="I1267" t="str">
            <v>ﾊｳｽﾌﾞﾂﾘｭｳｻｰﾋﾞｽ</v>
          </cell>
          <cell r="J1267" t="str">
            <v>811-3137</v>
          </cell>
          <cell r="K1267" t="str">
            <v>福岡県古賀市古賀１</v>
          </cell>
          <cell r="L1267" t="str">
            <v>092-943-3371</v>
          </cell>
          <cell r="M1267" t="str">
            <v>鳥外</v>
          </cell>
        </row>
        <row r="1268">
          <cell r="B1268">
            <v>1</v>
          </cell>
          <cell r="C1268">
            <v>125401</v>
          </cell>
          <cell r="D1268" t="str">
            <v>04101125401</v>
          </cell>
          <cell r="E1268" t="str">
            <v>㈱葉隠緑化建設</v>
          </cell>
          <cell r="F1268">
            <v>42726</v>
          </cell>
          <cell r="G1268">
            <v>44551</v>
          </cell>
          <cell r="H1268" t="str">
            <v>久保 和則</v>
          </cell>
          <cell r="I1268" t="str">
            <v>ﾊｶﾞｸﾚﾘｮｸｶｹﾝｾﾂ</v>
          </cell>
          <cell r="J1268">
            <v>8400862</v>
          </cell>
          <cell r="K1268" t="str">
            <v>佐賀県佐賀市嘉瀬町大字扇町2617-7</v>
          </cell>
          <cell r="L1268" t="str">
            <v>0952-24-1557</v>
          </cell>
          <cell r="M1268" t="str">
            <v>佐内</v>
          </cell>
        </row>
        <row r="1269">
          <cell r="B1269">
            <v>3</v>
          </cell>
          <cell r="C1269">
            <v>29171</v>
          </cell>
          <cell r="D1269" t="str">
            <v>04103029171</v>
          </cell>
          <cell r="E1269" t="str">
            <v>博多金物㈱</v>
          </cell>
          <cell r="F1269">
            <v>43128</v>
          </cell>
          <cell r="G1269">
            <v>44953</v>
          </cell>
          <cell r="H1269" t="str">
            <v>木村 哲也</v>
          </cell>
          <cell r="I1269" t="str">
            <v>ﾊｶﾀｶﾅﾓﾉ</v>
          </cell>
          <cell r="J1269">
            <v>8112112</v>
          </cell>
          <cell r="K1269" t="str">
            <v>福岡県糟屋郡須惠町大字植木613-1</v>
          </cell>
          <cell r="L1269" t="str">
            <v>092-936-5770</v>
          </cell>
          <cell r="M1269" t="str">
            <v>鳥外</v>
          </cell>
          <cell r="S1269" t="str">
            <v>○</v>
          </cell>
        </row>
        <row r="1270">
          <cell r="B1270">
            <v>1</v>
          </cell>
          <cell r="C1270">
            <v>63639</v>
          </cell>
          <cell r="D1270" t="str">
            <v>04101063639</v>
          </cell>
          <cell r="E1270" t="str">
            <v>㈱鋼ライン</v>
          </cell>
          <cell r="F1270">
            <v>42011</v>
          </cell>
          <cell r="G1270">
            <v>43836</v>
          </cell>
          <cell r="H1270" t="str">
            <v>松尾 健太郎</v>
          </cell>
          <cell r="I1270" t="str">
            <v>ﾊｶﾞﾈﾗｲﾝ</v>
          </cell>
          <cell r="J1270">
            <v>8080023</v>
          </cell>
          <cell r="K1270" t="str">
            <v>福岡県北九州市若松区北浜2-1-6</v>
          </cell>
          <cell r="L1270" t="str">
            <v>093-752-1200</v>
          </cell>
          <cell r="M1270" t="str">
            <v>佐外</v>
          </cell>
          <cell r="N1270" t="str">
            <v>○</v>
          </cell>
          <cell r="O1270" t="str">
            <v>○</v>
          </cell>
          <cell r="P1270" t="str">
            <v>○</v>
          </cell>
          <cell r="S1270" t="str">
            <v>○</v>
          </cell>
        </row>
        <row r="1271">
          <cell r="B1271">
            <v>1</v>
          </cell>
          <cell r="C1271">
            <v>74332</v>
          </cell>
          <cell r="D1271" t="str">
            <v>04101074332</v>
          </cell>
          <cell r="E1271" t="str">
            <v>㈱博運社</v>
          </cell>
          <cell r="F1271">
            <v>43180</v>
          </cell>
          <cell r="G1271">
            <v>45005</v>
          </cell>
          <cell r="H1271" t="str">
            <v>眞鍋 和弘</v>
          </cell>
          <cell r="I1271" t="str">
            <v>ﾊｸｳﾝｼｬ</v>
          </cell>
          <cell r="J1271">
            <v>8112233</v>
          </cell>
          <cell r="K1271" t="str">
            <v>福岡県糟屋郡志免町別府北3-4-1</v>
          </cell>
          <cell r="L1271" t="str">
            <v>092-621-8831</v>
          </cell>
          <cell r="M1271" t="str">
            <v>佐外</v>
          </cell>
          <cell r="O1271" t="str">
            <v>○</v>
          </cell>
          <cell r="P1271" t="str">
            <v>○</v>
          </cell>
          <cell r="Q1271" t="str">
            <v>○</v>
          </cell>
          <cell r="R1271" t="str">
            <v>○</v>
          </cell>
          <cell r="S1271" t="str">
            <v>○</v>
          </cell>
        </row>
        <row r="1272">
          <cell r="B1272">
            <v>3</v>
          </cell>
          <cell r="C1272">
            <v>11820</v>
          </cell>
          <cell r="D1272" t="str">
            <v>04103011820</v>
          </cell>
          <cell r="E1272" t="str">
            <v>㈲博南開発</v>
          </cell>
          <cell r="F1272">
            <v>42476</v>
          </cell>
          <cell r="G1272">
            <v>44301</v>
          </cell>
          <cell r="H1272" t="str">
            <v>黒瀬 恭子</v>
          </cell>
          <cell r="I1272" t="str">
            <v>ﾊｸﾅﾝｶｲﾊﾂ</v>
          </cell>
          <cell r="J1272">
            <v>8180003</v>
          </cell>
          <cell r="K1272" t="str">
            <v>福岡県筑紫野市大字山家2060-9</v>
          </cell>
          <cell r="L1272" t="str">
            <v>092-926-7676</v>
          </cell>
          <cell r="M1272" t="str">
            <v>鳥外</v>
          </cell>
          <cell r="N1272" t="str">
            <v>○</v>
          </cell>
          <cell r="O1272" t="str">
            <v>○</v>
          </cell>
          <cell r="P1272" t="str">
            <v>○</v>
          </cell>
          <cell r="Q1272" t="str">
            <v>○</v>
          </cell>
          <cell r="R1272" t="str">
            <v>○</v>
          </cell>
          <cell r="S1272" t="str">
            <v>○</v>
          </cell>
          <cell r="T1272" t="str">
            <v>○</v>
          </cell>
        </row>
        <row r="1273">
          <cell r="B1273">
            <v>1</v>
          </cell>
          <cell r="C1273">
            <v>184480</v>
          </cell>
          <cell r="D1273" t="str">
            <v>04101184480</v>
          </cell>
          <cell r="E1273" t="str">
            <v>狹間 浩</v>
          </cell>
          <cell r="F1273">
            <v>42202</v>
          </cell>
          <cell r="G1273">
            <v>44028</v>
          </cell>
          <cell r="H1273" t="str">
            <v>狹間 浩</v>
          </cell>
          <cell r="I1273" t="str">
            <v>ﾊｻﾞﾏ ﾋﾛｼ</v>
          </cell>
          <cell r="L1273" t="str">
            <v>0952-37-6616</v>
          </cell>
          <cell r="M1273" t="str">
            <v>佐内</v>
          </cell>
          <cell r="N1273" t="str">
            <v>○</v>
          </cell>
          <cell r="O1273" t="str">
            <v>○</v>
          </cell>
          <cell r="P1273" t="str">
            <v>○</v>
          </cell>
          <cell r="S1273" t="str">
            <v>○</v>
          </cell>
          <cell r="T1273" t="str">
            <v>○</v>
          </cell>
        </row>
        <row r="1274">
          <cell r="B1274">
            <v>7</v>
          </cell>
          <cell r="C1274">
            <v>26284</v>
          </cell>
          <cell r="D1274" t="str">
            <v>04107026284</v>
          </cell>
          <cell r="E1274" t="str">
            <v>㈱橋口管工社</v>
          </cell>
          <cell r="F1274">
            <v>41998</v>
          </cell>
          <cell r="G1274">
            <v>43823</v>
          </cell>
          <cell r="H1274" t="str">
            <v>橋口 普久</v>
          </cell>
          <cell r="I1274" t="str">
            <v>ﾊｼｸﾞﾁｶﾝｺｳｼｬ</v>
          </cell>
          <cell r="J1274">
            <v>8430002</v>
          </cell>
          <cell r="K1274" t="str">
            <v>佐賀県武雄市朝日町大字中野10496</v>
          </cell>
          <cell r="L1274" t="str">
            <v>0954-22-2923</v>
          </cell>
          <cell r="M1274" t="str">
            <v>杵内</v>
          </cell>
          <cell r="S1274" t="str">
            <v>○</v>
          </cell>
          <cell r="T1274" t="str">
            <v>○</v>
          </cell>
        </row>
        <row r="1275">
          <cell r="B1275">
            <v>7</v>
          </cell>
          <cell r="C1275">
            <v>152745</v>
          </cell>
          <cell r="D1275" t="str">
            <v>04107152745</v>
          </cell>
          <cell r="E1275" t="str">
            <v>㈱橋口組</v>
          </cell>
          <cell r="F1275">
            <v>42008</v>
          </cell>
          <cell r="G1275">
            <v>43833</v>
          </cell>
          <cell r="H1275" t="str">
            <v>橋口 秀逸</v>
          </cell>
          <cell r="I1275" t="str">
            <v>ﾊｼｸﾞﾁｸﾞﾐ</v>
          </cell>
          <cell r="J1275">
            <v>8430024</v>
          </cell>
          <cell r="K1275" t="str">
            <v>佐賀県武雄市武雄町大字富岡12440-1</v>
          </cell>
          <cell r="L1275" t="str">
            <v>0954-22-3125</v>
          </cell>
          <cell r="M1275" t="str">
            <v>杵内</v>
          </cell>
          <cell r="S1275" t="str">
            <v>○</v>
          </cell>
          <cell r="T1275" t="str">
            <v>○</v>
          </cell>
        </row>
        <row r="1276">
          <cell r="B1276">
            <v>1</v>
          </cell>
          <cell r="C1276">
            <v>98492</v>
          </cell>
          <cell r="D1276" t="str">
            <v>04101098492</v>
          </cell>
          <cell r="E1276" t="str">
            <v>㈲橋村運送</v>
          </cell>
          <cell r="F1276">
            <v>42263</v>
          </cell>
          <cell r="G1276">
            <v>44089</v>
          </cell>
          <cell r="H1276" t="str">
            <v>橋村 茂</v>
          </cell>
          <cell r="I1276" t="str">
            <v>ﾊｼﾑﾗｳﾝｿｳ</v>
          </cell>
          <cell r="J1276" t="str">
            <v>860-0047</v>
          </cell>
          <cell r="K1276" t="str">
            <v>熊本県熊本市西区春日7-11-68</v>
          </cell>
          <cell r="L1276" t="str">
            <v>096-355-0361</v>
          </cell>
          <cell r="M1276" t="str">
            <v>佐外</v>
          </cell>
          <cell r="S1276" t="str">
            <v>○</v>
          </cell>
        </row>
        <row r="1277">
          <cell r="B1277">
            <v>1</v>
          </cell>
          <cell r="C1277">
            <v>181030</v>
          </cell>
          <cell r="D1277" t="str">
            <v>04101181030</v>
          </cell>
          <cell r="E1277" t="str">
            <v>㈱橋本開発運輸</v>
          </cell>
          <cell r="F1277">
            <v>42226</v>
          </cell>
          <cell r="G1277">
            <v>44052</v>
          </cell>
          <cell r="H1277" t="str">
            <v>嶋田 慎也</v>
          </cell>
          <cell r="I1277" t="str">
            <v>ﾊｼﾓﾄｶｲﾊﾂｳﾝﾕ</v>
          </cell>
          <cell r="J1277" t="str">
            <v>859-0401</v>
          </cell>
          <cell r="K1277" t="str">
            <v>長崎県諫早市多良見町化屋1860-2</v>
          </cell>
          <cell r="L1277" t="str">
            <v>0957-43-3238</v>
          </cell>
          <cell r="M1277" t="str">
            <v>佐外</v>
          </cell>
          <cell r="P1277" t="str">
            <v>ｃ</v>
          </cell>
          <cell r="S1277" t="str">
            <v>○</v>
          </cell>
          <cell r="T1277" t="str">
            <v>○</v>
          </cell>
        </row>
        <row r="1278">
          <cell r="B1278">
            <v>5</v>
          </cell>
          <cell r="C1278">
            <v>29579</v>
          </cell>
          <cell r="D1278" t="str">
            <v>04105029579</v>
          </cell>
          <cell r="E1278" t="str">
            <v>㈲橋本建設</v>
          </cell>
          <cell r="F1278">
            <v>42243</v>
          </cell>
          <cell r="G1278">
            <v>44069</v>
          </cell>
          <cell r="H1278" t="str">
            <v>橋本 達德</v>
          </cell>
          <cell r="I1278" t="str">
            <v>ﾊｼﾓﾄｹﾝｾﾂ</v>
          </cell>
          <cell r="J1278">
            <v>8470844</v>
          </cell>
          <cell r="K1278" t="str">
            <v>佐賀県唐津市神田3115-1</v>
          </cell>
          <cell r="L1278" t="str">
            <v>0955-74-7532</v>
          </cell>
          <cell r="M1278" t="str">
            <v>唐内</v>
          </cell>
          <cell r="S1278" t="str">
            <v>○</v>
          </cell>
        </row>
        <row r="1279">
          <cell r="B1279">
            <v>1</v>
          </cell>
          <cell r="C1279">
            <v>190432</v>
          </cell>
          <cell r="D1279" t="str">
            <v>04101190432</v>
          </cell>
          <cell r="E1279" t="str">
            <v>橋本 英則</v>
          </cell>
          <cell r="F1279">
            <v>42591</v>
          </cell>
          <cell r="G1279">
            <v>44416</v>
          </cell>
          <cell r="H1279" t="str">
            <v>橋本 英則</v>
          </cell>
          <cell r="I1279" t="str">
            <v>ﾊｼﾓﾄﾋﾃﾞﾉﾘ</v>
          </cell>
          <cell r="J1279">
            <v>8400008</v>
          </cell>
          <cell r="K1279" t="str">
            <v>佐賀県佐賀市金立町大字金立2424-151</v>
          </cell>
          <cell r="L1279" t="str">
            <v>0952-98-2874</v>
          </cell>
          <cell r="M1279" t="str">
            <v>佐内</v>
          </cell>
          <cell r="S1279" t="str">
            <v>○</v>
          </cell>
        </row>
        <row r="1280">
          <cell r="B1280">
            <v>1</v>
          </cell>
          <cell r="C1280">
            <v>6010</v>
          </cell>
          <cell r="D1280" t="str">
            <v>04101006010</v>
          </cell>
          <cell r="E1280" t="str">
            <v>㈲蓮池衛研工業</v>
          </cell>
          <cell r="F1280">
            <v>42685</v>
          </cell>
          <cell r="G1280">
            <v>44510</v>
          </cell>
          <cell r="H1280" t="str">
            <v>緒方 芳信</v>
          </cell>
          <cell r="I1280" t="str">
            <v>ﾊｽｲｹｴｲｹﾝｺｳｷﾞｮｳ</v>
          </cell>
          <cell r="J1280">
            <v>8420054</v>
          </cell>
          <cell r="K1280" t="str">
            <v>佐賀県神埼市千代田町餘江122</v>
          </cell>
          <cell r="L1280" t="str">
            <v>0952-44-4111</v>
          </cell>
          <cell r="M1280" t="str">
            <v>佐内</v>
          </cell>
          <cell r="N1280" t="str">
            <v>○</v>
          </cell>
          <cell r="O1280" t="str">
            <v>○</v>
          </cell>
          <cell r="Q1280" t="str">
            <v>○</v>
          </cell>
          <cell r="R1280" t="str">
            <v>○</v>
          </cell>
          <cell r="S1280" t="str">
            <v>○</v>
          </cell>
          <cell r="T1280" t="str">
            <v>○</v>
          </cell>
        </row>
        <row r="1281">
          <cell r="B1281">
            <v>5</v>
          </cell>
          <cell r="C1281">
            <v>33298</v>
          </cell>
          <cell r="D1281" t="str">
            <v>04105033298</v>
          </cell>
          <cell r="E1281" t="str">
            <v>㈲蓮池工業</v>
          </cell>
          <cell r="F1281">
            <v>43569</v>
          </cell>
          <cell r="G1281">
            <v>45395</v>
          </cell>
          <cell r="H1281" t="str">
            <v>華山 成光</v>
          </cell>
          <cell r="I1281" t="str">
            <v>ﾊｽｲｹｺｳｷﾞｮｳ</v>
          </cell>
          <cell r="J1281">
            <v>8190162</v>
          </cell>
          <cell r="K1281" t="str">
            <v>福岡県福岡市西区大字飯盛430-1</v>
          </cell>
          <cell r="L1281" t="str">
            <v>092-806-2644</v>
          </cell>
          <cell r="M1281" t="str">
            <v>唐外</v>
          </cell>
          <cell r="S1281" t="str">
            <v>○</v>
          </cell>
          <cell r="T1281" t="str">
            <v>○</v>
          </cell>
        </row>
        <row r="1282">
          <cell r="B1282">
            <v>5</v>
          </cell>
          <cell r="C1282">
            <v>161601</v>
          </cell>
          <cell r="D1282" t="str">
            <v>04105161601</v>
          </cell>
          <cell r="E1282" t="str">
            <v>㈱はたでん</v>
          </cell>
          <cell r="F1282">
            <v>42594</v>
          </cell>
          <cell r="G1282">
            <v>44419</v>
          </cell>
          <cell r="H1282" t="str">
            <v>畑津 正勝</v>
          </cell>
          <cell r="I1282" t="str">
            <v>ﾊﾀﾃﾞﾝ</v>
          </cell>
          <cell r="J1282" t="str">
            <v>847-0084</v>
          </cell>
          <cell r="K1282" t="str">
            <v>佐賀県唐津市和多田西山4-20</v>
          </cell>
          <cell r="L1282" t="str">
            <v>0955-75-4270</v>
          </cell>
          <cell r="M1282" t="str">
            <v>唐内</v>
          </cell>
          <cell r="S1282" t="str">
            <v>●</v>
          </cell>
        </row>
        <row r="1283">
          <cell r="B1283">
            <v>7</v>
          </cell>
          <cell r="C1283">
            <v>197960</v>
          </cell>
          <cell r="D1283" t="str">
            <v>04107197960</v>
          </cell>
          <cell r="E1283" t="str">
            <v>㈲hachiya</v>
          </cell>
          <cell r="F1283">
            <v>43045</v>
          </cell>
          <cell r="G1283">
            <v>44870</v>
          </cell>
          <cell r="H1283" t="str">
            <v>八谷 寿浩</v>
          </cell>
          <cell r="I1283" t="str">
            <v>ﾊﾁﾔ</v>
          </cell>
          <cell r="J1283">
            <v>8492203</v>
          </cell>
          <cell r="K1283" t="str">
            <v>佐賀県武雄市北方町大字芦原3251</v>
          </cell>
          <cell r="L1283" t="str">
            <v>0954-36-2329</v>
          </cell>
          <cell r="M1283" t="str">
            <v>杵内</v>
          </cell>
          <cell r="N1283" t="str">
            <v>〇</v>
          </cell>
          <cell r="O1283" t="str">
            <v>〇</v>
          </cell>
          <cell r="P1283" t="str">
            <v>〇</v>
          </cell>
          <cell r="S1283" t="str">
            <v>〇</v>
          </cell>
          <cell r="T1283" t="str">
            <v>〇</v>
          </cell>
        </row>
        <row r="1284">
          <cell r="B1284">
            <v>3</v>
          </cell>
          <cell r="C1284">
            <v>7613</v>
          </cell>
          <cell r="D1284" t="str">
            <v>04103007613</v>
          </cell>
          <cell r="E1284" t="str">
            <v>八光海運㈱</v>
          </cell>
          <cell r="F1284">
            <v>42883</v>
          </cell>
          <cell r="G1284">
            <v>44708</v>
          </cell>
          <cell r="H1284" t="str">
            <v>足立 敏己</v>
          </cell>
          <cell r="I1284" t="str">
            <v>ﾊｯｺｳｶｲｳﾝ</v>
          </cell>
          <cell r="J1284">
            <v>5850002</v>
          </cell>
          <cell r="K1284" t="str">
            <v>大阪府南河内郡河南町大字一須賀453-1</v>
          </cell>
          <cell r="L1284" t="str">
            <v>0721-93-2222</v>
          </cell>
          <cell r="M1284" t="str">
            <v>鳥外</v>
          </cell>
          <cell r="N1284" t="str">
            <v>○</v>
          </cell>
          <cell r="O1284" t="str">
            <v>○</v>
          </cell>
          <cell r="P1284" t="str">
            <v>○</v>
          </cell>
          <cell r="Q1284" t="str">
            <v>○</v>
          </cell>
          <cell r="R1284" t="str">
            <v>○</v>
          </cell>
          <cell r="S1284" t="str">
            <v>○</v>
          </cell>
          <cell r="T1284" t="str">
            <v>○</v>
          </cell>
        </row>
        <row r="1285">
          <cell r="B1285">
            <v>3</v>
          </cell>
          <cell r="C1285">
            <v>56077</v>
          </cell>
          <cell r="D1285" t="str">
            <v>04103056077</v>
          </cell>
          <cell r="E1285" t="str">
            <v>初村 靖裕</v>
          </cell>
          <cell r="F1285">
            <v>43379</v>
          </cell>
          <cell r="G1285">
            <v>45204</v>
          </cell>
          <cell r="H1285" t="str">
            <v>初村 靖裕</v>
          </cell>
          <cell r="I1285" t="str">
            <v>ﾊﾂﾑﾗﾔｽﾋﾛ</v>
          </cell>
          <cell r="J1285">
            <v>8410038</v>
          </cell>
          <cell r="K1285" t="str">
            <v>佐賀県鳥栖市古野町265-1</v>
          </cell>
          <cell r="L1285" t="str">
            <v>0942-82-0192</v>
          </cell>
          <cell r="M1285" t="str">
            <v>鳥内</v>
          </cell>
          <cell r="S1285" t="str">
            <v>○</v>
          </cell>
          <cell r="T1285" t="str">
            <v>○</v>
          </cell>
        </row>
        <row r="1286">
          <cell r="B1286">
            <v>1</v>
          </cell>
          <cell r="C1286">
            <v>74689</v>
          </cell>
          <cell r="D1286" t="str">
            <v>04101074689</v>
          </cell>
          <cell r="E1286" t="str">
            <v>㈲英産業</v>
          </cell>
          <cell r="F1286">
            <v>42424</v>
          </cell>
          <cell r="G1286">
            <v>44250</v>
          </cell>
          <cell r="H1286" t="str">
            <v>石本 智彦</v>
          </cell>
          <cell r="I1286" t="str">
            <v>ﾊﾅﾌﾞｻｻﾝｷﾞｮｳ</v>
          </cell>
          <cell r="J1286" t="str">
            <v>811-2103</v>
          </cell>
          <cell r="K1286" t="str">
            <v>福岡県糟屋郡宇美町四王寺坂3-5-27</v>
          </cell>
          <cell r="L1286" t="str">
            <v>092-934-2557</v>
          </cell>
          <cell r="M1286" t="str">
            <v>佐外</v>
          </cell>
          <cell r="N1286" t="str">
            <v>○</v>
          </cell>
          <cell r="O1286" t="str">
            <v>○</v>
          </cell>
          <cell r="P1286" t="str">
            <v>○</v>
          </cell>
          <cell r="S1286" t="str">
            <v>○</v>
          </cell>
          <cell r="T1286" t="str">
            <v>○</v>
          </cell>
        </row>
        <row r="1287">
          <cell r="B1287">
            <v>3</v>
          </cell>
          <cell r="C1287">
            <v>28110</v>
          </cell>
          <cell r="D1287" t="str">
            <v>04103028110</v>
          </cell>
          <cell r="E1287" t="str">
            <v>㈱馬場市助商店</v>
          </cell>
          <cell r="F1287">
            <v>42202</v>
          </cell>
          <cell r="G1287">
            <v>44028</v>
          </cell>
          <cell r="H1287" t="str">
            <v>馬場 弘市</v>
          </cell>
          <cell r="I1287" t="str">
            <v>ﾊﾞﾊﾞｲﾁｽｹｼｮｳﾃﾝ</v>
          </cell>
          <cell r="J1287">
            <v>8340024</v>
          </cell>
          <cell r="K1287" t="str">
            <v>福岡県八女市津江200-1</v>
          </cell>
          <cell r="L1287" t="str">
            <v>0943-23-4683</v>
          </cell>
          <cell r="M1287" t="str">
            <v>鳥外</v>
          </cell>
          <cell r="N1287" t="str">
            <v>○</v>
          </cell>
          <cell r="O1287" t="str">
            <v>○</v>
          </cell>
          <cell r="P1287" t="str">
            <v>○</v>
          </cell>
          <cell r="S1287" t="str">
            <v>○</v>
          </cell>
          <cell r="T1287" t="str">
            <v>○</v>
          </cell>
        </row>
        <row r="1288">
          <cell r="B1288">
            <v>7</v>
          </cell>
          <cell r="C1288">
            <v>194842</v>
          </cell>
          <cell r="D1288" t="str">
            <v>04117194842</v>
          </cell>
          <cell r="E1288" t="str">
            <v>合同会社 馬場商会</v>
          </cell>
          <cell r="F1288">
            <v>42888</v>
          </cell>
          <cell r="G1288">
            <v>44713</v>
          </cell>
          <cell r="H1288" t="str">
            <v>馬場 敏</v>
          </cell>
          <cell r="I1288" t="str">
            <v>ﾊﾞﾊﾞｻﾄｼ</v>
          </cell>
          <cell r="J1288">
            <v>8491315</v>
          </cell>
          <cell r="K1288" t="str">
            <v>佐賀県鹿島市大字三河内丙203-1</v>
          </cell>
          <cell r="L1288" t="str">
            <v>0954-62-1137</v>
          </cell>
          <cell r="M1288" t="str">
            <v>杵内</v>
          </cell>
          <cell r="S1288" t="str">
            <v>☆</v>
          </cell>
          <cell r="T1288" t="str">
            <v>○</v>
          </cell>
        </row>
        <row r="1289">
          <cell r="B1289">
            <v>1</v>
          </cell>
          <cell r="C1289">
            <v>193583</v>
          </cell>
          <cell r="D1289" t="str">
            <v>04101193583</v>
          </cell>
          <cell r="E1289" t="str">
            <v>㈲濱﨑石材</v>
          </cell>
          <cell r="F1289">
            <v>42811</v>
          </cell>
          <cell r="G1289">
            <v>44636</v>
          </cell>
          <cell r="H1289" t="str">
            <v>濱﨑 征志朗</v>
          </cell>
          <cell r="I1289" t="str">
            <v>ﾊﾏｻｷｾｷｻﾞｲ</v>
          </cell>
          <cell r="J1289">
            <v>8400501</v>
          </cell>
          <cell r="K1289" t="str">
            <v>佐賀県佐賀市富士町大字古湯821</v>
          </cell>
          <cell r="L1289" t="str">
            <v>0952-58-2755</v>
          </cell>
          <cell r="M1289" t="str">
            <v>佐内</v>
          </cell>
          <cell r="N1289" t="str">
            <v>○</v>
          </cell>
          <cell r="O1289" t="str">
            <v>○</v>
          </cell>
          <cell r="S1289" t="str">
            <v>○</v>
          </cell>
          <cell r="T1289" t="str">
            <v>○</v>
          </cell>
        </row>
        <row r="1290">
          <cell r="B1290">
            <v>1</v>
          </cell>
          <cell r="C1290">
            <v>31504</v>
          </cell>
          <cell r="D1290" t="str">
            <v>04101031504</v>
          </cell>
          <cell r="E1290" t="str">
            <v>濱野 正義</v>
          </cell>
          <cell r="F1290">
            <v>42181</v>
          </cell>
          <cell r="G1290">
            <v>44007</v>
          </cell>
          <cell r="H1290" t="str">
            <v>濱野 正義</v>
          </cell>
          <cell r="I1290" t="str">
            <v>ﾊﾏﾉﾏｻﾖｼ</v>
          </cell>
          <cell r="J1290">
            <v>8450001</v>
          </cell>
          <cell r="K1290" t="str">
            <v>佐賀県小城市小城町522</v>
          </cell>
          <cell r="L1290" t="str">
            <v>0952-72-8055</v>
          </cell>
          <cell r="M1290" t="str">
            <v>佐内</v>
          </cell>
          <cell r="N1290" t="str">
            <v>○</v>
          </cell>
          <cell r="O1290" t="str">
            <v>○</v>
          </cell>
          <cell r="S1290" t="str">
            <v>○</v>
          </cell>
          <cell r="T1290" t="str">
            <v>○</v>
          </cell>
        </row>
        <row r="1291">
          <cell r="B1291">
            <v>1</v>
          </cell>
          <cell r="C1291">
            <v>1169</v>
          </cell>
          <cell r="D1291" t="str">
            <v>04101001169</v>
          </cell>
          <cell r="E1291" t="str">
            <v>早来工営㈱</v>
          </cell>
          <cell r="F1291">
            <v>42793</v>
          </cell>
          <cell r="G1291">
            <v>45348</v>
          </cell>
          <cell r="H1291" t="str">
            <v>小松 稔明</v>
          </cell>
          <cell r="I1291" t="str">
            <v>ﾊﾔｷﾀｺｳｴｲ</v>
          </cell>
          <cell r="J1291">
            <v>2100867</v>
          </cell>
          <cell r="K1291" t="str">
            <v>神奈川県川崎市川崎区扇町6-1</v>
          </cell>
          <cell r="L1291" t="str">
            <v>044-328-7341</v>
          </cell>
          <cell r="M1291" t="str">
            <v>佐外</v>
          </cell>
          <cell r="N1291" t="str">
            <v>○</v>
          </cell>
          <cell r="O1291" t="str">
            <v>○</v>
          </cell>
          <cell r="P1291" t="str">
            <v>○</v>
          </cell>
          <cell r="Q1291" t="str">
            <v>○</v>
          </cell>
          <cell r="R1291" t="str">
            <v>○</v>
          </cell>
          <cell r="S1291" t="str">
            <v>○</v>
          </cell>
        </row>
        <row r="1292">
          <cell r="B1292">
            <v>1</v>
          </cell>
          <cell r="C1292">
            <v>158027</v>
          </cell>
          <cell r="D1292" t="str">
            <v>04101158027</v>
          </cell>
          <cell r="E1292" t="str">
            <v>早木 幹大</v>
          </cell>
          <cell r="F1292">
            <v>42355</v>
          </cell>
          <cell r="G1292">
            <v>44181</v>
          </cell>
          <cell r="H1292" t="str">
            <v>早木 幹大</v>
          </cell>
          <cell r="I1292" t="str">
            <v>ﾊﾔｷﾐｷﾄ</v>
          </cell>
          <cell r="J1292">
            <v>8490305</v>
          </cell>
          <cell r="K1292" t="str">
            <v>佐賀県小城市牛津町上砥川348-1</v>
          </cell>
          <cell r="L1292" t="str">
            <v>0952-66-6714</v>
          </cell>
          <cell r="M1292" t="str">
            <v>佐内</v>
          </cell>
          <cell r="S1292" t="str">
            <v>○</v>
          </cell>
          <cell r="T1292" t="str">
            <v>○</v>
          </cell>
        </row>
        <row r="1293">
          <cell r="B1293">
            <v>1</v>
          </cell>
          <cell r="C1293">
            <v>127416</v>
          </cell>
          <cell r="D1293" t="str">
            <v>04101127416</v>
          </cell>
          <cell r="E1293" t="str">
            <v>㈲林建設</v>
          </cell>
          <cell r="F1293">
            <v>42505</v>
          </cell>
          <cell r="G1293">
            <v>44330</v>
          </cell>
          <cell r="H1293" t="str">
            <v>田﨑 孝二</v>
          </cell>
          <cell r="I1293" t="str">
            <v>ﾊﾔｼｹﾝｾﾂ</v>
          </cell>
          <cell r="J1293">
            <v>8450012</v>
          </cell>
          <cell r="K1293" t="str">
            <v>佐賀県小城市小城町池上2849-1</v>
          </cell>
          <cell r="L1293" t="str">
            <v>0952-73-4573</v>
          </cell>
          <cell r="M1293" t="str">
            <v>佐内</v>
          </cell>
          <cell r="S1293" t="str">
            <v>○</v>
          </cell>
          <cell r="T1293" t="str">
            <v>○</v>
          </cell>
        </row>
        <row r="1294">
          <cell r="B1294">
            <v>3</v>
          </cell>
          <cell r="C1294">
            <v>187998</v>
          </cell>
          <cell r="D1294" t="str">
            <v>04103187998</v>
          </cell>
          <cell r="E1294" t="str">
            <v>㈲林重機</v>
          </cell>
          <cell r="F1294">
            <v>42424</v>
          </cell>
          <cell r="G1294">
            <v>44250</v>
          </cell>
          <cell r="H1294" t="str">
            <v>林 弘幸</v>
          </cell>
          <cell r="I1294" t="str">
            <v>ﾊﾔｼｼﾞｭｳｷ</v>
          </cell>
          <cell r="J1294" t="str">
            <v>841-0201</v>
          </cell>
          <cell r="K1294" t="str">
            <v>佐賀県三養基郡基山町大字小倉字中村1288</v>
          </cell>
          <cell r="L1294" t="str">
            <v>0942-81-7118</v>
          </cell>
          <cell r="M1294" t="str">
            <v>鳥内</v>
          </cell>
          <cell r="O1294" t="str">
            <v>●</v>
          </cell>
          <cell r="S1294" t="str">
            <v>○</v>
          </cell>
          <cell r="T1294" t="str">
            <v>○</v>
          </cell>
        </row>
        <row r="1295">
          <cell r="B1295">
            <v>1</v>
          </cell>
          <cell r="C1295">
            <v>68628</v>
          </cell>
          <cell r="D1295" t="str">
            <v>04101068628</v>
          </cell>
          <cell r="E1295" t="str">
            <v>㈱林田産業</v>
          </cell>
          <cell r="F1295">
            <v>43035</v>
          </cell>
          <cell r="G1295">
            <v>44860</v>
          </cell>
          <cell r="H1295" t="str">
            <v>林田 賀津利</v>
          </cell>
          <cell r="I1295" t="str">
            <v>ﾊﾔｼﾀﾞｻﾝｷﾞｮｳ</v>
          </cell>
          <cell r="J1295" t="str">
            <v>811-3217</v>
          </cell>
          <cell r="K1295" t="str">
            <v>福岡県福津市中央5-3760-1</v>
          </cell>
          <cell r="L1295" t="str">
            <v>0940-42-0444</v>
          </cell>
          <cell r="M1295" t="str">
            <v>佐外</v>
          </cell>
          <cell r="N1295" t="str">
            <v>○</v>
          </cell>
          <cell r="O1295" t="str">
            <v>○</v>
          </cell>
          <cell r="P1295" t="str">
            <v>○</v>
          </cell>
          <cell r="S1295" t="str">
            <v>○</v>
          </cell>
          <cell r="T1295" t="str">
            <v>○</v>
          </cell>
        </row>
        <row r="1296">
          <cell r="B1296">
            <v>3</v>
          </cell>
          <cell r="C1296">
            <v>15217</v>
          </cell>
          <cell r="D1296" t="str">
            <v>04103015217</v>
          </cell>
          <cell r="E1296" t="str">
            <v>㈱羽矢勢</v>
          </cell>
          <cell r="F1296">
            <v>43647</v>
          </cell>
          <cell r="G1296">
            <v>45473</v>
          </cell>
          <cell r="H1296" t="str">
            <v>久保 周児</v>
          </cell>
          <cell r="I1296" t="str">
            <v>ﾊﾔｾ</v>
          </cell>
          <cell r="J1296">
            <v>8180052</v>
          </cell>
          <cell r="K1296" t="str">
            <v>福岡県筑紫野市大字武蔵4-7-20</v>
          </cell>
          <cell r="L1296" t="str">
            <v>092-924-7522</v>
          </cell>
          <cell r="M1296" t="str">
            <v>鳥外</v>
          </cell>
          <cell r="O1296" t="str">
            <v>○</v>
          </cell>
        </row>
        <row r="1297">
          <cell r="B1297">
            <v>7</v>
          </cell>
          <cell r="C1297">
            <v>197825</v>
          </cell>
          <cell r="D1297" t="str">
            <v>04107197825</v>
          </cell>
          <cell r="E1297" t="str">
            <v>㈱原口建設</v>
          </cell>
          <cell r="F1297">
            <v>43012</v>
          </cell>
          <cell r="G1297">
            <v>44837</v>
          </cell>
          <cell r="H1297" t="str">
            <v>原口 清広</v>
          </cell>
          <cell r="I1297" t="str">
            <v>ﾊﾗｸﾞﾁｹﾝｾﾂ</v>
          </cell>
          <cell r="J1297" t="str">
            <v>843-0152</v>
          </cell>
          <cell r="K1297" t="str">
            <v>佐賀県武雄市若木町大字本部17672-1</v>
          </cell>
          <cell r="L1297" t="str">
            <v>0954-26-2496</v>
          </cell>
          <cell r="M1297" t="str">
            <v>杵内</v>
          </cell>
          <cell r="S1297" t="str">
            <v>○</v>
          </cell>
          <cell r="T1297" t="str">
            <v>○</v>
          </cell>
        </row>
        <row r="1298">
          <cell r="B1298">
            <v>1</v>
          </cell>
          <cell r="C1298">
            <v>190439</v>
          </cell>
          <cell r="D1298" t="str">
            <v>04101190439</v>
          </cell>
          <cell r="E1298" t="str">
            <v>㈱原口産業</v>
          </cell>
          <cell r="F1298">
            <v>42599</v>
          </cell>
          <cell r="G1298">
            <v>44424</v>
          </cell>
          <cell r="H1298" t="str">
            <v>原口 裕成</v>
          </cell>
          <cell r="I1298" t="str">
            <v>ﾊﾗｸﾞﾁｻﾝｷﾞｮｳ</v>
          </cell>
          <cell r="J1298" t="str">
            <v>840-2214</v>
          </cell>
          <cell r="K1298" t="str">
            <v>佐賀県佐賀市川副町大字小々森2625</v>
          </cell>
          <cell r="L1298" t="str">
            <v>0952-41-6877</v>
          </cell>
          <cell r="M1298" t="str">
            <v>佐内</v>
          </cell>
          <cell r="S1298" t="str">
            <v>○</v>
          </cell>
          <cell r="T1298" t="str">
            <v>○</v>
          </cell>
        </row>
        <row r="1299">
          <cell r="B1299">
            <v>1</v>
          </cell>
          <cell r="C1299">
            <v>74336</v>
          </cell>
          <cell r="D1299" t="str">
            <v>04101074336</v>
          </cell>
          <cell r="E1299" t="str">
            <v>原口 勝博</v>
          </cell>
          <cell r="F1299">
            <v>42817</v>
          </cell>
          <cell r="G1299">
            <v>44642</v>
          </cell>
          <cell r="H1299" t="str">
            <v>原口 勝博</v>
          </cell>
          <cell r="I1299" t="str">
            <v>ﾊﾗｸﾞﾁﾏｻﾋﾛ</v>
          </cell>
          <cell r="J1299">
            <v>8340064</v>
          </cell>
          <cell r="K1299" t="str">
            <v>福岡県八女市蒲原1955-5</v>
          </cell>
          <cell r="L1299" t="str">
            <v>0943-30-2828</v>
          </cell>
          <cell r="M1299" t="str">
            <v>佐外</v>
          </cell>
          <cell r="N1299" t="str">
            <v>○</v>
          </cell>
          <cell r="O1299" t="str">
            <v>○</v>
          </cell>
          <cell r="S1299" t="str">
            <v>○</v>
          </cell>
          <cell r="T1299" t="str">
            <v>○</v>
          </cell>
        </row>
        <row r="1300">
          <cell r="B1300">
            <v>3</v>
          </cell>
          <cell r="C1300">
            <v>169654</v>
          </cell>
          <cell r="D1300" t="str">
            <v>04103169654</v>
          </cell>
          <cell r="E1300" t="str">
            <v>㈱原組</v>
          </cell>
          <cell r="F1300">
            <v>43111</v>
          </cell>
          <cell r="G1300">
            <v>44936</v>
          </cell>
          <cell r="H1300" t="str">
            <v>原 佳彰</v>
          </cell>
          <cell r="I1300" t="str">
            <v>ﾊﾗｸﾞﾐ</v>
          </cell>
          <cell r="J1300" t="str">
            <v>840-1101</v>
          </cell>
          <cell r="K1300" t="str">
            <v>佐賀県三養基郡みやき町大字西島2683-1</v>
          </cell>
          <cell r="L1300" t="str">
            <v>0942-96-2121</v>
          </cell>
          <cell r="M1300" t="str">
            <v>鳥内</v>
          </cell>
          <cell r="S1300" t="str">
            <v>○</v>
          </cell>
          <cell r="T1300" t="str">
            <v>○</v>
          </cell>
        </row>
        <row r="1301">
          <cell r="B1301">
            <v>5</v>
          </cell>
          <cell r="C1301">
            <v>138447</v>
          </cell>
          <cell r="D1301" t="str">
            <v>04105138447</v>
          </cell>
          <cell r="E1301" t="str">
            <v>㈲原建築</v>
          </cell>
          <cell r="F1301">
            <v>43009</v>
          </cell>
          <cell r="G1301">
            <v>44834</v>
          </cell>
          <cell r="H1301" t="str">
            <v>原 惠</v>
          </cell>
          <cell r="I1301" t="str">
            <v>ﾊﾗｹﾝﾁｸ</v>
          </cell>
          <cell r="J1301">
            <v>8493131</v>
          </cell>
          <cell r="K1301" t="str">
            <v>佐賀県唐津市厳木町厳木825-2</v>
          </cell>
          <cell r="L1301" t="str">
            <v>0955-63-3517</v>
          </cell>
          <cell r="M1301" t="str">
            <v>唐内</v>
          </cell>
          <cell r="S1301" t="str">
            <v>○</v>
          </cell>
        </row>
        <row r="1302">
          <cell r="B1302">
            <v>8</v>
          </cell>
          <cell r="C1302">
            <v>16763</v>
          </cell>
          <cell r="D1302" t="str">
            <v>04108016763</v>
          </cell>
          <cell r="E1302" t="str">
            <v>ハラサンギョウ㈱</v>
          </cell>
          <cell r="F1302">
            <v>43618</v>
          </cell>
          <cell r="G1302">
            <v>45444</v>
          </cell>
          <cell r="H1302" t="str">
            <v>原 隆</v>
          </cell>
          <cell r="I1302" t="str">
            <v>ﾊﾗｻﾝｷﾞｮｳ</v>
          </cell>
          <cell r="J1302">
            <v>8593617</v>
          </cell>
          <cell r="K1302" t="str">
            <v>長崎県東彼杵郡川棚町三越郷51-2</v>
          </cell>
          <cell r="L1302" t="str">
            <v>0956-82-2572</v>
          </cell>
          <cell r="M1302" t="str">
            <v>杵外</v>
          </cell>
          <cell r="N1302" t="str">
            <v>○</v>
          </cell>
          <cell r="O1302" t="str">
            <v>○</v>
          </cell>
          <cell r="P1302" t="str">
            <v>○</v>
          </cell>
          <cell r="Q1302" t="str">
            <v>○</v>
          </cell>
          <cell r="R1302" t="str">
            <v>○</v>
          </cell>
        </row>
        <row r="1303">
          <cell r="B1303">
            <v>7</v>
          </cell>
          <cell r="C1303">
            <v>40530</v>
          </cell>
          <cell r="D1303" t="str">
            <v>04107040530</v>
          </cell>
          <cell r="E1303" t="str">
            <v>㈲原産業運輸</v>
          </cell>
          <cell r="F1303">
            <v>42720</v>
          </cell>
          <cell r="G1303">
            <v>44545</v>
          </cell>
          <cell r="H1303" t="str">
            <v>原 隆</v>
          </cell>
          <cell r="I1303" t="str">
            <v>ﾊﾗｻﾝｷﾞｮｳｳﾝﾕ</v>
          </cell>
          <cell r="J1303" t="str">
            <v>849-1412</v>
          </cell>
          <cell r="K1303" t="str">
            <v>佐賀県嬉野市塩田町大字馬場下乙455</v>
          </cell>
          <cell r="L1303" t="str">
            <v>0954-66-2995</v>
          </cell>
          <cell r="M1303" t="str">
            <v>杵内</v>
          </cell>
          <cell r="O1303" t="str">
            <v>○</v>
          </cell>
          <cell r="P1303" t="str">
            <v>●</v>
          </cell>
        </row>
        <row r="1304">
          <cell r="B1304">
            <v>3</v>
          </cell>
          <cell r="C1304">
            <v>82695</v>
          </cell>
          <cell r="D1304" t="str">
            <v>04103082695</v>
          </cell>
          <cell r="E1304" t="str">
            <v>㈲原田</v>
          </cell>
          <cell r="F1304">
            <v>42913</v>
          </cell>
          <cell r="G1304">
            <v>44738</v>
          </cell>
          <cell r="H1304" t="str">
            <v>原田 滿彦</v>
          </cell>
          <cell r="I1304" t="str">
            <v>ﾊﾗﾀﾞ</v>
          </cell>
          <cell r="J1304">
            <v>8380027</v>
          </cell>
          <cell r="K1304" t="str">
            <v>福岡県朝倉市板屋809-2</v>
          </cell>
          <cell r="L1304" t="str">
            <v>0946-22-8126</v>
          </cell>
          <cell r="M1304" t="str">
            <v>鳥外</v>
          </cell>
          <cell r="O1304" t="str">
            <v>○</v>
          </cell>
          <cell r="S1304" t="str">
            <v>○</v>
          </cell>
        </row>
        <row r="1305">
          <cell r="B1305">
            <v>5</v>
          </cell>
          <cell r="C1305">
            <v>182950</v>
          </cell>
          <cell r="D1305" t="str">
            <v>04105182950</v>
          </cell>
          <cell r="E1305" t="str">
            <v>原田建設㈱</v>
          </cell>
          <cell r="F1305">
            <v>42108</v>
          </cell>
          <cell r="G1305">
            <v>43934</v>
          </cell>
          <cell r="H1305" t="str">
            <v>原田 庄司</v>
          </cell>
          <cell r="I1305" t="str">
            <v>ﾊﾗﾀﾞｹﾝｾﾂ</v>
          </cell>
          <cell r="J1305" t="str">
            <v>847-1224</v>
          </cell>
          <cell r="K1305" t="str">
            <v>佐賀県唐津市北波多行合野1731</v>
          </cell>
          <cell r="L1305" t="str">
            <v>0955-64-2039</v>
          </cell>
          <cell r="M1305" t="str">
            <v>唐内</v>
          </cell>
          <cell r="S1305" t="str">
            <v>○</v>
          </cell>
          <cell r="T1305" t="str">
            <v>○</v>
          </cell>
        </row>
        <row r="1306">
          <cell r="B1306">
            <v>1</v>
          </cell>
          <cell r="C1306">
            <v>140839</v>
          </cell>
          <cell r="D1306" t="str">
            <v>04101140839</v>
          </cell>
          <cell r="E1306" t="str">
            <v>㈱原田興業</v>
          </cell>
          <cell r="F1306">
            <v>43606</v>
          </cell>
          <cell r="G1306">
            <v>45432</v>
          </cell>
          <cell r="H1306" t="str">
            <v>原田 明男</v>
          </cell>
          <cell r="I1306" t="str">
            <v>ﾊﾗﾀﾞｺｳｷﾞｮｳ</v>
          </cell>
          <cell r="J1306">
            <v>8200022</v>
          </cell>
          <cell r="K1306" t="str">
            <v>福岡県飯塚市大字明星寺原合296-37</v>
          </cell>
          <cell r="L1306" t="str">
            <v>0948-29-1512</v>
          </cell>
          <cell r="M1306" t="str">
            <v>佐外</v>
          </cell>
          <cell r="N1306" t="str">
            <v>○</v>
          </cell>
          <cell r="P1306" t="str">
            <v>○</v>
          </cell>
          <cell r="Q1306" t="str">
            <v>○</v>
          </cell>
          <cell r="R1306" t="str">
            <v>○</v>
          </cell>
          <cell r="S1306" t="str">
            <v>○</v>
          </cell>
          <cell r="T1306" t="str">
            <v>○</v>
          </cell>
        </row>
        <row r="1307">
          <cell r="B1307">
            <v>1</v>
          </cell>
          <cell r="C1307">
            <v>187012</v>
          </cell>
          <cell r="D1307" t="str">
            <v>04101187012</v>
          </cell>
          <cell r="E1307" t="str">
            <v>原田 祐子</v>
          </cell>
          <cell r="F1307">
            <v>42410</v>
          </cell>
          <cell r="G1307">
            <v>44236</v>
          </cell>
          <cell r="H1307" t="str">
            <v>原田 祐子</v>
          </cell>
          <cell r="I1307" t="str">
            <v>ﾊﾗﾀﾞﾕｳｺ</v>
          </cell>
          <cell r="J1307" t="str">
            <v>840-2104</v>
          </cell>
          <cell r="K1307" t="str">
            <v>佐賀県佐賀市諸富町大字徳富1285-1</v>
          </cell>
          <cell r="L1307" t="str">
            <v>080-4285-6878</v>
          </cell>
          <cell r="M1307" t="str">
            <v>佐内</v>
          </cell>
          <cell r="N1307" t="str">
            <v>○</v>
          </cell>
          <cell r="O1307" t="str">
            <v>○</v>
          </cell>
          <cell r="P1307" t="str">
            <v>○</v>
          </cell>
          <cell r="S1307" t="str">
            <v>○</v>
          </cell>
          <cell r="T1307" t="str">
            <v>○</v>
          </cell>
        </row>
        <row r="1308">
          <cell r="B1308">
            <v>5</v>
          </cell>
          <cell r="C1308">
            <v>43385</v>
          </cell>
          <cell r="D1308" t="str">
            <v>04105043385</v>
          </cell>
          <cell r="E1308" t="str">
            <v>原 直俊</v>
          </cell>
          <cell r="F1308">
            <v>42664</v>
          </cell>
          <cell r="G1308">
            <v>44489</v>
          </cell>
          <cell r="H1308" t="str">
            <v>原 直俊</v>
          </cell>
          <cell r="I1308" t="str">
            <v>ﾊﾗﾅｵﾄｼ</v>
          </cell>
          <cell r="J1308">
            <v>8470133</v>
          </cell>
          <cell r="K1308" t="str">
            <v>佐賀県唐津市湊町244</v>
          </cell>
          <cell r="L1308" t="str">
            <v>0955-79-0629</v>
          </cell>
          <cell r="M1308" t="str">
            <v>唐内</v>
          </cell>
          <cell r="S1308" t="str">
            <v>○</v>
          </cell>
        </row>
        <row r="1309">
          <cell r="B1309">
            <v>1</v>
          </cell>
          <cell r="C1309">
            <v>156031</v>
          </cell>
          <cell r="D1309" t="str">
            <v>04101156031</v>
          </cell>
          <cell r="E1309" t="str">
            <v>㈱はらの</v>
          </cell>
          <cell r="F1309">
            <v>42248</v>
          </cell>
          <cell r="G1309">
            <v>44074</v>
          </cell>
          <cell r="H1309" t="str">
            <v>原野 和浩</v>
          </cell>
          <cell r="I1309" t="str">
            <v>ﾊﾗﾉ</v>
          </cell>
          <cell r="J1309">
            <v>8380026</v>
          </cell>
          <cell r="K1309" t="str">
            <v>福岡県朝倉市柿原66-4</v>
          </cell>
          <cell r="L1309" t="str">
            <v>0946-22-9958</v>
          </cell>
          <cell r="M1309" t="str">
            <v>佐外</v>
          </cell>
          <cell r="N1309" t="str">
            <v>○</v>
          </cell>
          <cell r="O1309" t="str">
            <v>○</v>
          </cell>
          <cell r="S1309" t="str">
            <v>○</v>
          </cell>
        </row>
        <row r="1310">
          <cell r="B1310">
            <v>1</v>
          </cell>
          <cell r="C1310">
            <v>150934</v>
          </cell>
          <cell r="D1310" t="str">
            <v>04101150934</v>
          </cell>
          <cell r="E1310" t="str">
            <v>原野 孝教</v>
          </cell>
          <cell r="F1310">
            <v>41884</v>
          </cell>
          <cell r="G1310">
            <v>43709</v>
          </cell>
          <cell r="H1310" t="str">
            <v>原野 孝教</v>
          </cell>
          <cell r="I1310" t="str">
            <v>ﾊﾗﾉﾀｶﾉﾘ</v>
          </cell>
          <cell r="J1310">
            <v>8420103</v>
          </cell>
          <cell r="K1310" t="str">
            <v>佐賀県神埼郡吉野ヶ里町大曲2382-21</v>
          </cell>
          <cell r="L1310" t="str">
            <v>0952-53-1486</v>
          </cell>
          <cell r="M1310" t="str">
            <v>佐外</v>
          </cell>
          <cell r="S1310" t="str">
            <v>○</v>
          </cell>
          <cell r="T1310" t="str">
            <v>○</v>
          </cell>
        </row>
        <row r="1311">
          <cell r="B1311">
            <v>1</v>
          </cell>
          <cell r="C1311">
            <v>193869</v>
          </cell>
          <cell r="D1311" t="str">
            <v>04101193869</v>
          </cell>
          <cell r="E1311" t="str">
            <v>半田工業㈱</v>
          </cell>
          <cell r="F1311">
            <v>42817</v>
          </cell>
          <cell r="G1311">
            <v>44642</v>
          </cell>
          <cell r="H1311" t="str">
            <v>半田 清</v>
          </cell>
          <cell r="I1311" t="str">
            <v>ﾊﾝﾀﾞｺｳｷﾞｮｳ</v>
          </cell>
          <cell r="J1311">
            <v>8390801</v>
          </cell>
          <cell r="K1311" t="str">
            <v>福岡県久留米宮ノ陣2-5-5</v>
          </cell>
          <cell r="L1311" t="str">
            <v>0942-39-1110</v>
          </cell>
          <cell r="M1311" t="str">
            <v>佐外</v>
          </cell>
          <cell r="N1311" t="str">
            <v>○</v>
          </cell>
          <cell r="O1311" t="str">
            <v>○</v>
          </cell>
          <cell r="P1311" t="str">
            <v>○</v>
          </cell>
          <cell r="S1311" t="str">
            <v>○</v>
          </cell>
          <cell r="T1311" t="str">
            <v>○</v>
          </cell>
        </row>
        <row r="1312">
          <cell r="B1312">
            <v>1</v>
          </cell>
          <cell r="C1312">
            <v>53039</v>
          </cell>
          <cell r="D1312" t="str">
            <v>04101053039</v>
          </cell>
          <cell r="E1312" t="str">
            <v>㈱ピアノターミナル・ナカムラ</v>
          </cell>
          <cell r="F1312">
            <v>43353</v>
          </cell>
          <cell r="G1312">
            <v>45178</v>
          </cell>
          <cell r="H1312" t="str">
            <v>中村 隆宣</v>
          </cell>
          <cell r="I1312" t="str">
            <v>ﾋﾟｱﾉﾀｰﾐﾅﾙ・ﾅｶﾑﾗ</v>
          </cell>
          <cell r="J1312">
            <v>8160902</v>
          </cell>
          <cell r="K1312" t="str">
            <v>福岡県大野城市乙金2-8-1</v>
          </cell>
          <cell r="L1312" t="str">
            <v>092-504-0413</v>
          </cell>
          <cell r="M1312" t="str">
            <v>佐外</v>
          </cell>
          <cell r="S1312" t="str">
            <v>○</v>
          </cell>
        </row>
        <row r="1313">
          <cell r="B1313">
            <v>1</v>
          </cell>
          <cell r="C1313">
            <v>32972</v>
          </cell>
          <cell r="D1313" t="str">
            <v>04101032972</v>
          </cell>
          <cell r="E1313" t="str">
            <v>㈱東谷山家</v>
          </cell>
          <cell r="F1313">
            <v>42248</v>
          </cell>
          <cell r="G1313">
            <v>44074</v>
          </cell>
          <cell r="H1313" t="str">
            <v>山家 丈夫</v>
          </cell>
          <cell r="I1313" t="str">
            <v>ﾋｶﾞｼﾀﾆﾔﾏｶﾞ</v>
          </cell>
          <cell r="J1313">
            <v>8030182</v>
          </cell>
          <cell r="K1313" t="str">
            <v>福岡県北九州市小倉南区大字小森507-1</v>
          </cell>
          <cell r="L1313" t="str">
            <v>093-451-0066</v>
          </cell>
          <cell r="M1313" t="str">
            <v>佐外</v>
          </cell>
          <cell r="N1313" t="str">
            <v>○</v>
          </cell>
          <cell r="O1313" t="str">
            <v>○</v>
          </cell>
          <cell r="P1313" t="str">
            <v>○</v>
          </cell>
          <cell r="Q1313" t="str">
            <v>○</v>
          </cell>
          <cell r="R1313" t="str">
            <v>○</v>
          </cell>
          <cell r="S1313" t="str">
            <v>○</v>
          </cell>
          <cell r="T1313" t="str">
            <v>○</v>
          </cell>
        </row>
        <row r="1314">
          <cell r="B1314">
            <v>1</v>
          </cell>
          <cell r="C1314">
            <v>99852</v>
          </cell>
          <cell r="D1314" t="str">
            <v>04101099852</v>
          </cell>
          <cell r="E1314" t="str">
            <v>㈱東福岡</v>
          </cell>
          <cell r="F1314">
            <v>43058</v>
          </cell>
          <cell r="G1314">
            <v>44883</v>
          </cell>
          <cell r="H1314" t="str">
            <v>古田 信芳</v>
          </cell>
          <cell r="I1314" t="str">
            <v>ﾋｶﾞｼﾌｸｵｶ</v>
          </cell>
          <cell r="J1314">
            <v>8120044</v>
          </cell>
          <cell r="K1314" t="str">
            <v>福岡県福岡市博多区千代5-3-30</v>
          </cell>
          <cell r="L1314" t="str">
            <v>092-643-5383</v>
          </cell>
          <cell r="M1314" t="str">
            <v>佐外</v>
          </cell>
          <cell r="S1314" t="str">
            <v>○</v>
          </cell>
          <cell r="T1314" t="str">
            <v>○</v>
          </cell>
        </row>
        <row r="1315">
          <cell r="B1315">
            <v>1</v>
          </cell>
          <cell r="C1315">
            <v>187877</v>
          </cell>
          <cell r="D1315" t="str">
            <v>04101187877</v>
          </cell>
          <cell r="E1315" t="str">
            <v>㈲東山園芸場</v>
          </cell>
          <cell r="F1315">
            <v>42543</v>
          </cell>
          <cell r="G1315">
            <v>44368</v>
          </cell>
          <cell r="H1315" t="str">
            <v>堤 敏郎</v>
          </cell>
          <cell r="I1315" t="str">
            <v>ﾋｶﾞｼﾔﾏｴﾝｹﾞｲｼﾞｮｳ</v>
          </cell>
          <cell r="J1315">
            <v>8350006</v>
          </cell>
          <cell r="K1315" t="str">
            <v>福岡県みやま市瀬高町坂田238-1</v>
          </cell>
          <cell r="L1315" t="str">
            <v>0944-63-3768</v>
          </cell>
          <cell r="M1315" t="str">
            <v>佐外</v>
          </cell>
        </row>
        <row r="1316">
          <cell r="B1316">
            <v>1</v>
          </cell>
          <cell r="C1316">
            <v>12601</v>
          </cell>
          <cell r="D1316" t="str">
            <v>04101012601</v>
          </cell>
          <cell r="E1316" t="str">
            <v>㈱東与賀建設</v>
          </cell>
          <cell r="F1316">
            <v>43448</v>
          </cell>
          <cell r="G1316">
            <v>45273</v>
          </cell>
          <cell r="H1316" t="str">
            <v>入部 勝憲</v>
          </cell>
          <cell r="I1316" t="str">
            <v>ﾋｶﾞｼﾖｶｹﾝｾﾂ</v>
          </cell>
          <cell r="J1316">
            <v>8402221</v>
          </cell>
          <cell r="K1316" t="str">
            <v>佐賀県佐賀市東与賀町大字下古賀1070-6</v>
          </cell>
          <cell r="L1316" t="str">
            <v>0952-45-7474</v>
          </cell>
          <cell r="M1316" t="str">
            <v>佐内</v>
          </cell>
          <cell r="S1316" t="str">
            <v>○</v>
          </cell>
          <cell r="T1316" t="str">
            <v>○</v>
          </cell>
        </row>
        <row r="1317">
          <cell r="B1317">
            <v>1</v>
          </cell>
          <cell r="C1317">
            <v>3395</v>
          </cell>
          <cell r="D1317" t="str">
            <v>04101003395</v>
          </cell>
          <cell r="E1317" t="str">
            <v>光金属工業㈱</v>
          </cell>
          <cell r="F1317">
            <v>43633</v>
          </cell>
          <cell r="G1317">
            <v>45459</v>
          </cell>
          <cell r="H1317" t="str">
            <v>桝中 一弘</v>
          </cell>
          <cell r="I1317" t="str">
            <v>ﾋｶﾘｷﾝｿﾞｸｺｳｷﾞｮｳ</v>
          </cell>
          <cell r="J1317">
            <v>8700138</v>
          </cell>
          <cell r="K1317" t="str">
            <v>大分県大分市原川2-2-1</v>
          </cell>
          <cell r="L1317" t="str">
            <v>097-553-5000</v>
          </cell>
          <cell r="M1317" t="str">
            <v>佐外</v>
          </cell>
          <cell r="O1317" t="str">
            <v>●</v>
          </cell>
          <cell r="Q1317" t="str">
            <v>○</v>
          </cell>
          <cell r="R1317" t="str">
            <v>○</v>
          </cell>
          <cell r="S1317" t="str">
            <v>○</v>
          </cell>
        </row>
        <row r="1318">
          <cell r="B1318">
            <v>1</v>
          </cell>
          <cell r="C1318">
            <v>26648</v>
          </cell>
          <cell r="D1318" t="str">
            <v>04101026648</v>
          </cell>
          <cell r="E1318" t="str">
            <v>光建設㈱</v>
          </cell>
          <cell r="F1318">
            <v>42670</v>
          </cell>
          <cell r="G1318">
            <v>44495</v>
          </cell>
          <cell r="H1318" t="str">
            <v>三股 一彦</v>
          </cell>
          <cell r="I1318" t="str">
            <v>ﾋｶﾘｹﾝｾﾂ</v>
          </cell>
          <cell r="J1318" t="str">
            <v>891-0109</v>
          </cell>
          <cell r="K1318" t="str">
            <v>鹿児島県鹿児島市清和1-24-35</v>
          </cell>
          <cell r="L1318" t="str">
            <v>099-283-3050</v>
          </cell>
          <cell r="M1318" t="str">
            <v>佐外</v>
          </cell>
          <cell r="N1318" t="str">
            <v>○</v>
          </cell>
          <cell r="O1318" t="str">
            <v>○</v>
          </cell>
          <cell r="P1318" t="str">
            <v>○</v>
          </cell>
          <cell r="Q1318" t="str">
            <v>○</v>
          </cell>
          <cell r="R1318" t="str">
            <v>○</v>
          </cell>
          <cell r="S1318" t="str">
            <v>○</v>
          </cell>
          <cell r="T1318" t="str">
            <v>○</v>
          </cell>
        </row>
        <row r="1319">
          <cell r="B1319">
            <v>7</v>
          </cell>
          <cell r="C1319">
            <v>144773</v>
          </cell>
          <cell r="D1319" t="str">
            <v>04107144773</v>
          </cell>
          <cell r="E1319" t="str">
            <v>㈲光建設</v>
          </cell>
          <cell r="F1319">
            <v>43369</v>
          </cell>
          <cell r="G1319">
            <v>45194</v>
          </cell>
          <cell r="H1319" t="str">
            <v>角 一久</v>
          </cell>
          <cell r="I1319" t="str">
            <v>ﾋｶﾘｹﾝｾﾂ</v>
          </cell>
          <cell r="J1319">
            <v>8491113</v>
          </cell>
          <cell r="K1319" t="str">
            <v>佐賀県杵島郡白石町大字福吉1875-4</v>
          </cell>
          <cell r="L1319" t="str">
            <v>0952-84-2920</v>
          </cell>
          <cell r="M1319" t="str">
            <v>杵内</v>
          </cell>
          <cell r="N1319" t="str">
            <v>○</v>
          </cell>
          <cell r="O1319" t="str">
            <v>○</v>
          </cell>
          <cell r="P1319" t="str">
            <v>○</v>
          </cell>
          <cell r="S1319" t="str">
            <v>〇</v>
          </cell>
          <cell r="T1319" t="str">
            <v>○</v>
          </cell>
        </row>
        <row r="1320">
          <cell r="B1320">
            <v>3</v>
          </cell>
          <cell r="C1320">
            <v>174115</v>
          </cell>
          <cell r="D1320" t="str">
            <v>04103174115</v>
          </cell>
          <cell r="E1320" t="str">
            <v>㈱美協クリーンセンター</v>
          </cell>
          <cell r="F1320">
            <v>42138</v>
          </cell>
          <cell r="G1320">
            <v>43964</v>
          </cell>
          <cell r="H1320" t="str">
            <v>小川 守</v>
          </cell>
          <cell r="I1320" t="str">
            <v>ﾋﾞｷｮｳｸﾘｰﾝｾﾝﾀｰ</v>
          </cell>
          <cell r="J1320" t="str">
            <v>841-0016</v>
          </cell>
          <cell r="K1320" t="str">
            <v>佐賀県鳥栖市田代外町633-1</v>
          </cell>
          <cell r="L1320" t="str">
            <v>0942-85-3849</v>
          </cell>
          <cell r="M1320" t="str">
            <v>鳥内</v>
          </cell>
          <cell r="O1320" t="str">
            <v>○</v>
          </cell>
          <cell r="P1320" t="str">
            <v>○</v>
          </cell>
        </row>
        <row r="1321">
          <cell r="B1321">
            <v>5</v>
          </cell>
          <cell r="C1321">
            <v>131872</v>
          </cell>
          <cell r="D1321" t="str">
            <v>04105131872</v>
          </cell>
          <cell r="E1321" t="str">
            <v>㈱樋口商店</v>
          </cell>
          <cell r="F1321">
            <v>42696</v>
          </cell>
          <cell r="G1321">
            <v>44521</v>
          </cell>
          <cell r="H1321" t="str">
            <v>樋口 博之</v>
          </cell>
          <cell r="I1321" t="str">
            <v>ﾋｸﾞﾁｼｮｳﾃﾝ</v>
          </cell>
          <cell r="J1321">
            <v>8493201</v>
          </cell>
          <cell r="K1321" t="str">
            <v>佐賀県唐津市相知町相知533-9</v>
          </cell>
          <cell r="L1321" t="str">
            <v>0955-62-2658</v>
          </cell>
          <cell r="M1321" t="str">
            <v>唐内</v>
          </cell>
          <cell r="N1321" t="str">
            <v>○</v>
          </cell>
          <cell r="O1321" t="str">
            <v>○</v>
          </cell>
          <cell r="P1321" t="str">
            <v>○</v>
          </cell>
          <cell r="Q1321" t="str">
            <v>○</v>
          </cell>
          <cell r="R1321" t="str">
            <v>○</v>
          </cell>
          <cell r="S1321" t="str">
            <v>○</v>
          </cell>
          <cell r="T1321" t="str">
            <v>○</v>
          </cell>
        </row>
        <row r="1322">
          <cell r="B1322">
            <v>1</v>
          </cell>
          <cell r="C1322">
            <v>198188</v>
          </cell>
          <cell r="D1322" t="str">
            <v>04101198188</v>
          </cell>
          <cell r="E1322" t="str">
            <v>㈱樋口土木</v>
          </cell>
          <cell r="F1322">
            <v>43048</v>
          </cell>
          <cell r="G1322">
            <v>44873</v>
          </cell>
          <cell r="H1322" t="str">
            <v>樋口 亨大</v>
          </cell>
          <cell r="I1322" t="str">
            <v>ﾋｸﾞﾁﾄﾞﾎﾞｸ</v>
          </cell>
          <cell r="J1322">
            <v>8400011</v>
          </cell>
          <cell r="K1322" t="str">
            <v>佐賀県佐賀市北川副町大字江上138-5</v>
          </cell>
          <cell r="L1322" t="str">
            <v>0952-29-0636</v>
          </cell>
          <cell r="M1322" t="str">
            <v>佐内</v>
          </cell>
          <cell r="N1322" t="str">
            <v>○</v>
          </cell>
          <cell r="O1322" t="str">
            <v>○</v>
          </cell>
          <cell r="S1322" t="str">
            <v>○</v>
          </cell>
          <cell r="T1322" t="str">
            <v>○</v>
          </cell>
        </row>
        <row r="1323">
          <cell r="B1323">
            <v>5</v>
          </cell>
          <cell r="C1323">
            <v>116431</v>
          </cell>
          <cell r="D1323" t="str">
            <v>04115116431</v>
          </cell>
          <cell r="E1323" t="str">
            <v>㈱美研</v>
          </cell>
          <cell r="F1323">
            <v>42042</v>
          </cell>
          <cell r="G1323">
            <v>43867</v>
          </cell>
          <cell r="H1323" t="str">
            <v>橋本　藤義</v>
          </cell>
          <cell r="I1323" t="str">
            <v>ﾋﾞｹﾝ</v>
          </cell>
          <cell r="J1323">
            <v>8470084</v>
          </cell>
          <cell r="K1323" t="str">
            <v>佐賀県唐津市和多田西山4365</v>
          </cell>
          <cell r="L1323" t="str">
            <v>0955-73-0478</v>
          </cell>
          <cell r="M1323" t="str">
            <v>唐内</v>
          </cell>
          <cell r="N1323" t="str">
            <v>○</v>
          </cell>
          <cell r="O1323" t="str">
            <v>☆</v>
          </cell>
          <cell r="P1323" t="str">
            <v>☆</v>
          </cell>
          <cell r="Q1323" t="str">
            <v>☆</v>
          </cell>
          <cell r="R1323" t="str">
            <v>☆</v>
          </cell>
          <cell r="S1323" t="str">
            <v>☆</v>
          </cell>
          <cell r="T1323" t="str">
            <v>○</v>
          </cell>
        </row>
        <row r="1324">
          <cell r="B1324">
            <v>1</v>
          </cell>
          <cell r="C1324">
            <v>612</v>
          </cell>
          <cell r="D1324" t="str">
            <v>04101000612</v>
          </cell>
          <cell r="E1324" t="str">
            <v>㈲肥後産興</v>
          </cell>
          <cell r="F1324">
            <v>41891</v>
          </cell>
          <cell r="G1324">
            <v>43716</v>
          </cell>
          <cell r="H1324" t="str">
            <v>深川 健助</v>
          </cell>
          <cell r="I1324" t="str">
            <v>ﾋｺﾞｻﾝｺｳ</v>
          </cell>
          <cell r="J1324" t="str">
            <v>861-0155</v>
          </cell>
          <cell r="K1324" t="str">
            <v>熊本県熊本市北区植木町轟1309-1</v>
          </cell>
          <cell r="L1324" t="str">
            <v>096-275-5801</v>
          </cell>
          <cell r="M1324" t="str">
            <v>佐外</v>
          </cell>
          <cell r="N1324" t="str">
            <v>○</v>
          </cell>
          <cell r="O1324" t="str">
            <v>○</v>
          </cell>
          <cell r="P1324" t="str">
            <v>○</v>
          </cell>
          <cell r="Q1324" t="str">
            <v>○</v>
          </cell>
          <cell r="R1324" t="str">
            <v>○</v>
          </cell>
          <cell r="S1324" t="str">
            <v>○</v>
          </cell>
          <cell r="T1324" t="str">
            <v>○</v>
          </cell>
        </row>
        <row r="1325">
          <cell r="B1325">
            <v>1</v>
          </cell>
          <cell r="C1325">
            <v>152801</v>
          </cell>
          <cell r="D1325" t="str">
            <v>04101152801</v>
          </cell>
          <cell r="E1325" t="str">
            <v>㈱久富組</v>
          </cell>
          <cell r="F1325">
            <v>42022</v>
          </cell>
          <cell r="G1325">
            <v>43847</v>
          </cell>
          <cell r="H1325" t="str">
            <v>重留 克樹</v>
          </cell>
          <cell r="I1325" t="str">
            <v>ﾋｻﾄﾐｸﾞﾐ</v>
          </cell>
          <cell r="J1325" t="str">
            <v>839-0823</v>
          </cell>
          <cell r="K1325" t="str">
            <v>福岡県久留米市善導寺町与田260</v>
          </cell>
          <cell r="L1325" t="str">
            <v>0942-47-1012</v>
          </cell>
          <cell r="M1325" t="str">
            <v>佐外</v>
          </cell>
          <cell r="N1325" t="str">
            <v>○</v>
          </cell>
          <cell r="O1325" t="str">
            <v>○</v>
          </cell>
          <cell r="S1325" t="str">
            <v>○</v>
          </cell>
          <cell r="T1325" t="str">
            <v>○</v>
          </cell>
        </row>
        <row r="1326">
          <cell r="B1326">
            <v>1</v>
          </cell>
          <cell r="C1326">
            <v>190145</v>
          </cell>
          <cell r="D1326" t="str">
            <v>04101190145</v>
          </cell>
          <cell r="E1326" t="str">
            <v>㈱久富商店</v>
          </cell>
          <cell r="F1326">
            <v>42600</v>
          </cell>
          <cell r="G1326">
            <v>44425</v>
          </cell>
          <cell r="H1326" t="str">
            <v>久富 英俊</v>
          </cell>
          <cell r="I1326" t="str">
            <v>ﾋｻﾄﾞﾐｼｮｳﾃﾝ</v>
          </cell>
          <cell r="J1326">
            <v>8390252</v>
          </cell>
          <cell r="K1326" t="str">
            <v>福岡県柳川市大和町栄1532-3</v>
          </cell>
          <cell r="L1326" t="str">
            <v>0944-76-0808</v>
          </cell>
          <cell r="M1326" t="str">
            <v>佐外</v>
          </cell>
          <cell r="O1326" t="str">
            <v>○</v>
          </cell>
          <cell r="P1326" t="str">
            <v>○</v>
          </cell>
          <cell r="Q1326" t="str">
            <v>○</v>
          </cell>
          <cell r="R1326" t="str">
            <v>○</v>
          </cell>
          <cell r="S1326" t="str">
            <v>○</v>
          </cell>
        </row>
        <row r="1327">
          <cell r="B1327">
            <v>3</v>
          </cell>
          <cell r="C1327">
            <v>196054</v>
          </cell>
          <cell r="D1327" t="str">
            <v>04103196054</v>
          </cell>
          <cell r="E1327" t="str">
            <v>㈱久富重機</v>
          </cell>
          <cell r="F1327">
            <v>42913</v>
          </cell>
          <cell r="G1327">
            <v>44738</v>
          </cell>
          <cell r="H1327" t="str">
            <v>久富 睦夫</v>
          </cell>
          <cell r="I1327" t="str">
            <v>ﾋｻﾄﾐﾑﾂｵ</v>
          </cell>
          <cell r="J1327" t="str">
            <v>841-0072</v>
          </cell>
          <cell r="K1327" t="str">
            <v>佐賀県鳥栖市村田町1520-3</v>
          </cell>
          <cell r="L1327" t="str">
            <v>0942-82-7430</v>
          </cell>
          <cell r="M1327" t="str">
            <v>鳥内</v>
          </cell>
          <cell r="N1327" t="str">
            <v>○</v>
          </cell>
          <cell r="O1327" t="str">
            <v>●</v>
          </cell>
          <cell r="S1327" t="str">
            <v>○</v>
          </cell>
          <cell r="T1327" t="str">
            <v>○</v>
          </cell>
        </row>
        <row r="1328">
          <cell r="B1328">
            <v>1</v>
          </cell>
          <cell r="C1328">
            <v>40349</v>
          </cell>
          <cell r="D1328" t="str">
            <v>04101040349</v>
          </cell>
          <cell r="E1328" t="str">
            <v>㈱ヒサノ</v>
          </cell>
          <cell r="F1328">
            <v>43163</v>
          </cell>
          <cell r="G1328">
            <v>44988</v>
          </cell>
          <cell r="H1328" t="str">
            <v>久保 誠</v>
          </cell>
          <cell r="I1328" t="str">
            <v>ﾋｻﾉ</v>
          </cell>
          <cell r="J1328" t="str">
            <v>861-4106</v>
          </cell>
          <cell r="K1328" t="str">
            <v>熊本県熊本市南区高江2-1-15</v>
          </cell>
          <cell r="L1328" t="str">
            <v>096-357-3161</v>
          </cell>
          <cell r="M1328" t="str">
            <v>佐外</v>
          </cell>
          <cell r="S1328" t="str">
            <v>○</v>
          </cell>
          <cell r="T1328" t="str">
            <v>○</v>
          </cell>
        </row>
        <row r="1329">
          <cell r="B1329">
            <v>3</v>
          </cell>
          <cell r="C1329">
            <v>32514</v>
          </cell>
          <cell r="D1329" t="str">
            <v>04103032514</v>
          </cell>
          <cell r="E1329" t="str">
            <v>㈲美浄社</v>
          </cell>
          <cell r="F1329">
            <v>42288</v>
          </cell>
          <cell r="G1329">
            <v>44114</v>
          </cell>
          <cell r="H1329" t="str">
            <v>太田 和典</v>
          </cell>
          <cell r="I1329" t="str">
            <v>ﾋﾞｼﾞｮｳｼｬ</v>
          </cell>
          <cell r="J1329">
            <v>8080021</v>
          </cell>
          <cell r="K1329" t="str">
            <v>福岡県北九州市若松区響町1-85-8</v>
          </cell>
          <cell r="L1329" t="str">
            <v>093-761-5400</v>
          </cell>
          <cell r="M1329" t="str">
            <v>鳥外</v>
          </cell>
          <cell r="O1329" t="str">
            <v>○</v>
          </cell>
          <cell r="P1329" t="str">
            <v>○</v>
          </cell>
          <cell r="Q1329" t="str">
            <v>○</v>
          </cell>
          <cell r="R1329" t="str">
            <v>○</v>
          </cell>
          <cell r="S1329" t="str">
            <v>○</v>
          </cell>
        </row>
        <row r="1330">
          <cell r="B1330">
            <v>8</v>
          </cell>
          <cell r="C1330">
            <v>2404</v>
          </cell>
          <cell r="D1330" t="str">
            <v>04108002404</v>
          </cell>
          <cell r="E1330" t="str">
            <v>㈱肥前環境</v>
          </cell>
          <cell r="F1330">
            <v>43713</v>
          </cell>
          <cell r="G1330">
            <v>45539</v>
          </cell>
          <cell r="H1330" t="str">
            <v>西山 貴明</v>
          </cell>
          <cell r="I1330" t="str">
            <v>ﾋｾﾞﾝｶﾝｷｮｳ</v>
          </cell>
          <cell r="J1330">
            <v>8494151</v>
          </cell>
          <cell r="K1330" t="str">
            <v>佐賀県西松浦郡有田町広瀬山甲2279-9</v>
          </cell>
          <cell r="L1330" t="str">
            <v>0955-46-2656</v>
          </cell>
          <cell r="M1330" t="str">
            <v>杵内</v>
          </cell>
          <cell r="N1330" t="str">
            <v>○</v>
          </cell>
          <cell r="S1330" t="str">
            <v>○</v>
          </cell>
          <cell r="T1330" t="str">
            <v>○</v>
          </cell>
        </row>
        <row r="1331">
          <cell r="B1331">
            <v>5</v>
          </cell>
          <cell r="C1331">
            <v>38846</v>
          </cell>
          <cell r="D1331" t="str">
            <v>04105038846</v>
          </cell>
          <cell r="E1331" t="str">
            <v>㈲肥前新生社</v>
          </cell>
          <cell r="F1331">
            <v>42458</v>
          </cell>
          <cell r="G1331">
            <v>44283</v>
          </cell>
          <cell r="H1331" t="str">
            <v>船岡 貴紀</v>
          </cell>
          <cell r="I1331" t="str">
            <v>ﾋｾﾞﾝｼﾝｾｲｼｬ</v>
          </cell>
          <cell r="J1331">
            <v>8471421</v>
          </cell>
          <cell r="K1331" t="str">
            <v>佐賀県東松浦郡玄海町大字諸浦256-5</v>
          </cell>
          <cell r="L1331" t="str">
            <v>0955-52-2808</v>
          </cell>
          <cell r="M1331" t="str">
            <v>唐内</v>
          </cell>
          <cell r="O1331" t="str">
            <v>●</v>
          </cell>
        </row>
        <row r="1332">
          <cell r="B1332">
            <v>5</v>
          </cell>
          <cell r="C1332">
            <v>189379</v>
          </cell>
          <cell r="D1332" t="str">
            <v>04105189379</v>
          </cell>
          <cell r="E1332" t="str">
            <v>肥前土木㈱</v>
          </cell>
          <cell r="F1332">
            <v>42559</v>
          </cell>
          <cell r="G1332">
            <v>44384</v>
          </cell>
          <cell r="H1332" t="str">
            <v>渡邉 浩一郎</v>
          </cell>
          <cell r="I1332" t="str">
            <v>ﾋｾﾞﾝﾄﾞﾎﾞｸ</v>
          </cell>
          <cell r="J1332" t="str">
            <v>847-1211</v>
          </cell>
          <cell r="K1332" t="str">
            <v>佐賀県唐津市北波多岸山131</v>
          </cell>
          <cell r="L1332" t="str">
            <v>0955-64-2480</v>
          </cell>
          <cell r="M1332" t="str">
            <v>唐内</v>
          </cell>
          <cell r="S1332" t="str">
            <v>○</v>
          </cell>
          <cell r="T1332" t="str">
            <v>○</v>
          </cell>
        </row>
        <row r="1333">
          <cell r="B1333">
            <v>1</v>
          </cell>
          <cell r="C1333">
            <v>161536</v>
          </cell>
          <cell r="D1333" t="str">
            <v>04111161536</v>
          </cell>
          <cell r="E1333" t="str">
            <v>㈲日高建設</v>
          </cell>
          <cell r="F1333">
            <v>42604</v>
          </cell>
          <cell r="G1333">
            <v>44429</v>
          </cell>
          <cell r="H1333" t="str">
            <v>日高 恭二</v>
          </cell>
          <cell r="I1333" t="str">
            <v>ﾋﾀﾞｶｹﾝｾﾂ</v>
          </cell>
          <cell r="J1333">
            <v>8420063</v>
          </cell>
          <cell r="K1333" t="str">
            <v>佐賀県神埼市千代田町迎島1397</v>
          </cell>
          <cell r="L1333" t="str">
            <v>0952-44-3686</v>
          </cell>
          <cell r="M1333" t="str">
            <v>佐内</v>
          </cell>
          <cell r="S1333" t="str">
            <v>○</v>
          </cell>
          <cell r="T1333" t="str">
            <v>○</v>
          </cell>
        </row>
        <row r="1334">
          <cell r="B1334">
            <v>3</v>
          </cell>
          <cell r="C1334">
            <v>73998</v>
          </cell>
          <cell r="D1334" t="str">
            <v>04103073998</v>
          </cell>
          <cell r="E1334" t="str">
            <v>㈲ビック</v>
          </cell>
          <cell r="F1334">
            <v>42077</v>
          </cell>
          <cell r="G1334">
            <v>43903</v>
          </cell>
          <cell r="H1334" t="str">
            <v>大西 幹二</v>
          </cell>
          <cell r="I1334" t="str">
            <v>ﾋﾞｯｸ</v>
          </cell>
          <cell r="J1334">
            <v>8340067</v>
          </cell>
          <cell r="K1334" t="str">
            <v>福岡県八女市龍ケ原138-1</v>
          </cell>
          <cell r="L1334" t="str">
            <v>0943-23-7011</v>
          </cell>
          <cell r="M1334" t="str">
            <v>鳥外</v>
          </cell>
          <cell r="O1334" t="str">
            <v>●</v>
          </cell>
          <cell r="S1334" t="str">
            <v>○</v>
          </cell>
        </row>
        <row r="1335">
          <cell r="B1335">
            <v>7</v>
          </cell>
          <cell r="C1335">
            <v>161506</v>
          </cell>
          <cell r="D1335" t="str">
            <v>04107161506</v>
          </cell>
          <cell r="E1335" t="str">
            <v>㈱檜商会</v>
          </cell>
          <cell r="F1335">
            <v>42585</v>
          </cell>
          <cell r="G1335">
            <v>44410</v>
          </cell>
          <cell r="H1335" t="str">
            <v>古川 洋</v>
          </cell>
          <cell r="I1335" t="str">
            <v>ﾋﾉｷｼｮｳｶｲ</v>
          </cell>
          <cell r="J1335">
            <v>8430013</v>
          </cell>
          <cell r="K1335" t="str">
            <v>佐賀県武雄市橘町大字大日1146</v>
          </cell>
          <cell r="L1335" t="str">
            <v>0954-26-8955</v>
          </cell>
          <cell r="M1335" t="str">
            <v>杵内</v>
          </cell>
          <cell r="N1335" t="str">
            <v>○</v>
          </cell>
          <cell r="O1335" t="str">
            <v>○</v>
          </cell>
          <cell r="P1335" t="str">
            <v>○</v>
          </cell>
          <cell r="Q1335" t="str">
            <v>○</v>
          </cell>
          <cell r="R1335" t="str">
            <v>○</v>
          </cell>
          <cell r="S1335" t="str">
            <v>○</v>
          </cell>
          <cell r="T1335" t="str">
            <v>○</v>
          </cell>
        </row>
        <row r="1336">
          <cell r="B1336">
            <v>1</v>
          </cell>
          <cell r="C1336">
            <v>38060</v>
          </cell>
          <cell r="D1336" t="str">
            <v>04101038060</v>
          </cell>
          <cell r="E1336" t="str">
            <v>日野金属産業㈱</v>
          </cell>
          <cell r="F1336">
            <v>42647</v>
          </cell>
          <cell r="G1336">
            <v>45202</v>
          </cell>
          <cell r="H1336" t="str">
            <v>糟谷 敏美</v>
          </cell>
          <cell r="I1336" t="str">
            <v>ﾋﾉｷﾝｿﾞｸｻﾝｷﾞｮｳ</v>
          </cell>
          <cell r="J1336">
            <v>8160932</v>
          </cell>
          <cell r="K1336" t="str">
            <v>福岡県大野城市瓦田4-14-11</v>
          </cell>
          <cell r="L1336" t="str">
            <v>092-586-5286</v>
          </cell>
          <cell r="M1336" t="str">
            <v>佐外</v>
          </cell>
          <cell r="O1336" t="str">
            <v>●</v>
          </cell>
          <cell r="S1336" t="str">
            <v>○</v>
          </cell>
        </row>
        <row r="1337">
          <cell r="B1337">
            <v>1</v>
          </cell>
          <cell r="C1337">
            <v>184710</v>
          </cell>
          <cell r="D1337" t="str">
            <v>04101184710</v>
          </cell>
          <cell r="E1337" t="str">
            <v>㈱ヒムカ</v>
          </cell>
          <cell r="F1337">
            <v>42255</v>
          </cell>
          <cell r="G1337">
            <v>44081</v>
          </cell>
          <cell r="H1337" t="str">
            <v>深見 重彦</v>
          </cell>
          <cell r="I1337" t="str">
            <v>ﾋﾑｶ</v>
          </cell>
          <cell r="J1337" t="str">
            <v>849-0311</v>
          </cell>
          <cell r="K1337" t="str">
            <v>佐賀県小城市芦刈町芦溝1146-1</v>
          </cell>
          <cell r="L1337" t="str">
            <v>0952-97-6227</v>
          </cell>
          <cell r="M1337" t="str">
            <v>佐内</v>
          </cell>
          <cell r="O1337" t="str">
            <v>●</v>
          </cell>
          <cell r="S1337" t="str">
            <v>○</v>
          </cell>
          <cell r="T1337" t="str">
            <v>○</v>
          </cell>
        </row>
        <row r="1338">
          <cell r="B1338">
            <v>1</v>
          </cell>
          <cell r="C1338">
            <v>172001</v>
          </cell>
          <cell r="D1338" t="str">
            <v>04101172001</v>
          </cell>
          <cell r="E1338" t="str">
            <v>㈱ヒューマンハーバー</v>
          </cell>
          <cell r="F1338">
            <v>43240</v>
          </cell>
          <cell r="G1338">
            <v>45065</v>
          </cell>
          <cell r="H1338" t="str">
            <v>副島 勲</v>
          </cell>
          <cell r="I1338" t="str">
            <v>ﾋｭｰﾏﾝﾊｰﾊﾞｰ</v>
          </cell>
          <cell r="J1338" t="str">
            <v>810-0003</v>
          </cell>
          <cell r="K1338" t="str">
            <v>福岡県福岡市中央区渡辺通1-9-3</v>
          </cell>
          <cell r="L1338" t="str">
            <v>092-735-3939</v>
          </cell>
          <cell r="M1338" t="str">
            <v>佐外</v>
          </cell>
          <cell r="N1338" t="str">
            <v>○</v>
          </cell>
          <cell r="O1338" t="str">
            <v>○</v>
          </cell>
          <cell r="P1338" t="str">
            <v>○</v>
          </cell>
          <cell r="Q1338" t="str">
            <v>○</v>
          </cell>
          <cell r="R1338" t="str">
            <v>○</v>
          </cell>
          <cell r="S1338" t="str">
            <v>○</v>
          </cell>
          <cell r="T1338" t="str">
            <v>○</v>
          </cell>
        </row>
        <row r="1339">
          <cell r="B1339">
            <v>1</v>
          </cell>
          <cell r="C1339">
            <v>61806</v>
          </cell>
          <cell r="D1339" t="str">
            <v>04101061806</v>
          </cell>
          <cell r="E1339" t="str">
            <v>㈲ピュリア</v>
          </cell>
          <cell r="F1339">
            <v>43619</v>
          </cell>
          <cell r="G1339">
            <v>45445</v>
          </cell>
          <cell r="H1339" t="str">
            <v>福田 洋平</v>
          </cell>
          <cell r="I1339" t="str">
            <v>ﾋﾟｭﾘｱ</v>
          </cell>
          <cell r="J1339">
            <v>8596103</v>
          </cell>
          <cell r="K1339" t="str">
            <v>長崎県佐世保市江迎町埋立2-34</v>
          </cell>
          <cell r="L1339" t="str">
            <v>0956-65-3854</v>
          </cell>
          <cell r="M1339" t="str">
            <v>佐外</v>
          </cell>
          <cell r="O1339" t="str">
            <v>○</v>
          </cell>
          <cell r="S1339" t="str">
            <v>○</v>
          </cell>
          <cell r="T1339" t="str">
            <v>○</v>
          </cell>
        </row>
        <row r="1340">
          <cell r="B1340">
            <v>1</v>
          </cell>
          <cell r="C1340">
            <v>76150</v>
          </cell>
          <cell r="D1340" t="str">
            <v>04101076150</v>
          </cell>
          <cell r="E1340" t="str">
            <v>兵動 貴敬</v>
          </cell>
          <cell r="F1340">
            <v>42465</v>
          </cell>
          <cell r="G1340">
            <v>44290</v>
          </cell>
          <cell r="H1340" t="str">
            <v>兵動 貴敬</v>
          </cell>
          <cell r="I1340" t="str">
            <v>ﾋｮｳﾄﾞｳﾀｶﾖｼ</v>
          </cell>
          <cell r="J1340" t="str">
            <v>845-0002</v>
          </cell>
          <cell r="K1340" t="str">
            <v>佐賀県小城市小城町畑田1393</v>
          </cell>
          <cell r="L1340" t="str">
            <v>0952-72-3670</v>
          </cell>
          <cell r="M1340" t="str">
            <v>佐内</v>
          </cell>
          <cell r="S1340" t="str">
            <v>○</v>
          </cell>
          <cell r="T1340" t="str">
            <v>○</v>
          </cell>
        </row>
        <row r="1341">
          <cell r="B1341">
            <v>3</v>
          </cell>
          <cell r="C1341">
            <v>118116</v>
          </cell>
          <cell r="D1341" t="str">
            <v>04103118116</v>
          </cell>
          <cell r="E1341" t="str">
            <v>㈲平井産業</v>
          </cell>
          <cell r="F1341">
            <v>42232</v>
          </cell>
          <cell r="G1341">
            <v>44058</v>
          </cell>
          <cell r="H1341" t="str">
            <v>家永 幸政</v>
          </cell>
          <cell r="I1341" t="str">
            <v>ﾋﾗｲｻﾝｷﾞｮｳ</v>
          </cell>
          <cell r="J1341">
            <v>8391306</v>
          </cell>
          <cell r="K1341" t="str">
            <v>福岡県うきは市吉井町新治903-1</v>
          </cell>
          <cell r="L1341" t="str">
            <v>0943-75-8831</v>
          </cell>
          <cell r="M1341" t="str">
            <v>鳥外</v>
          </cell>
          <cell r="N1341" t="str">
            <v>○</v>
          </cell>
          <cell r="O1341" t="str">
            <v>●</v>
          </cell>
          <cell r="S1341" t="str">
            <v>○</v>
          </cell>
          <cell r="T1341" t="str">
            <v>○</v>
          </cell>
        </row>
        <row r="1342">
          <cell r="B1342">
            <v>7</v>
          </cell>
          <cell r="C1342">
            <v>23262</v>
          </cell>
          <cell r="D1342" t="str">
            <v>04107023262</v>
          </cell>
          <cell r="E1342" t="str">
            <v>㈱平川建設</v>
          </cell>
          <cell r="F1342">
            <v>41882</v>
          </cell>
          <cell r="G1342">
            <v>43707</v>
          </cell>
          <cell r="H1342" t="str">
            <v>平川 敏彦</v>
          </cell>
          <cell r="I1342" t="str">
            <v>ﾋﾗｶﾜｹﾝｾﾂ</v>
          </cell>
          <cell r="J1342">
            <v>8492201</v>
          </cell>
          <cell r="K1342" t="str">
            <v>佐賀県武雄市北方町大字志久2044</v>
          </cell>
          <cell r="L1342" t="str">
            <v>0954-36-3558</v>
          </cell>
          <cell r="M1342" t="str">
            <v>杵内</v>
          </cell>
          <cell r="O1342" t="str">
            <v>○</v>
          </cell>
          <cell r="P1342" t="str">
            <v>○</v>
          </cell>
          <cell r="Q1342" t="str">
            <v>○</v>
          </cell>
          <cell r="R1342" t="str">
            <v>○</v>
          </cell>
          <cell r="S1342" t="str">
            <v>○</v>
          </cell>
          <cell r="T1342" t="str">
            <v>○</v>
          </cell>
        </row>
        <row r="1343">
          <cell r="B1343">
            <v>3</v>
          </cell>
          <cell r="C1343">
            <v>2069</v>
          </cell>
          <cell r="D1343" t="str">
            <v>04103002069</v>
          </cell>
          <cell r="E1343" t="str">
            <v>平木工業㈱</v>
          </cell>
          <cell r="F1343">
            <v>42165</v>
          </cell>
          <cell r="G1343">
            <v>44721</v>
          </cell>
          <cell r="H1343" t="str">
            <v>平木 實男</v>
          </cell>
          <cell r="I1343" t="str">
            <v>ﾋﾗｷｺｳｷﾞｮｳ</v>
          </cell>
          <cell r="J1343">
            <v>8512206</v>
          </cell>
          <cell r="K1343" t="str">
            <v>長崎県長崎市三京町2842-1</v>
          </cell>
          <cell r="L1343" t="str">
            <v>095-850-3500</v>
          </cell>
          <cell r="M1343" t="str">
            <v>鳥外</v>
          </cell>
          <cell r="N1343" t="str">
            <v>○</v>
          </cell>
          <cell r="O1343" t="str">
            <v>○</v>
          </cell>
          <cell r="P1343" t="str">
            <v>○</v>
          </cell>
          <cell r="Q1343" t="str">
            <v>○</v>
          </cell>
          <cell r="S1343" t="str">
            <v>○</v>
          </cell>
          <cell r="T1343" t="str">
            <v>○</v>
          </cell>
        </row>
        <row r="1344">
          <cell r="B1344">
            <v>3</v>
          </cell>
          <cell r="C1344">
            <v>170550</v>
          </cell>
          <cell r="D1344" t="str">
            <v>04103170550</v>
          </cell>
          <cell r="E1344" t="str">
            <v>㈱平島ゴム工業所</v>
          </cell>
          <cell r="F1344">
            <v>43170</v>
          </cell>
          <cell r="G1344">
            <v>44995</v>
          </cell>
          <cell r="H1344" t="str">
            <v>平島 義貴</v>
          </cell>
          <cell r="I1344" t="str">
            <v>ﾋﾗｼﾏｺﾞﾑｺｳｷﾞｮｳｼｮ</v>
          </cell>
          <cell r="J1344" t="str">
            <v>841-0076</v>
          </cell>
          <cell r="K1344" t="str">
            <v>佐賀県鳥栖市平田町3106-43</v>
          </cell>
          <cell r="L1344" t="str">
            <v>0942-73-2166</v>
          </cell>
          <cell r="M1344" t="str">
            <v>鳥内</v>
          </cell>
          <cell r="S1344" t="str">
            <v>○</v>
          </cell>
        </row>
        <row r="1345">
          <cell r="B1345">
            <v>1</v>
          </cell>
          <cell r="C1345">
            <v>201313</v>
          </cell>
          <cell r="D1345" t="str">
            <v>04101201313</v>
          </cell>
          <cell r="E1345" t="str">
            <v>㈱平瀬ポンプサービス</v>
          </cell>
          <cell r="F1345">
            <v>43258</v>
          </cell>
          <cell r="G1345">
            <v>45083</v>
          </cell>
          <cell r="H1345" t="str">
            <v>平瀬 淳</v>
          </cell>
          <cell r="I1345" t="str">
            <v>ﾋﾗｾｼﾞｭﾝ</v>
          </cell>
          <cell r="J1345" t="str">
            <v>852-8126</v>
          </cell>
          <cell r="K1345" t="str">
            <v>長崎県長崎市石神町36-14</v>
          </cell>
          <cell r="L1345" t="str">
            <v>095-843-1019</v>
          </cell>
          <cell r="M1345" t="str">
            <v>佐外</v>
          </cell>
          <cell r="N1345" t="str">
            <v>〇</v>
          </cell>
          <cell r="O1345" t="str">
            <v>〇</v>
          </cell>
          <cell r="P1345" t="str">
            <v>〇</v>
          </cell>
          <cell r="S1345" t="str">
            <v>○</v>
          </cell>
          <cell r="T1345" t="str">
            <v>○</v>
          </cell>
        </row>
        <row r="1346">
          <cell r="B1346">
            <v>1</v>
          </cell>
          <cell r="C1346">
            <v>31891</v>
          </cell>
          <cell r="D1346" t="str">
            <v>04101031891</v>
          </cell>
          <cell r="E1346" t="str">
            <v>㈲平田産商</v>
          </cell>
          <cell r="F1346">
            <v>42947</v>
          </cell>
          <cell r="G1346">
            <v>44772</v>
          </cell>
          <cell r="H1346" t="str">
            <v>飯室 誠二</v>
          </cell>
          <cell r="I1346" t="str">
            <v>ﾋﾗﾀｻﾝｼｮｳ</v>
          </cell>
          <cell r="J1346">
            <v>8070813</v>
          </cell>
          <cell r="K1346" t="str">
            <v>福岡県北九州市八幡西区夕原町3-22</v>
          </cell>
          <cell r="L1346" t="str">
            <v>093-621-5594</v>
          </cell>
          <cell r="M1346" t="str">
            <v>佐外</v>
          </cell>
          <cell r="O1346" t="str">
            <v>○</v>
          </cell>
          <cell r="S1346" t="str">
            <v>○</v>
          </cell>
          <cell r="T1346" t="str">
            <v>○</v>
          </cell>
        </row>
        <row r="1347">
          <cell r="B1347">
            <v>1</v>
          </cell>
          <cell r="C1347">
            <v>98017</v>
          </cell>
          <cell r="D1347" t="str">
            <v>04101098017</v>
          </cell>
          <cell r="E1347" t="str">
            <v>平野 秋浩</v>
          </cell>
          <cell r="F1347">
            <v>41743</v>
          </cell>
          <cell r="G1347">
            <v>43568</v>
          </cell>
          <cell r="H1347" t="str">
            <v>平野 秋浩</v>
          </cell>
          <cell r="I1347" t="str">
            <v>ﾋﾗﾉｱｷﾋﾛ</v>
          </cell>
          <cell r="J1347" t="str">
            <v>893-1602</v>
          </cell>
          <cell r="K1347" t="str">
            <v>鹿児島鹿屋市串良町有里8249-1</v>
          </cell>
          <cell r="L1347" t="str">
            <v>0994-62-4063</v>
          </cell>
          <cell r="M1347" t="str">
            <v>佐外</v>
          </cell>
          <cell r="N1347" t="str">
            <v>○</v>
          </cell>
          <cell r="O1347" t="str">
            <v>○</v>
          </cell>
          <cell r="P1347" t="str">
            <v>○</v>
          </cell>
          <cell r="Q1347" t="str">
            <v>○</v>
          </cell>
          <cell r="R1347" t="str">
            <v>○</v>
          </cell>
          <cell r="S1347" t="str">
            <v>○</v>
          </cell>
          <cell r="T1347" t="str">
            <v>○</v>
          </cell>
        </row>
        <row r="1348">
          <cell r="B1348">
            <v>5</v>
          </cell>
          <cell r="C1348">
            <v>692</v>
          </cell>
          <cell r="D1348" t="str">
            <v>04105000692</v>
          </cell>
          <cell r="E1348" t="str">
            <v>平野建設産業㈱</v>
          </cell>
          <cell r="F1348">
            <v>43044</v>
          </cell>
          <cell r="G1348">
            <v>44869</v>
          </cell>
          <cell r="H1348" t="str">
            <v>川添 信雄</v>
          </cell>
          <cell r="I1348" t="str">
            <v>ﾋﾗﾉｹﾝｾﾂ</v>
          </cell>
          <cell r="J1348">
            <v>8470815</v>
          </cell>
          <cell r="K1348" t="str">
            <v>佐賀県唐津市西寺町1388</v>
          </cell>
          <cell r="L1348" t="str">
            <v>0955-73-3702</v>
          </cell>
          <cell r="M1348" t="str">
            <v>唐内</v>
          </cell>
          <cell r="N1348" t="str">
            <v>○</v>
          </cell>
          <cell r="S1348" t="str">
            <v>○</v>
          </cell>
          <cell r="T1348" t="str">
            <v>○</v>
          </cell>
        </row>
        <row r="1349">
          <cell r="B1349">
            <v>1</v>
          </cell>
          <cell r="C1349">
            <v>126449</v>
          </cell>
          <cell r="D1349" t="str">
            <v>04101126449</v>
          </cell>
          <cell r="E1349" t="str">
            <v>㈲平原建設</v>
          </cell>
          <cell r="F1349">
            <v>42478</v>
          </cell>
          <cell r="G1349">
            <v>44303</v>
          </cell>
          <cell r="H1349" t="str">
            <v>平原 和幸</v>
          </cell>
          <cell r="I1349" t="str">
            <v>ﾋﾗﾊﾞﾙｹﾝｾﾂ</v>
          </cell>
          <cell r="J1349">
            <v>8400202</v>
          </cell>
          <cell r="K1349" t="str">
            <v>佐賀県佐賀市大和町大字久池井3603</v>
          </cell>
          <cell r="L1349" t="str">
            <v>0952-62-4521</v>
          </cell>
          <cell r="M1349" t="str">
            <v>佐内</v>
          </cell>
        </row>
        <row r="1350">
          <cell r="B1350">
            <v>3</v>
          </cell>
          <cell r="C1350">
            <v>14746</v>
          </cell>
          <cell r="D1350" t="str">
            <v>04103014746</v>
          </cell>
          <cell r="E1350" t="str">
            <v>㈲平山建設</v>
          </cell>
          <cell r="F1350">
            <v>43512</v>
          </cell>
          <cell r="G1350">
            <v>45337</v>
          </cell>
          <cell r="H1350" t="str">
            <v>平山 徹</v>
          </cell>
          <cell r="I1350" t="str">
            <v>ﾋﾗﾔﾏｹﾝｾﾂ</v>
          </cell>
          <cell r="J1350">
            <v>8301211</v>
          </cell>
          <cell r="K1350" t="str">
            <v>福岡県三井郡大刀洗町大字本郷2583-1</v>
          </cell>
          <cell r="L1350" t="str">
            <v>0942-77-0020</v>
          </cell>
          <cell r="M1350" t="str">
            <v>鳥外</v>
          </cell>
          <cell r="S1350" t="str">
            <v>○</v>
          </cell>
          <cell r="T1350" t="str">
            <v>○</v>
          </cell>
        </row>
        <row r="1351">
          <cell r="B1351">
            <v>1</v>
          </cell>
          <cell r="C1351">
            <v>203577</v>
          </cell>
          <cell r="D1351" t="str">
            <v>04101203577</v>
          </cell>
          <cell r="E1351" t="str">
            <v>㈱ビルズ</v>
          </cell>
          <cell r="F1351">
            <v>43613</v>
          </cell>
          <cell r="G1351">
            <v>45439</v>
          </cell>
          <cell r="H1351" t="str">
            <v>近岡 敦</v>
          </cell>
          <cell r="I1351" t="str">
            <v>ﾋﾞﾙｽﾞ</v>
          </cell>
          <cell r="J1351" t="str">
            <v>805-0061</v>
          </cell>
          <cell r="K1351" t="str">
            <v>福岡県北九州市八幡東区西本町3-6-2-1401</v>
          </cell>
          <cell r="L1351" t="str">
            <v>093-662-8551</v>
          </cell>
          <cell r="M1351" t="str">
            <v>佐外</v>
          </cell>
          <cell r="N1351" t="str">
            <v>○</v>
          </cell>
          <cell r="O1351" t="str">
            <v>○</v>
          </cell>
          <cell r="P1351" t="str">
            <v>○</v>
          </cell>
          <cell r="Q1351" t="str">
            <v>○</v>
          </cell>
          <cell r="R1351" t="str">
            <v>○</v>
          </cell>
          <cell r="S1351" t="str">
            <v>○</v>
          </cell>
          <cell r="T1351" t="str">
            <v>○</v>
          </cell>
        </row>
        <row r="1352">
          <cell r="B1352">
            <v>1</v>
          </cell>
          <cell r="C1352">
            <v>185966</v>
          </cell>
          <cell r="D1352" t="str">
            <v>04101185966</v>
          </cell>
          <cell r="E1352" t="str">
            <v>㈱弘岡興業</v>
          </cell>
          <cell r="F1352">
            <v>42328</v>
          </cell>
          <cell r="G1352">
            <v>44154</v>
          </cell>
          <cell r="H1352" t="str">
            <v>岡 弘泰</v>
          </cell>
          <cell r="I1352" t="str">
            <v>ﾋﾛｵｶｺｳｷﾞｮｳ</v>
          </cell>
          <cell r="J1352" t="str">
            <v>838-0125</v>
          </cell>
          <cell r="K1352" t="str">
            <v>福岡県小郡市二タ1246-1</v>
          </cell>
          <cell r="L1352" t="str">
            <v>0942-55-9519</v>
          </cell>
          <cell r="M1352" t="str">
            <v>佐外</v>
          </cell>
          <cell r="O1352" t="str">
            <v>○</v>
          </cell>
          <cell r="S1352" t="str">
            <v>○</v>
          </cell>
          <cell r="T1352" t="str">
            <v>○</v>
          </cell>
        </row>
        <row r="1353">
          <cell r="B1353">
            <v>3</v>
          </cell>
          <cell r="C1353">
            <v>35304</v>
          </cell>
          <cell r="D1353" t="str">
            <v>04103035304</v>
          </cell>
          <cell r="E1353" t="str">
            <v>広島炭化工業㈱</v>
          </cell>
          <cell r="F1353">
            <v>43190</v>
          </cell>
          <cell r="G1353">
            <v>45015</v>
          </cell>
          <cell r="H1353" t="str">
            <v>増長 秀樹</v>
          </cell>
          <cell r="I1353" t="str">
            <v>ﾋﾛｼﾏﾀﾝｶｺｳｷﾞｮｳ</v>
          </cell>
          <cell r="J1353">
            <v>7380021</v>
          </cell>
          <cell r="K1353" t="str">
            <v>広島県廿日市市木材港北9-11</v>
          </cell>
          <cell r="L1353" t="str">
            <v>0829-32-5211</v>
          </cell>
          <cell r="M1353" t="str">
            <v>鳥外</v>
          </cell>
          <cell r="O1353" t="str">
            <v>●</v>
          </cell>
        </row>
        <row r="1354">
          <cell r="B1354">
            <v>1</v>
          </cell>
          <cell r="C1354">
            <v>196356</v>
          </cell>
          <cell r="D1354" t="str">
            <v>04111196356</v>
          </cell>
          <cell r="E1354" t="str">
            <v>㈱廣瀬建設</v>
          </cell>
          <cell r="F1354">
            <v>42948</v>
          </cell>
          <cell r="G1354">
            <v>44773</v>
          </cell>
          <cell r="H1354" t="str">
            <v>廣瀬 信一</v>
          </cell>
          <cell r="I1354" t="str">
            <v>ﾋﾛｾｹﾝｾﾂ</v>
          </cell>
          <cell r="J1354">
            <v>8490202</v>
          </cell>
          <cell r="K1354" t="str">
            <v>佐賀県佐賀市久保田町久富3223-5</v>
          </cell>
          <cell r="L1354" t="str">
            <v>0952-51-3098</v>
          </cell>
          <cell r="M1354" t="str">
            <v>佐内</v>
          </cell>
          <cell r="N1354" t="str">
            <v>○</v>
          </cell>
          <cell r="O1354" t="str">
            <v>○</v>
          </cell>
          <cell r="S1354" t="str">
            <v>☆</v>
          </cell>
          <cell r="T1354" t="str">
            <v>☆</v>
          </cell>
        </row>
        <row r="1355">
          <cell r="B1355">
            <v>1</v>
          </cell>
          <cell r="C1355">
            <v>185947</v>
          </cell>
          <cell r="D1355" t="str">
            <v>04101185947</v>
          </cell>
          <cell r="E1355" t="str">
            <v>廣掃建㈱</v>
          </cell>
          <cell r="F1355">
            <v>42947</v>
          </cell>
          <cell r="G1355">
            <v>44772</v>
          </cell>
          <cell r="H1355" t="str">
            <v>廣池 尊雄</v>
          </cell>
          <cell r="I1355" t="str">
            <v>ﾋﾛｿｳｹﾝ</v>
          </cell>
          <cell r="J1355" t="str">
            <v>812-0007</v>
          </cell>
          <cell r="K1355" t="str">
            <v>福岡県福岡市博多区東比恵3-11-9</v>
          </cell>
          <cell r="L1355" t="str">
            <v>092-408-7200</v>
          </cell>
          <cell r="M1355" t="str">
            <v>佐外</v>
          </cell>
          <cell r="O1355" t="str">
            <v>○</v>
          </cell>
          <cell r="S1355" t="str">
            <v>○</v>
          </cell>
          <cell r="T1355" t="str">
            <v>○</v>
          </cell>
        </row>
        <row r="1356">
          <cell r="B1356">
            <v>1</v>
          </cell>
          <cell r="C1356">
            <v>188789</v>
          </cell>
          <cell r="D1356" t="str">
            <v>04101188789</v>
          </cell>
          <cell r="E1356" t="str">
            <v>滉王㈱</v>
          </cell>
          <cell r="F1356">
            <v>42704</v>
          </cell>
          <cell r="G1356">
            <v>44529</v>
          </cell>
          <cell r="H1356" t="str">
            <v>田中 元晴</v>
          </cell>
          <cell r="I1356" t="str">
            <v>ﾋﾛﾀｶ</v>
          </cell>
          <cell r="J1356" t="str">
            <v>830-0111</v>
          </cell>
          <cell r="K1356" t="str">
            <v>福岡県久留米市三潴町西牟田6333-21</v>
          </cell>
          <cell r="L1356" t="str">
            <v>0942-65-2213</v>
          </cell>
          <cell r="M1356" t="str">
            <v>佐外</v>
          </cell>
          <cell r="O1356" t="str">
            <v>○</v>
          </cell>
          <cell r="S1356" t="str">
            <v>○</v>
          </cell>
          <cell r="T1356" t="str">
            <v>○</v>
          </cell>
        </row>
        <row r="1357">
          <cell r="B1357">
            <v>1</v>
          </cell>
          <cell r="C1357">
            <v>100254</v>
          </cell>
          <cell r="D1357" t="str">
            <v>04101100254</v>
          </cell>
          <cell r="E1357" t="str">
            <v>㈲廣谷環境開発</v>
          </cell>
          <cell r="F1357">
            <v>42740</v>
          </cell>
          <cell r="G1357">
            <v>44565</v>
          </cell>
          <cell r="H1357" t="str">
            <v>廣谷 慎也</v>
          </cell>
          <cell r="I1357" t="str">
            <v>ﾋﾛﾀﾆｶﾝｷｮｳｶｲﾊﾂ</v>
          </cell>
          <cell r="J1357" t="str">
            <v>854-0125</v>
          </cell>
          <cell r="K1357" t="str">
            <v>長崎県諫早市早見町1275-28</v>
          </cell>
          <cell r="L1357" t="str">
            <v>0957-28-0555</v>
          </cell>
          <cell r="M1357" t="str">
            <v>佐外</v>
          </cell>
          <cell r="N1357" t="str">
            <v>○</v>
          </cell>
          <cell r="O1357" t="str">
            <v>○</v>
          </cell>
          <cell r="S1357" t="str">
            <v>○</v>
          </cell>
          <cell r="T1357" t="str">
            <v>○</v>
          </cell>
        </row>
        <row r="1358">
          <cell r="B1358">
            <v>1</v>
          </cell>
          <cell r="C1358">
            <v>153734</v>
          </cell>
          <cell r="D1358" t="str">
            <v>04101153734</v>
          </cell>
          <cell r="E1358" t="str">
            <v>㈲博恭ワークメイト</v>
          </cell>
          <cell r="F1358">
            <v>42157</v>
          </cell>
          <cell r="G1358">
            <v>43983</v>
          </cell>
          <cell r="H1358" t="str">
            <v>田中 礼子</v>
          </cell>
          <cell r="I1358" t="str">
            <v>ﾋﾛﾔｽﾜｰｸﾒｲﾄ</v>
          </cell>
          <cell r="J1358" t="str">
            <v>814-0142</v>
          </cell>
          <cell r="K1358" t="str">
            <v>福岡県福岡市城南区片江3-2-5</v>
          </cell>
          <cell r="L1358" t="str">
            <v>092-874-6601</v>
          </cell>
          <cell r="M1358" t="str">
            <v>佐外</v>
          </cell>
          <cell r="S1358" t="str">
            <v>○</v>
          </cell>
          <cell r="T1358" t="str">
            <v>○</v>
          </cell>
        </row>
        <row r="1359">
          <cell r="B1359">
            <v>7</v>
          </cell>
          <cell r="C1359">
            <v>187620</v>
          </cell>
          <cell r="D1359" t="str">
            <v>04107187620</v>
          </cell>
          <cell r="E1359" t="str">
            <v>㈱ヒワタシ</v>
          </cell>
          <cell r="F1359">
            <v>42410</v>
          </cell>
          <cell r="G1359">
            <v>44236</v>
          </cell>
          <cell r="H1359" t="str">
            <v>樋渡 文雄</v>
          </cell>
          <cell r="I1359" t="str">
            <v>ﾋﾜﾀｼ</v>
          </cell>
          <cell r="J1359" t="str">
            <v>843-0151</v>
          </cell>
          <cell r="K1359" t="str">
            <v>佐賀県武雄市若木町大字川古9368</v>
          </cell>
          <cell r="L1359" t="str">
            <v>0954-26-2012</v>
          </cell>
          <cell r="M1359" t="str">
            <v>杵内</v>
          </cell>
          <cell r="S1359" t="str">
            <v>○</v>
          </cell>
          <cell r="T1359" t="str">
            <v>○</v>
          </cell>
        </row>
        <row r="1360">
          <cell r="B1360">
            <v>1</v>
          </cell>
          <cell r="C1360">
            <v>210987</v>
          </cell>
          <cell r="D1360" t="str">
            <v>04101210987</v>
          </cell>
          <cell r="E1360" t="str">
            <v>㈱ファーストライン</v>
          </cell>
          <cell r="F1360">
            <v>43727</v>
          </cell>
          <cell r="G1360">
            <v>45553</v>
          </cell>
          <cell r="H1360" t="str">
            <v>平尾 勝也</v>
          </cell>
          <cell r="I1360" t="str">
            <v>ﾌｧｰｽﾄﾗｲﾝ</v>
          </cell>
          <cell r="J1360">
            <v>8240053</v>
          </cell>
          <cell r="K1360" t="str">
            <v>佐賀県神埼市千代田町直鳥字四本松810-1</v>
          </cell>
          <cell r="L1360" t="str">
            <v>0952-37-7024</v>
          </cell>
          <cell r="M1360" t="str">
            <v>佐内</v>
          </cell>
          <cell r="N1360" t="str">
            <v>○</v>
          </cell>
          <cell r="O1360" t="str">
            <v>○</v>
          </cell>
          <cell r="P1360" t="str">
            <v>○</v>
          </cell>
          <cell r="S1360" t="str">
            <v>○</v>
          </cell>
          <cell r="T1360" t="str">
            <v>○</v>
          </cell>
        </row>
        <row r="1361">
          <cell r="B1361">
            <v>1</v>
          </cell>
          <cell r="C1361">
            <v>191349</v>
          </cell>
          <cell r="D1361" t="str">
            <v>04101191349</v>
          </cell>
          <cell r="E1361" t="str">
            <v>㈱ファーストリバー</v>
          </cell>
          <cell r="F1361">
            <v>42667</v>
          </cell>
          <cell r="G1361">
            <v>44492</v>
          </cell>
          <cell r="H1361" t="str">
            <v>野中 拓実</v>
          </cell>
          <cell r="I1361" t="str">
            <v>ﾌｧｰｽﾄﾘﾊﾞｰ</v>
          </cell>
          <cell r="J1361">
            <v>8400503</v>
          </cell>
          <cell r="K1361" t="str">
            <v>佐賀県佐賀市富士町大字市川1328</v>
          </cell>
          <cell r="L1361" t="str">
            <v>0952-58-2858</v>
          </cell>
          <cell r="M1361" t="str">
            <v>佐内</v>
          </cell>
          <cell r="O1361" t="str">
            <v>○</v>
          </cell>
          <cell r="S1361" t="str">
            <v>○</v>
          </cell>
        </row>
        <row r="1362">
          <cell r="B1362">
            <v>1</v>
          </cell>
          <cell r="C1362">
            <v>198320</v>
          </cell>
          <cell r="D1362" t="str">
            <v>04101198320</v>
          </cell>
          <cell r="E1362" t="str">
            <v>㈱ファイテック</v>
          </cell>
          <cell r="F1362">
            <v>43173</v>
          </cell>
          <cell r="G1362">
            <v>44998</v>
          </cell>
          <cell r="H1362" t="str">
            <v>近藤 克彦</v>
          </cell>
          <cell r="I1362" t="str">
            <v>ﾌｧｲﾃｯｸ</v>
          </cell>
          <cell r="J1362" t="str">
            <v>816-0921</v>
          </cell>
          <cell r="K1362" t="str">
            <v>福岡県大野城市仲畑2-5-11</v>
          </cell>
          <cell r="L1362" t="str">
            <v>092-571-1878</v>
          </cell>
          <cell r="M1362" t="str">
            <v>佐外</v>
          </cell>
          <cell r="S1362" t="str">
            <v>○</v>
          </cell>
          <cell r="T1362" t="str">
            <v>○</v>
          </cell>
        </row>
        <row r="1363">
          <cell r="B1363">
            <v>3</v>
          </cell>
          <cell r="C1363">
            <v>85265</v>
          </cell>
          <cell r="D1363" t="str">
            <v>04103085265</v>
          </cell>
          <cell r="E1363" t="str">
            <v>㈲フェニックス産業</v>
          </cell>
          <cell r="F1363">
            <v>42905</v>
          </cell>
          <cell r="G1363">
            <v>44730</v>
          </cell>
          <cell r="H1363" t="str">
            <v>中川 由利</v>
          </cell>
          <cell r="I1363" t="str">
            <v>ﾌｪﾆｯｸｽｻﾝｷﾞｮｳ</v>
          </cell>
          <cell r="J1363">
            <v>8180114</v>
          </cell>
          <cell r="K1363" t="str">
            <v>福岡県太宰府市大字北谷715-13</v>
          </cell>
          <cell r="L1363" t="str">
            <v>092-924-2200</v>
          </cell>
          <cell r="M1363" t="str">
            <v>鳥外</v>
          </cell>
          <cell r="P1363" t="str">
            <v>○</v>
          </cell>
          <cell r="Q1363" t="str">
            <v>○</v>
          </cell>
          <cell r="R1363" t="str">
            <v>○</v>
          </cell>
          <cell r="S1363" t="str">
            <v>○</v>
          </cell>
          <cell r="T1363" t="str">
            <v>○</v>
          </cell>
        </row>
        <row r="1364">
          <cell r="B1364">
            <v>3</v>
          </cell>
          <cell r="C1364">
            <v>82505</v>
          </cell>
          <cell r="D1364" t="str">
            <v>04103082505</v>
          </cell>
          <cell r="E1364" t="str">
            <v>フェリックス物流㈱</v>
          </cell>
          <cell r="F1364">
            <v>42788</v>
          </cell>
          <cell r="G1364">
            <v>44613</v>
          </cell>
          <cell r="H1364" t="str">
            <v>岡山　耕二</v>
          </cell>
          <cell r="I1364" t="str">
            <v>ﾌｪﾘｯｸｽﾌﾞﾂﾘｭｳ</v>
          </cell>
          <cell r="J1364">
            <v>8000115</v>
          </cell>
          <cell r="K1364" t="str">
            <v>福岡県北九州市門司区新門司1-6-2</v>
          </cell>
          <cell r="L1364" t="str">
            <v>093-481-5481</v>
          </cell>
          <cell r="M1364" t="str">
            <v>鳥外</v>
          </cell>
          <cell r="N1364" t="str">
            <v>○</v>
          </cell>
          <cell r="O1364" t="str">
            <v>○</v>
          </cell>
          <cell r="S1364" t="str">
            <v>○</v>
          </cell>
          <cell r="T1364" t="str">
            <v>○</v>
          </cell>
        </row>
        <row r="1365">
          <cell r="B1365">
            <v>1</v>
          </cell>
          <cell r="C1365">
            <v>188862</v>
          </cell>
          <cell r="D1365" t="str">
            <v>04101188862</v>
          </cell>
          <cell r="E1365" t="str">
            <v>㈱フォレスト</v>
          </cell>
          <cell r="F1365">
            <v>42681</v>
          </cell>
          <cell r="G1365">
            <v>44506</v>
          </cell>
          <cell r="H1365" t="str">
            <v>河野 親孝</v>
          </cell>
          <cell r="I1365" t="str">
            <v>ﾌｫﾚｽﾄ</v>
          </cell>
          <cell r="J1365">
            <v>8360047</v>
          </cell>
          <cell r="K1365" t="str">
            <v>福岡県大牟田市大正町5-1-7</v>
          </cell>
          <cell r="L1365" t="str">
            <v>0944-88-8230</v>
          </cell>
          <cell r="M1365" t="str">
            <v>佐外</v>
          </cell>
          <cell r="N1365" t="str">
            <v>○</v>
          </cell>
          <cell r="O1365" t="str">
            <v>○</v>
          </cell>
          <cell r="P1365" t="str">
            <v>○</v>
          </cell>
          <cell r="Q1365" t="str">
            <v>○</v>
          </cell>
          <cell r="R1365" t="str">
            <v>○</v>
          </cell>
          <cell r="S1365" t="str">
            <v>○</v>
          </cell>
        </row>
        <row r="1366">
          <cell r="B1366">
            <v>3</v>
          </cell>
          <cell r="C1366">
            <v>15868</v>
          </cell>
          <cell r="D1366" t="str">
            <v>04103015868</v>
          </cell>
          <cell r="E1366" t="str">
            <v>㈱深町泰三商店</v>
          </cell>
          <cell r="F1366">
            <v>41856</v>
          </cell>
          <cell r="G1366">
            <v>44412</v>
          </cell>
          <cell r="H1366" t="str">
            <v>深町 誠</v>
          </cell>
          <cell r="I1366" t="str">
            <v>ﾌｶﾏﾁﾀｲｿﾞｳｼｮｳﾃﾝ</v>
          </cell>
          <cell r="J1366">
            <v>8320806</v>
          </cell>
          <cell r="K1366" t="str">
            <v>福岡県柳川市三橋町柳河841</v>
          </cell>
          <cell r="L1366" t="str">
            <v>0944-73-9171</v>
          </cell>
          <cell r="M1366" t="str">
            <v>鳥外</v>
          </cell>
          <cell r="S1366" t="str">
            <v>○</v>
          </cell>
        </row>
        <row r="1367">
          <cell r="B1367">
            <v>1</v>
          </cell>
          <cell r="C1367">
            <v>58704</v>
          </cell>
          <cell r="D1367" t="str">
            <v>04101058704</v>
          </cell>
          <cell r="E1367" t="str">
            <v>㈱フクイ</v>
          </cell>
          <cell r="F1367">
            <v>41928</v>
          </cell>
          <cell r="G1367">
            <v>43753</v>
          </cell>
          <cell r="H1367" t="str">
            <v>福井 直博</v>
          </cell>
          <cell r="I1367" t="str">
            <v>ﾌｸｲ</v>
          </cell>
          <cell r="J1367">
            <v>8490913</v>
          </cell>
          <cell r="K1367" t="str">
            <v>佐賀県佐賀市兵庫町大字渕1110</v>
          </cell>
          <cell r="L1367" t="str">
            <v>0952-22-5434</v>
          </cell>
          <cell r="M1367" t="str">
            <v>佐内</v>
          </cell>
          <cell r="S1367" t="str">
            <v>○</v>
          </cell>
          <cell r="T1367" t="str">
            <v>○</v>
          </cell>
        </row>
        <row r="1368">
          <cell r="B1368">
            <v>7</v>
          </cell>
          <cell r="C1368">
            <v>117525</v>
          </cell>
          <cell r="D1368" t="str">
            <v>04107117525</v>
          </cell>
          <cell r="E1368" t="str">
            <v>福市建設㈱</v>
          </cell>
          <cell r="F1368">
            <v>42099</v>
          </cell>
          <cell r="G1368">
            <v>43925</v>
          </cell>
          <cell r="H1368" t="str">
            <v>福市 千秋</v>
          </cell>
          <cell r="I1368" t="str">
            <v>ﾌｸｲﾁｹﾝｾﾂ</v>
          </cell>
          <cell r="J1368">
            <v>8491311</v>
          </cell>
          <cell r="K1368" t="str">
            <v>佐賀県鹿島市大字高津原3182-2</v>
          </cell>
          <cell r="L1368" t="str">
            <v>0954-63-1500</v>
          </cell>
          <cell r="M1368" t="str">
            <v>杵内</v>
          </cell>
          <cell r="O1368" t="str">
            <v>○</v>
          </cell>
          <cell r="Q1368" t="str">
            <v>○</v>
          </cell>
          <cell r="R1368" t="str">
            <v>○</v>
          </cell>
          <cell r="S1368" t="str">
            <v>○</v>
          </cell>
          <cell r="T1368" t="str">
            <v>○</v>
          </cell>
        </row>
        <row r="1369">
          <cell r="B1369">
            <v>3</v>
          </cell>
          <cell r="C1369">
            <v>69968</v>
          </cell>
          <cell r="D1369" t="str">
            <v>04103069968</v>
          </cell>
          <cell r="E1369" t="str">
            <v>㈱福岡亜興</v>
          </cell>
          <cell r="F1369">
            <v>42316</v>
          </cell>
          <cell r="G1369">
            <v>44142</v>
          </cell>
          <cell r="H1369" t="str">
            <v>仲山 誉志夫</v>
          </cell>
          <cell r="I1369" t="str">
            <v>ﾌｸｵｶｱｺｳ</v>
          </cell>
          <cell r="J1369">
            <v>8120024</v>
          </cell>
          <cell r="K1369" t="str">
            <v>福岡県福岡市博多区綱場町3-16</v>
          </cell>
          <cell r="L1369" t="str">
            <v>092-271-0042</v>
          </cell>
          <cell r="M1369" t="str">
            <v>鳥外</v>
          </cell>
          <cell r="N1369" t="str">
            <v>○</v>
          </cell>
          <cell r="S1369" t="str">
            <v>○</v>
          </cell>
          <cell r="T1369" t="str">
            <v>○</v>
          </cell>
        </row>
        <row r="1370">
          <cell r="B1370">
            <v>3</v>
          </cell>
          <cell r="C1370">
            <v>137562</v>
          </cell>
          <cell r="D1370" t="str">
            <v>04103137562</v>
          </cell>
          <cell r="E1370" t="str">
            <v>㈱福岡キョーワ</v>
          </cell>
          <cell r="F1370">
            <v>43009</v>
          </cell>
          <cell r="G1370">
            <v>44834</v>
          </cell>
          <cell r="H1370" t="str">
            <v>井上 勇</v>
          </cell>
          <cell r="I1370" t="str">
            <v>ﾌｸｵｶｷｮｰﾜ</v>
          </cell>
          <cell r="J1370">
            <v>8120063</v>
          </cell>
          <cell r="K1370" t="str">
            <v>福岡県福岡市東区原田4-30-12-511</v>
          </cell>
          <cell r="L1370" t="str">
            <v>092-622-7674</v>
          </cell>
          <cell r="M1370" t="str">
            <v>鳥外</v>
          </cell>
          <cell r="O1370" t="str">
            <v>○</v>
          </cell>
          <cell r="P1370" t="str">
            <v>○</v>
          </cell>
          <cell r="S1370" t="str">
            <v>○</v>
          </cell>
          <cell r="T1370" t="str">
            <v>○</v>
          </cell>
        </row>
        <row r="1371">
          <cell r="B1371">
            <v>1</v>
          </cell>
          <cell r="C1371">
            <v>15226</v>
          </cell>
          <cell r="D1371" t="str">
            <v>04101015226</v>
          </cell>
          <cell r="E1371" t="str">
            <v>福岡金属興業㈱</v>
          </cell>
          <cell r="F1371">
            <v>43087</v>
          </cell>
          <cell r="G1371">
            <v>44912</v>
          </cell>
          <cell r="H1371" t="str">
            <v>横溝 淳弥</v>
          </cell>
          <cell r="I1371" t="str">
            <v>ﾌｸｵｶｷﾝｿﾞｸｺｳｷﾞｮｳ</v>
          </cell>
          <cell r="J1371">
            <v>8220011</v>
          </cell>
          <cell r="K1371" t="str">
            <v>福岡県直方市大字中泉885-19</v>
          </cell>
          <cell r="L1371" t="str">
            <v>0949-25-1800</v>
          </cell>
          <cell r="M1371" t="str">
            <v>佐外</v>
          </cell>
          <cell r="O1371" t="str">
            <v>○</v>
          </cell>
          <cell r="P1371" t="str">
            <v>○</v>
          </cell>
          <cell r="Q1371" t="str">
            <v>○</v>
          </cell>
          <cell r="R1371" t="str">
            <v>○</v>
          </cell>
          <cell r="S1371" t="str">
            <v>○</v>
          </cell>
          <cell r="T1371" t="str">
            <v>○</v>
          </cell>
        </row>
        <row r="1372">
          <cell r="B1372">
            <v>3</v>
          </cell>
          <cell r="C1372">
            <v>1563</v>
          </cell>
          <cell r="D1372" t="str">
            <v>04103001563</v>
          </cell>
          <cell r="E1372" t="str">
            <v>福岡建材㈱</v>
          </cell>
          <cell r="F1372">
            <v>43310</v>
          </cell>
          <cell r="G1372">
            <v>45135</v>
          </cell>
          <cell r="H1372" t="str">
            <v>樋口 慶徳</v>
          </cell>
          <cell r="I1372" t="str">
            <v>ﾌｸｵｶｹﾝｻﾞｲ</v>
          </cell>
          <cell r="J1372">
            <v>8140033</v>
          </cell>
          <cell r="K1372" t="str">
            <v>福岡県福岡市早良区有田5-5-16</v>
          </cell>
          <cell r="L1372" t="str">
            <v>092-871-6358</v>
          </cell>
          <cell r="M1372" t="str">
            <v>鳥外</v>
          </cell>
          <cell r="O1372" t="str">
            <v>●</v>
          </cell>
          <cell r="S1372" t="str">
            <v>○</v>
          </cell>
        </row>
        <row r="1373">
          <cell r="B1373">
            <v>3</v>
          </cell>
          <cell r="C1373">
            <v>6899</v>
          </cell>
          <cell r="D1373" t="str">
            <v>04103006899</v>
          </cell>
          <cell r="E1373" t="str">
            <v>福岡県産業廃棄物処理事業協同組合</v>
          </cell>
          <cell r="F1373">
            <v>42380</v>
          </cell>
          <cell r="G1373">
            <v>44206</v>
          </cell>
          <cell r="H1373" t="str">
            <v>石川 成央</v>
          </cell>
          <cell r="I1373" t="str">
            <v>ﾌｸｵｶｹﾝｻﾝｷﾞｮｳﾊｲｷﾌﾞﾂ</v>
          </cell>
          <cell r="J1373">
            <v>8120894</v>
          </cell>
          <cell r="K1373" t="str">
            <v>福岡県福岡市博多区諸岡2-9-13</v>
          </cell>
          <cell r="L1373" t="str">
            <v>092-573-2067</v>
          </cell>
          <cell r="M1373" t="str">
            <v>鳥外</v>
          </cell>
          <cell r="O1373" t="str">
            <v>●</v>
          </cell>
          <cell r="P1373" t="str">
            <v>○</v>
          </cell>
          <cell r="R1373" t="str">
            <v>○</v>
          </cell>
          <cell r="S1373" t="str">
            <v>○</v>
          </cell>
          <cell r="T1373" t="str">
            <v>○</v>
          </cell>
        </row>
        <row r="1374">
          <cell r="B1374">
            <v>1</v>
          </cell>
          <cell r="C1374">
            <v>38236</v>
          </cell>
          <cell r="D1374" t="str">
            <v>04111038236</v>
          </cell>
          <cell r="E1374" t="str">
            <v>福岡建設㈱</v>
          </cell>
          <cell r="F1374">
            <v>42441</v>
          </cell>
          <cell r="G1374">
            <v>44266</v>
          </cell>
          <cell r="H1374" t="str">
            <v>福岡 功容</v>
          </cell>
          <cell r="I1374" t="str">
            <v>ﾌｸｵｶｹﾝｾﾂ</v>
          </cell>
          <cell r="J1374">
            <v>8490918</v>
          </cell>
          <cell r="K1374" t="str">
            <v>佐賀県佐賀市兵庫南4-18-12</v>
          </cell>
          <cell r="L1374" t="str">
            <v>0952-24-1216</v>
          </cell>
          <cell r="M1374" t="str">
            <v>佐内</v>
          </cell>
          <cell r="S1374" t="str">
            <v>○</v>
          </cell>
          <cell r="T1374" t="str">
            <v>○</v>
          </cell>
        </row>
        <row r="1375">
          <cell r="B1375">
            <v>1</v>
          </cell>
          <cell r="C1375">
            <v>82355</v>
          </cell>
          <cell r="D1375" t="str">
            <v>04101082355</v>
          </cell>
          <cell r="E1375" t="str">
            <v>福岡県南産業廃棄物協同組合</v>
          </cell>
          <cell r="F1375">
            <v>42852</v>
          </cell>
          <cell r="G1375">
            <v>44677</v>
          </cell>
          <cell r="H1375" t="str">
            <v>今村 智晴</v>
          </cell>
          <cell r="I1375" t="str">
            <v>ﾌｸｵｶｹﾝﾅﾝｻﾝｷﾞｮｳﾊｲｷﾌﾞﾂｸﾐｱｲ</v>
          </cell>
          <cell r="J1375">
            <v>8300206</v>
          </cell>
          <cell r="K1375" t="str">
            <v>福岡県久留米市城島町六町原字松木園473-1</v>
          </cell>
          <cell r="L1375" t="str">
            <v>0942-62-3500</v>
          </cell>
          <cell r="M1375" t="str">
            <v>佐外</v>
          </cell>
          <cell r="N1375" t="str">
            <v>○</v>
          </cell>
          <cell r="O1375" t="str">
            <v>○</v>
          </cell>
          <cell r="P1375" t="str">
            <v>○</v>
          </cell>
          <cell r="Q1375" t="str">
            <v>○</v>
          </cell>
          <cell r="R1375" t="str">
            <v>○</v>
          </cell>
          <cell r="S1375" t="str">
            <v>○</v>
          </cell>
          <cell r="T1375" t="str">
            <v>○</v>
          </cell>
        </row>
        <row r="1376">
          <cell r="B1376">
            <v>3</v>
          </cell>
          <cell r="C1376">
            <v>5193</v>
          </cell>
          <cell r="D1376" t="str">
            <v>04103005193</v>
          </cell>
          <cell r="E1376" t="str">
            <v>㈱福岡サービス商事</v>
          </cell>
          <cell r="F1376">
            <v>43641</v>
          </cell>
          <cell r="G1376">
            <v>45467</v>
          </cell>
          <cell r="H1376" t="str">
            <v>竹之内 順</v>
          </cell>
          <cell r="I1376" t="str">
            <v>ﾌｸｵｶｻｰﾋﾞｽｼｮｳｼﾞ</v>
          </cell>
          <cell r="J1376">
            <v>8120068</v>
          </cell>
          <cell r="K1376" t="str">
            <v>福岡県福岡市東区社領2-12-18</v>
          </cell>
          <cell r="L1376" t="str">
            <v>092-611-8005</v>
          </cell>
          <cell r="M1376" t="str">
            <v>鳥外</v>
          </cell>
          <cell r="N1376" t="str">
            <v>○</v>
          </cell>
          <cell r="O1376" t="str">
            <v>○</v>
          </cell>
          <cell r="P1376" t="str">
            <v>○</v>
          </cell>
          <cell r="Q1376" t="str">
            <v>○</v>
          </cell>
          <cell r="R1376" t="str">
            <v>○</v>
          </cell>
          <cell r="S1376" t="str">
            <v>○</v>
          </cell>
          <cell r="T1376" t="str">
            <v>○</v>
          </cell>
        </row>
        <row r="1377">
          <cell r="B1377">
            <v>3</v>
          </cell>
          <cell r="C1377">
            <v>1312</v>
          </cell>
          <cell r="D1377" t="str">
            <v>04103001312</v>
          </cell>
          <cell r="E1377" t="str">
            <v>福岡産業開発㈱</v>
          </cell>
          <cell r="F1377">
            <v>41993</v>
          </cell>
          <cell r="G1377">
            <v>44549</v>
          </cell>
          <cell r="H1377" t="str">
            <v>吉永 清美</v>
          </cell>
          <cell r="I1377" t="str">
            <v>ﾌｸｵｶｻﾝｷﾞｮｳｶｲﾊﾂ</v>
          </cell>
          <cell r="J1377">
            <v>8120063</v>
          </cell>
          <cell r="K1377" t="str">
            <v>福岡県糟屋郡新宮町大字立花ロ2191-1</v>
          </cell>
          <cell r="L1377" t="str">
            <v>092-962-9007</v>
          </cell>
          <cell r="M1377" t="str">
            <v>鳥外</v>
          </cell>
          <cell r="O1377" t="str">
            <v>●</v>
          </cell>
          <cell r="P1377" t="str">
            <v>○</v>
          </cell>
          <cell r="S1377" t="str">
            <v>○</v>
          </cell>
          <cell r="T1377" t="str">
            <v>○</v>
          </cell>
        </row>
        <row r="1378">
          <cell r="B1378">
            <v>1</v>
          </cell>
          <cell r="C1378">
            <v>177058</v>
          </cell>
          <cell r="D1378" t="str">
            <v>04101177058</v>
          </cell>
          <cell r="E1378" t="str">
            <v>福岡センコー運輸㈱</v>
          </cell>
          <cell r="F1378">
            <v>41743</v>
          </cell>
          <cell r="G1378">
            <v>43568</v>
          </cell>
          <cell r="H1378" t="str">
            <v>茂 秀樹</v>
          </cell>
          <cell r="I1378" t="str">
            <v>ﾌｸｵｶｾﾝｺｰｳﾝﾕ</v>
          </cell>
          <cell r="J1378" t="str">
            <v>812-0051</v>
          </cell>
          <cell r="K1378" t="str">
            <v>福岡県福岡市東区箱崎ふ頭5-1-40</v>
          </cell>
          <cell r="L1378" t="str">
            <v>092-651-7455</v>
          </cell>
          <cell r="M1378" t="str">
            <v>佐外</v>
          </cell>
          <cell r="Q1378" t="str">
            <v>○</v>
          </cell>
          <cell r="R1378" t="str">
            <v>○</v>
          </cell>
          <cell r="S1378" t="str">
            <v>○</v>
          </cell>
        </row>
        <row r="1379">
          <cell r="B1379">
            <v>3</v>
          </cell>
          <cell r="C1379">
            <v>49971</v>
          </cell>
          <cell r="D1379" t="str">
            <v>04103049971</v>
          </cell>
          <cell r="E1379" t="str">
            <v>福岡通管㈲</v>
          </cell>
          <cell r="F1379">
            <v>42169</v>
          </cell>
          <cell r="G1379">
            <v>43995</v>
          </cell>
          <cell r="H1379" t="str">
            <v>髙橋 宏明</v>
          </cell>
          <cell r="I1379" t="str">
            <v>ﾌｸｵｶﾂｳｶﾝ</v>
          </cell>
          <cell r="J1379">
            <v>8113219</v>
          </cell>
          <cell r="K1379" t="str">
            <v>福岡県福津市西福間1-2-11</v>
          </cell>
          <cell r="L1379" t="str">
            <v>0940-43-3333</v>
          </cell>
          <cell r="M1379" t="str">
            <v>鳥外</v>
          </cell>
          <cell r="O1379" t="str">
            <v>○</v>
          </cell>
          <cell r="P1379" t="str">
            <v>○</v>
          </cell>
          <cell r="Q1379" t="str">
            <v>○</v>
          </cell>
          <cell r="R1379" t="str">
            <v>○</v>
          </cell>
        </row>
        <row r="1380">
          <cell r="B1380">
            <v>1</v>
          </cell>
          <cell r="C1380">
            <v>56659</v>
          </cell>
          <cell r="D1380" t="str">
            <v>04101056659</v>
          </cell>
          <cell r="E1380" t="str">
            <v>㈱福岡デイリーサービス</v>
          </cell>
          <cell r="F1380">
            <v>42478</v>
          </cell>
          <cell r="G1380">
            <v>44303</v>
          </cell>
          <cell r="H1380" t="str">
            <v>下吹越 榮一</v>
          </cell>
          <cell r="I1380" t="str">
            <v>ﾌｸｵｶﾃﾞｲﾘｰｻｰﾋﾞｽ</v>
          </cell>
          <cell r="J1380">
            <v>8120042</v>
          </cell>
          <cell r="K1380" t="str">
            <v>福岡県福岡市博多区豊2-2-73</v>
          </cell>
          <cell r="L1380" t="str">
            <v>092-409-1978</v>
          </cell>
          <cell r="M1380" t="str">
            <v>佐外</v>
          </cell>
          <cell r="S1380" t="str">
            <v>○</v>
          </cell>
        </row>
        <row r="1381">
          <cell r="B1381">
            <v>1</v>
          </cell>
          <cell r="C1381">
            <v>189220</v>
          </cell>
          <cell r="D1381" t="str">
            <v>04101189220</v>
          </cell>
          <cell r="E1381" t="str">
            <v>フクケン㈱</v>
          </cell>
          <cell r="F1381">
            <v>42510</v>
          </cell>
          <cell r="G1381">
            <v>44335</v>
          </cell>
          <cell r="H1381" t="str">
            <v>福地 直樹</v>
          </cell>
          <cell r="I1381" t="str">
            <v>ﾌｸｹﾝ</v>
          </cell>
          <cell r="J1381">
            <v>8420015</v>
          </cell>
          <cell r="K1381" t="str">
            <v>佐賀県神埼市神埼町尾崎3760</v>
          </cell>
          <cell r="L1381" t="str">
            <v>0952-52-1937</v>
          </cell>
          <cell r="M1381" t="str">
            <v>佐内</v>
          </cell>
          <cell r="O1381" t="str">
            <v>○</v>
          </cell>
          <cell r="P1381" t="str">
            <v>○</v>
          </cell>
          <cell r="S1381" t="str">
            <v>○</v>
          </cell>
          <cell r="T1381" t="str">
            <v>○</v>
          </cell>
        </row>
        <row r="1382">
          <cell r="B1382">
            <v>3</v>
          </cell>
          <cell r="C1382">
            <v>40347</v>
          </cell>
          <cell r="D1382" t="str">
            <v>04103040347</v>
          </cell>
          <cell r="E1382" t="str">
            <v>㈱福港商会</v>
          </cell>
          <cell r="F1382">
            <v>42008</v>
          </cell>
          <cell r="G1382">
            <v>43833</v>
          </cell>
          <cell r="H1382" t="str">
            <v>金島 康二</v>
          </cell>
          <cell r="I1382" t="str">
            <v>ﾌｸｺｳｼｮｳｶｲ</v>
          </cell>
          <cell r="J1382">
            <v>8120065</v>
          </cell>
          <cell r="K1382" t="str">
            <v>福岡県福岡市東区二又瀬新町10-20</v>
          </cell>
          <cell r="L1382" t="str">
            <v>092-611-5678</v>
          </cell>
          <cell r="M1382" t="str">
            <v>鳥外</v>
          </cell>
          <cell r="P1382" t="str">
            <v>○</v>
          </cell>
          <cell r="R1382" t="str">
            <v>○</v>
          </cell>
          <cell r="S1382" t="str">
            <v>○</v>
          </cell>
          <cell r="T1382" t="str">
            <v>○</v>
          </cell>
        </row>
        <row r="1383">
          <cell r="B1383">
            <v>1</v>
          </cell>
          <cell r="C1383">
            <v>63248</v>
          </cell>
          <cell r="D1383" t="str">
            <v>04101063248</v>
          </cell>
          <cell r="E1383" t="str">
            <v>福崎 榮</v>
          </cell>
          <cell r="F1383">
            <v>42496</v>
          </cell>
          <cell r="G1383">
            <v>44321</v>
          </cell>
          <cell r="H1383" t="str">
            <v>福崎 榮</v>
          </cell>
          <cell r="I1383" t="str">
            <v>ﾌｸｻﾞｷｻｶｴ</v>
          </cell>
          <cell r="J1383">
            <v>8040032</v>
          </cell>
          <cell r="K1383" t="str">
            <v>福岡県北九州市戸畑区西大谷1-4-28</v>
          </cell>
          <cell r="L1383" t="str">
            <v>093-882-4250</v>
          </cell>
          <cell r="M1383" t="str">
            <v>佐外</v>
          </cell>
          <cell r="S1383" t="str">
            <v>○</v>
          </cell>
          <cell r="T1383" t="str">
            <v>○</v>
          </cell>
        </row>
        <row r="1384">
          <cell r="B1384">
            <v>1</v>
          </cell>
          <cell r="C1384">
            <v>169734</v>
          </cell>
          <cell r="D1384" t="str">
            <v>04101169734</v>
          </cell>
          <cell r="E1384" t="str">
            <v>福﨑 淳</v>
          </cell>
          <cell r="F1384">
            <v>43089</v>
          </cell>
          <cell r="G1384">
            <v>44914</v>
          </cell>
          <cell r="H1384" t="str">
            <v>福崎 淳</v>
          </cell>
          <cell r="I1384" t="str">
            <v>ﾌｸｻﾞｷｼﾞｭﾝ</v>
          </cell>
          <cell r="J1384" t="str">
            <v>840-0045</v>
          </cell>
          <cell r="K1384" t="str">
            <v>佐賀県佐賀市西田代1-7-40</v>
          </cell>
          <cell r="L1384" t="str">
            <v>0952-29-1690</v>
          </cell>
          <cell r="M1384" t="str">
            <v>佐内</v>
          </cell>
          <cell r="S1384" t="str">
            <v>○</v>
          </cell>
          <cell r="T1384" t="str">
            <v>○</v>
          </cell>
        </row>
        <row r="1385">
          <cell r="B1385">
            <v>1</v>
          </cell>
          <cell r="C1385">
            <v>123817</v>
          </cell>
          <cell r="D1385" t="str">
            <v>04101123817</v>
          </cell>
          <cell r="E1385" t="str">
            <v>㈲福産</v>
          </cell>
          <cell r="F1385">
            <v>43487</v>
          </cell>
          <cell r="G1385">
            <v>45312</v>
          </cell>
          <cell r="H1385" t="str">
            <v>福田 泰貴</v>
          </cell>
          <cell r="I1385" t="str">
            <v>ﾌｸｻﾝ</v>
          </cell>
          <cell r="J1385" t="str">
            <v>813-0035</v>
          </cell>
          <cell r="K1385" t="str">
            <v>福岡県福岡市東区松崎1-59-17</v>
          </cell>
          <cell r="L1385" t="str">
            <v>092-672-1561</v>
          </cell>
          <cell r="M1385" t="str">
            <v>佐外</v>
          </cell>
          <cell r="N1385" t="str">
            <v>○</v>
          </cell>
          <cell r="O1385" t="str">
            <v>○</v>
          </cell>
          <cell r="P1385" t="str">
            <v>○</v>
          </cell>
          <cell r="Q1385" t="str">
            <v>○</v>
          </cell>
          <cell r="R1385" t="str">
            <v>○</v>
          </cell>
          <cell r="S1385" t="str">
            <v>○</v>
          </cell>
          <cell r="T1385" t="str">
            <v>○</v>
          </cell>
        </row>
        <row r="1386">
          <cell r="B1386">
            <v>5</v>
          </cell>
          <cell r="C1386">
            <v>40498</v>
          </cell>
          <cell r="D1386" t="str">
            <v>04105040498</v>
          </cell>
          <cell r="E1386" t="str">
            <v>㈲福島産業運送</v>
          </cell>
          <cell r="F1386">
            <v>42550</v>
          </cell>
          <cell r="G1386">
            <v>44375</v>
          </cell>
          <cell r="H1386" t="str">
            <v>福島 雄治</v>
          </cell>
          <cell r="I1386" t="str">
            <v>ﾌｸｼﾏｻﾝｷﾞｮｳｳﾝｿｳ</v>
          </cell>
          <cell r="J1386">
            <v>8470824</v>
          </cell>
          <cell r="K1386" t="str">
            <v>佐賀県唐津市神田3285-6</v>
          </cell>
          <cell r="L1386" t="str">
            <v>0955-73-3019</v>
          </cell>
          <cell r="M1386" t="str">
            <v>唐内</v>
          </cell>
          <cell r="S1386" t="str">
            <v>○</v>
          </cell>
          <cell r="T1386" t="str">
            <v>○</v>
          </cell>
        </row>
        <row r="1387">
          <cell r="B1387">
            <v>5</v>
          </cell>
          <cell r="C1387">
            <v>190391</v>
          </cell>
          <cell r="D1387" t="str">
            <v>04105190391</v>
          </cell>
          <cell r="E1387" t="str">
            <v>福島雄治</v>
          </cell>
          <cell r="F1387">
            <v>42590</v>
          </cell>
          <cell r="G1387" t="str">
            <v>33.08.07</v>
          </cell>
          <cell r="H1387" t="str">
            <v>福島 雄治</v>
          </cell>
          <cell r="I1387" t="str">
            <v>ﾌｸｼﾏﾕｳｼﾞ</v>
          </cell>
          <cell r="J1387" t="str">
            <v>847-0824</v>
          </cell>
          <cell r="K1387" t="str">
            <v>佐賀県唐津市神田3285-6</v>
          </cell>
          <cell r="L1387" t="str">
            <v>0955-75-3871</v>
          </cell>
          <cell r="M1387" t="str">
            <v>唐内</v>
          </cell>
          <cell r="S1387" t="str">
            <v>○</v>
          </cell>
          <cell r="T1387" t="str">
            <v>○</v>
          </cell>
        </row>
        <row r="1388">
          <cell r="B1388">
            <v>1</v>
          </cell>
          <cell r="C1388">
            <v>74197</v>
          </cell>
          <cell r="D1388" t="str">
            <v>04101074197</v>
          </cell>
          <cell r="E1388" t="str">
            <v>㈱福商</v>
          </cell>
          <cell r="F1388">
            <v>41914</v>
          </cell>
          <cell r="G1388">
            <v>43739</v>
          </cell>
          <cell r="H1388" t="str">
            <v>内藤 泰司</v>
          </cell>
          <cell r="I1388" t="str">
            <v>ﾌｸｼｮｳ</v>
          </cell>
          <cell r="J1388">
            <v>8112233</v>
          </cell>
          <cell r="K1388" t="str">
            <v>福岡県糟屋郡志免町別府北4-7-1</v>
          </cell>
          <cell r="L1388" t="str">
            <v>092-626-8888</v>
          </cell>
          <cell r="M1388" t="str">
            <v>佐外</v>
          </cell>
          <cell r="S1388" t="str">
            <v>○</v>
          </cell>
          <cell r="T1388" t="str">
            <v>○</v>
          </cell>
        </row>
        <row r="1389">
          <cell r="B1389">
            <v>3</v>
          </cell>
          <cell r="C1389">
            <v>71230</v>
          </cell>
          <cell r="D1389" t="str">
            <v>04103071230</v>
          </cell>
          <cell r="E1389" t="str">
            <v>㈲福伸メディカル</v>
          </cell>
          <cell r="F1389">
            <v>43486</v>
          </cell>
          <cell r="G1389">
            <v>45311</v>
          </cell>
          <cell r="H1389" t="str">
            <v>渡邊 充陽</v>
          </cell>
          <cell r="I1389" t="str">
            <v>ﾌｸｼﾝﾒﾃﾞｨｶﾙ</v>
          </cell>
          <cell r="J1389">
            <v>8060022</v>
          </cell>
          <cell r="K1389" t="str">
            <v>福岡県春日市一の谷5-2-2</v>
          </cell>
          <cell r="L1389" t="str">
            <v>093-621-2147</v>
          </cell>
          <cell r="M1389" t="str">
            <v>鳥外</v>
          </cell>
          <cell r="N1389" t="str">
            <v>○</v>
          </cell>
          <cell r="O1389" t="str">
            <v>○</v>
          </cell>
          <cell r="P1389" t="str">
            <v>○</v>
          </cell>
          <cell r="Q1389" t="str">
            <v>○</v>
          </cell>
          <cell r="R1389" t="str">
            <v>○</v>
          </cell>
          <cell r="S1389" t="str">
            <v>○</v>
          </cell>
          <cell r="T1389" t="str">
            <v>○</v>
          </cell>
        </row>
        <row r="1390">
          <cell r="B1390">
            <v>3</v>
          </cell>
          <cell r="C1390">
            <v>10268</v>
          </cell>
          <cell r="D1390" t="str">
            <v>04103010268</v>
          </cell>
          <cell r="E1390" t="str">
            <v>福田道路㈱</v>
          </cell>
          <cell r="F1390">
            <v>43498</v>
          </cell>
          <cell r="G1390">
            <v>45323</v>
          </cell>
          <cell r="H1390" t="str">
            <v>福田 末春</v>
          </cell>
          <cell r="I1390" t="str">
            <v>ﾌｸﾀﾞﾄﾞｳﾛ</v>
          </cell>
          <cell r="J1390">
            <v>8380106</v>
          </cell>
          <cell r="K1390" t="str">
            <v>福岡県小郡市三澤2926-9</v>
          </cell>
          <cell r="L1390" t="str">
            <v>0942-75-2151</v>
          </cell>
          <cell r="M1390" t="str">
            <v>鳥外</v>
          </cell>
          <cell r="O1390" t="str">
            <v>●</v>
          </cell>
        </row>
        <row r="1391">
          <cell r="B1391">
            <v>1</v>
          </cell>
          <cell r="C1391">
            <v>114041</v>
          </cell>
          <cell r="D1391" t="str">
            <v>04101114041</v>
          </cell>
          <cell r="E1391" t="str">
            <v>㈲福地建設</v>
          </cell>
          <cell r="F1391">
            <v>43729</v>
          </cell>
          <cell r="G1391">
            <v>45555</v>
          </cell>
          <cell r="H1391" t="str">
            <v>福地 洋海</v>
          </cell>
          <cell r="I1391" t="str">
            <v>ﾌｸﾁｹﾝｾﾂ</v>
          </cell>
          <cell r="J1391">
            <v>8400857</v>
          </cell>
          <cell r="K1391" t="str">
            <v>佐賀県佐賀市鍋島町大字八戸1721-2</v>
          </cell>
          <cell r="L1391" t="str">
            <v>0952-23-9555</v>
          </cell>
          <cell r="M1391" t="str">
            <v>佐内</v>
          </cell>
        </row>
        <row r="1392">
          <cell r="B1392">
            <v>1</v>
          </cell>
          <cell r="C1392">
            <v>138157</v>
          </cell>
          <cell r="D1392" t="str">
            <v>04101138157</v>
          </cell>
          <cell r="E1392" t="str">
            <v>㈱福地建設</v>
          </cell>
          <cell r="F1392">
            <v>42996</v>
          </cell>
          <cell r="G1392">
            <v>44821</v>
          </cell>
          <cell r="H1392" t="str">
            <v>福地 善孝</v>
          </cell>
          <cell r="I1392" t="str">
            <v>ﾌｸﾁｹﾝｾﾂ</v>
          </cell>
          <cell r="J1392">
            <v>8420015</v>
          </cell>
          <cell r="K1392" t="str">
            <v>佐賀県神埼市神埼町尾崎3248</v>
          </cell>
          <cell r="L1392" t="str">
            <v>0952-53-5308</v>
          </cell>
          <cell r="M1392" t="str">
            <v>佐内</v>
          </cell>
          <cell r="O1392" t="str">
            <v>○</v>
          </cell>
          <cell r="P1392" t="str">
            <v>○</v>
          </cell>
          <cell r="S1392" t="str">
            <v>○</v>
          </cell>
          <cell r="T1392" t="str">
            <v>○</v>
          </cell>
        </row>
        <row r="1393">
          <cell r="B1393">
            <v>5</v>
          </cell>
          <cell r="C1393">
            <v>198056</v>
          </cell>
          <cell r="D1393" t="str">
            <v>04105198056</v>
          </cell>
          <cell r="E1393" t="str">
            <v>㈱福地商店</v>
          </cell>
          <cell r="F1393">
            <v>43046</v>
          </cell>
          <cell r="G1393">
            <v>44871</v>
          </cell>
          <cell r="H1393" t="str">
            <v>福地 国四郎</v>
          </cell>
          <cell r="I1393" t="str">
            <v>ﾌｸﾁｼｮｳﾃﾝ</v>
          </cell>
          <cell r="J1393" t="str">
            <v>847-0834</v>
          </cell>
          <cell r="K1393" t="str">
            <v>佐賀県唐津市山田2770-144</v>
          </cell>
          <cell r="L1393" t="str">
            <v>0955-70-3104</v>
          </cell>
          <cell r="M1393" t="str">
            <v>唐内</v>
          </cell>
          <cell r="N1393" t="str">
            <v>○</v>
          </cell>
          <cell r="O1393" t="str">
            <v>○</v>
          </cell>
          <cell r="P1393" t="str">
            <v>○</v>
          </cell>
          <cell r="Q1393" t="str">
            <v>○</v>
          </cell>
          <cell r="R1393" t="str">
            <v>○</v>
          </cell>
          <cell r="S1393" t="str">
            <v>○</v>
          </cell>
          <cell r="T1393" t="str">
            <v>○</v>
          </cell>
        </row>
        <row r="1394">
          <cell r="B1394">
            <v>1</v>
          </cell>
          <cell r="C1394">
            <v>115472</v>
          </cell>
          <cell r="D1394" t="str">
            <v>04101115472</v>
          </cell>
          <cell r="E1394" t="str">
            <v>㈲福電サービス</v>
          </cell>
          <cell r="F1394">
            <v>43488</v>
          </cell>
          <cell r="G1394">
            <v>45313</v>
          </cell>
          <cell r="H1394" t="str">
            <v>福岡 一広</v>
          </cell>
          <cell r="I1394" t="str">
            <v>ﾌｸﾃﾞﾝｻｰﾋﾞｽ</v>
          </cell>
          <cell r="J1394" t="str">
            <v>880-0857</v>
          </cell>
          <cell r="K1394" t="str">
            <v>宮崎県宮崎市小戸町109</v>
          </cell>
          <cell r="L1394" t="str">
            <v>0985-31-9482</v>
          </cell>
          <cell r="M1394" t="str">
            <v>佐外</v>
          </cell>
          <cell r="S1394" t="str">
            <v>○</v>
          </cell>
          <cell r="T1394" t="str">
            <v>○</v>
          </cell>
        </row>
        <row r="1395">
          <cell r="B1395">
            <v>7</v>
          </cell>
          <cell r="C1395">
            <v>2198</v>
          </cell>
          <cell r="D1395" t="str">
            <v>04107002198</v>
          </cell>
          <cell r="E1395" t="str">
            <v>㈲福永クリーン開発</v>
          </cell>
          <cell r="F1395">
            <v>43546</v>
          </cell>
          <cell r="G1395">
            <v>45372</v>
          </cell>
          <cell r="H1395" t="str">
            <v>志田 武士</v>
          </cell>
          <cell r="I1395" t="str">
            <v>ﾌｸﾅｶﾞｸﾘｰﾝｶｲﾊﾂ</v>
          </cell>
          <cell r="J1395">
            <v>8593616</v>
          </cell>
          <cell r="K1395" t="str">
            <v>長崎県東彼杵郡川棚町白石郷2-8</v>
          </cell>
          <cell r="L1395" t="str">
            <v>0956-82-2028</v>
          </cell>
          <cell r="M1395" t="str">
            <v>杵外</v>
          </cell>
          <cell r="N1395" t="str">
            <v>○</v>
          </cell>
          <cell r="O1395" t="str">
            <v>○</v>
          </cell>
          <cell r="S1395" t="str">
            <v>○</v>
          </cell>
          <cell r="T1395" t="str">
            <v>○</v>
          </cell>
        </row>
        <row r="1396">
          <cell r="B1396">
            <v>1</v>
          </cell>
          <cell r="C1396">
            <v>141238</v>
          </cell>
          <cell r="D1396" t="str">
            <v>04101141238</v>
          </cell>
          <cell r="E1396" t="str">
            <v>㈱福南</v>
          </cell>
          <cell r="F1396">
            <v>43213</v>
          </cell>
          <cell r="G1396">
            <v>45038</v>
          </cell>
          <cell r="H1396" t="str">
            <v>北村　安次郎</v>
          </cell>
          <cell r="I1396" t="str">
            <v>ﾌｸﾅﾝ</v>
          </cell>
          <cell r="J1396" t="str">
            <v>811-1356</v>
          </cell>
          <cell r="K1396" t="str">
            <v>福岡県福岡市南区花畑1-8-22</v>
          </cell>
          <cell r="L1396" t="str">
            <v>092-511-1822</v>
          </cell>
          <cell r="M1396" t="str">
            <v>鳥外</v>
          </cell>
          <cell r="S1396" t="str">
            <v>○</v>
          </cell>
          <cell r="T1396" t="str">
            <v>○</v>
          </cell>
        </row>
        <row r="1397">
          <cell r="B1397">
            <v>1</v>
          </cell>
          <cell r="C1397">
            <v>14528</v>
          </cell>
          <cell r="D1397" t="str">
            <v>04101014528</v>
          </cell>
          <cell r="E1397" t="str">
            <v>㈱フクナン開発</v>
          </cell>
          <cell r="F1397">
            <v>42503</v>
          </cell>
          <cell r="G1397">
            <v>45058</v>
          </cell>
          <cell r="H1397" t="str">
            <v>中川原 孝</v>
          </cell>
          <cell r="I1397" t="str">
            <v>ﾌｸﾅﾝｶｲﾊﾂ</v>
          </cell>
          <cell r="J1397">
            <v>8300062</v>
          </cell>
          <cell r="K1397" t="str">
            <v>福岡県久留米市荒木町白口1602</v>
          </cell>
          <cell r="L1397" t="str">
            <v>0942-26-0755</v>
          </cell>
          <cell r="M1397" t="str">
            <v>佐外</v>
          </cell>
          <cell r="N1397" t="str">
            <v>○</v>
          </cell>
          <cell r="O1397" t="str">
            <v>○</v>
          </cell>
          <cell r="P1397" t="str">
            <v>○</v>
          </cell>
          <cell r="Q1397" t="str">
            <v>○</v>
          </cell>
          <cell r="R1397" t="str">
            <v>○</v>
          </cell>
          <cell r="S1397" t="str">
            <v>○</v>
          </cell>
          <cell r="T1397" t="str">
            <v>○</v>
          </cell>
        </row>
        <row r="1398">
          <cell r="B1398">
            <v>6</v>
          </cell>
          <cell r="C1398">
            <v>188845</v>
          </cell>
          <cell r="D1398" t="str">
            <v>04106188845</v>
          </cell>
          <cell r="E1398" t="str">
            <v>福原建設㈱</v>
          </cell>
          <cell r="F1398">
            <v>42528</v>
          </cell>
          <cell r="G1398">
            <v>44353</v>
          </cell>
          <cell r="H1398" t="str">
            <v>福原 康隆</v>
          </cell>
          <cell r="I1398" t="str">
            <v>ﾌｸﾊﾗｹﾝｾﾂ</v>
          </cell>
          <cell r="J1398">
            <v>8494271</v>
          </cell>
          <cell r="K1398" t="str">
            <v>佐賀県伊万里市東山代町長浜2422</v>
          </cell>
          <cell r="L1398" t="str">
            <v>0955-23-5281</v>
          </cell>
          <cell r="M1398" t="str">
            <v>伊内</v>
          </cell>
          <cell r="S1398" t="str">
            <v>○</v>
          </cell>
          <cell r="T1398" t="str">
            <v>○</v>
          </cell>
        </row>
        <row r="1399">
          <cell r="B1399">
            <v>3</v>
          </cell>
          <cell r="C1399">
            <v>138553</v>
          </cell>
          <cell r="D1399" t="str">
            <v>04103138553</v>
          </cell>
          <cell r="E1399" t="str">
            <v>㈱福保</v>
          </cell>
          <cell r="F1399">
            <v>43048</v>
          </cell>
          <cell r="G1399">
            <v>44873</v>
          </cell>
          <cell r="H1399" t="str">
            <v>大久保 浩明</v>
          </cell>
          <cell r="I1399" t="str">
            <v>ﾌｸﾎ</v>
          </cell>
          <cell r="J1399">
            <v>8150042</v>
          </cell>
          <cell r="K1399" t="str">
            <v>福岡県福岡市南区若久6-8-23</v>
          </cell>
          <cell r="L1399" t="str">
            <v>092-557-3320</v>
          </cell>
          <cell r="M1399" t="str">
            <v>鳥外</v>
          </cell>
          <cell r="S1399" t="str">
            <v>○</v>
          </cell>
          <cell r="T1399" t="str">
            <v>○</v>
          </cell>
        </row>
        <row r="1400">
          <cell r="B1400">
            <v>1</v>
          </cell>
          <cell r="C1400">
            <v>185047</v>
          </cell>
          <cell r="D1400" t="str">
            <v>04101185047</v>
          </cell>
          <cell r="E1400" t="str">
            <v>㈱福マル</v>
          </cell>
          <cell r="F1400">
            <v>42999</v>
          </cell>
          <cell r="G1400">
            <v>44824</v>
          </cell>
          <cell r="H1400" t="str">
            <v>横山 久仁彦</v>
          </cell>
          <cell r="I1400" t="str">
            <v>ﾌｸﾏﾙ</v>
          </cell>
          <cell r="J1400" t="str">
            <v>821-0012</v>
          </cell>
          <cell r="K1400" t="str">
            <v>福岡県嘉麻市上山田86-121</v>
          </cell>
          <cell r="L1400" t="str">
            <v>0948-52-6577</v>
          </cell>
          <cell r="M1400" t="str">
            <v>佐外</v>
          </cell>
          <cell r="N1400" t="str">
            <v>○</v>
          </cell>
          <cell r="O1400" t="str">
            <v>○</v>
          </cell>
          <cell r="P1400" t="str">
            <v>○</v>
          </cell>
          <cell r="Q1400" t="str">
            <v>○</v>
          </cell>
          <cell r="R1400" t="str">
            <v>○</v>
          </cell>
          <cell r="S1400" t="str">
            <v>○</v>
          </cell>
          <cell r="T1400" t="str">
            <v>○</v>
          </cell>
        </row>
        <row r="1401">
          <cell r="B1401">
            <v>1</v>
          </cell>
          <cell r="C1401">
            <v>71202</v>
          </cell>
          <cell r="D1401" t="str">
            <v>04101071202</v>
          </cell>
          <cell r="E1401" t="str">
            <v>㈱福屋工業</v>
          </cell>
          <cell r="F1401">
            <v>42240</v>
          </cell>
          <cell r="G1401">
            <v>44066</v>
          </cell>
          <cell r="H1401" t="str">
            <v>亀川 悟</v>
          </cell>
          <cell r="I1401" t="str">
            <v>ﾌｸﾔｺｳｷﾞｮｳ</v>
          </cell>
          <cell r="J1401">
            <v>8040013</v>
          </cell>
          <cell r="K1401" t="str">
            <v>福岡県北九州市戸畑区境川2-4-1</v>
          </cell>
          <cell r="L1401" t="str">
            <v>093-861-1621</v>
          </cell>
          <cell r="M1401" t="str">
            <v>佐外</v>
          </cell>
          <cell r="S1401" t="str">
            <v>○</v>
          </cell>
          <cell r="T1401" t="str">
            <v>○</v>
          </cell>
        </row>
        <row r="1402">
          <cell r="B1402">
            <v>1</v>
          </cell>
          <cell r="C1402">
            <v>201266</v>
          </cell>
          <cell r="D1402" t="str">
            <v>04101201266</v>
          </cell>
          <cell r="E1402" t="str">
            <v>㈱藤井電工</v>
          </cell>
          <cell r="F1402">
            <v>43221</v>
          </cell>
          <cell r="G1402">
            <v>45046</v>
          </cell>
          <cell r="H1402" t="str">
            <v>藤井　貴宏</v>
          </cell>
          <cell r="I1402" t="str">
            <v>ﾌｼﾞｲﾃﾞﾝｺｳ</v>
          </cell>
          <cell r="J1402" t="str">
            <v>840-0008</v>
          </cell>
          <cell r="K1402" t="str">
            <v>佐賀県佐賀市巨勢町大字牛島453番地3</v>
          </cell>
          <cell r="L1402" t="str">
            <v>0952-24-6616</v>
          </cell>
          <cell r="M1402" t="str">
            <v>佐内</v>
          </cell>
          <cell r="S1402" t="str">
            <v>○</v>
          </cell>
          <cell r="T1402" t="str">
            <v>○</v>
          </cell>
        </row>
        <row r="1403">
          <cell r="B1403">
            <v>3</v>
          </cell>
          <cell r="C1403">
            <v>2853</v>
          </cell>
          <cell r="D1403" t="str">
            <v>04103002853</v>
          </cell>
          <cell r="E1403" t="str">
            <v>富士開発㈱</v>
          </cell>
          <cell r="F1403">
            <v>43594</v>
          </cell>
          <cell r="G1403">
            <v>45420</v>
          </cell>
          <cell r="H1403" t="str">
            <v>猪木　直樹</v>
          </cell>
          <cell r="I1403" t="str">
            <v>ﾌｼﾞｶｲﾊﾂ</v>
          </cell>
          <cell r="J1403">
            <v>8201101</v>
          </cell>
          <cell r="K1403" t="str">
            <v>福岡県鞍手郡小竹町大字御徳135-75</v>
          </cell>
          <cell r="L1403" t="str">
            <v>09496-2-2020</v>
          </cell>
          <cell r="M1403" t="str">
            <v>鳥外</v>
          </cell>
          <cell r="N1403" t="str">
            <v>○</v>
          </cell>
          <cell r="O1403" t="str">
            <v>○</v>
          </cell>
          <cell r="P1403" t="str">
            <v>○</v>
          </cell>
          <cell r="Q1403" t="str">
            <v>○</v>
          </cell>
          <cell r="R1403" t="str">
            <v>○</v>
          </cell>
          <cell r="S1403" t="str">
            <v>○</v>
          </cell>
          <cell r="T1403" t="str">
            <v>○</v>
          </cell>
        </row>
        <row r="1404">
          <cell r="B1404">
            <v>1</v>
          </cell>
          <cell r="C1404">
            <v>143452</v>
          </cell>
          <cell r="D1404" t="str">
            <v>04101143452</v>
          </cell>
          <cell r="E1404" t="str">
            <v>藤木 勉</v>
          </cell>
          <cell r="F1404">
            <v>42001</v>
          </cell>
          <cell r="G1404">
            <v>43826</v>
          </cell>
          <cell r="H1404" t="str">
            <v>藤木 勉</v>
          </cell>
          <cell r="I1404" t="str">
            <v>ﾌｼﾞｷﾂﾄﾑ</v>
          </cell>
          <cell r="J1404">
            <v>8160843</v>
          </cell>
          <cell r="K1404" t="str">
            <v>福岡県福岡市博多区大字立花寺263-3</v>
          </cell>
          <cell r="L1404" t="str">
            <v>092-595-5857</v>
          </cell>
          <cell r="M1404" t="str">
            <v>佐外</v>
          </cell>
          <cell r="N1404" t="str">
            <v>○</v>
          </cell>
          <cell r="O1404" t="str">
            <v>○</v>
          </cell>
          <cell r="P1404" t="str">
            <v>○</v>
          </cell>
          <cell r="S1404" t="str">
            <v>○</v>
          </cell>
          <cell r="T1404" t="str">
            <v>○</v>
          </cell>
        </row>
        <row r="1405">
          <cell r="B1405">
            <v>1</v>
          </cell>
          <cell r="C1405">
            <v>20731</v>
          </cell>
          <cell r="D1405" t="str">
            <v>04101020731</v>
          </cell>
          <cell r="E1405" t="str">
            <v>㈱富士金属工業</v>
          </cell>
          <cell r="F1405">
            <v>42264</v>
          </cell>
          <cell r="G1405">
            <v>44090</v>
          </cell>
          <cell r="H1405" t="str">
            <v>井上 勝</v>
          </cell>
          <cell r="I1405" t="str">
            <v>ﾌｼﾞｷﾝｿﾞｸｺｳｷﾞｮｳ</v>
          </cell>
          <cell r="J1405">
            <v>8040094</v>
          </cell>
          <cell r="K1405" t="str">
            <v>福岡県北九州市戸畑区天神2-2-30</v>
          </cell>
          <cell r="L1405" t="str">
            <v>093-871-6091</v>
          </cell>
          <cell r="M1405" t="str">
            <v>佐外</v>
          </cell>
          <cell r="N1405" t="str">
            <v>○</v>
          </cell>
          <cell r="O1405" t="str">
            <v>○</v>
          </cell>
          <cell r="P1405" t="str">
            <v>○</v>
          </cell>
          <cell r="S1405" t="str">
            <v>○</v>
          </cell>
          <cell r="T1405" t="str">
            <v>○</v>
          </cell>
        </row>
        <row r="1406">
          <cell r="B1406">
            <v>1</v>
          </cell>
          <cell r="C1406">
            <v>81047</v>
          </cell>
          <cell r="D1406" t="str">
            <v>04101081047</v>
          </cell>
          <cell r="E1406" t="str">
            <v>㈱富士建設</v>
          </cell>
          <cell r="F1406">
            <v>42688</v>
          </cell>
          <cell r="G1406">
            <v>44513</v>
          </cell>
          <cell r="H1406" t="str">
            <v>山口 博秀</v>
          </cell>
          <cell r="I1406" t="str">
            <v>ﾌｼﾞｹﾝｾﾂ</v>
          </cell>
          <cell r="J1406" t="str">
            <v>840-0512</v>
          </cell>
          <cell r="K1406" t="str">
            <v>佐賀県佐賀市富士町大字上熊川118-1</v>
          </cell>
          <cell r="L1406" t="str">
            <v>0952-64-2347</v>
          </cell>
          <cell r="M1406" t="str">
            <v>佐内</v>
          </cell>
          <cell r="S1406" t="str">
            <v>○</v>
          </cell>
        </row>
        <row r="1407">
          <cell r="B1407">
            <v>1</v>
          </cell>
          <cell r="C1407">
            <v>114026</v>
          </cell>
          <cell r="D1407" t="str">
            <v>04101114026</v>
          </cell>
          <cell r="E1407" t="str">
            <v>㈱藤﨑建設</v>
          </cell>
          <cell r="F1407">
            <v>41903</v>
          </cell>
          <cell r="G1407">
            <v>43728</v>
          </cell>
          <cell r="H1407" t="str">
            <v>藤﨑 昌太郎</v>
          </cell>
          <cell r="I1407" t="str">
            <v>ﾌｼﾞｻｷｹﾝｾﾂ</v>
          </cell>
          <cell r="J1407">
            <v>8400202</v>
          </cell>
          <cell r="K1407" t="str">
            <v>佐賀県佐賀市大和町大字久池井3309</v>
          </cell>
          <cell r="L1407" t="str">
            <v>0952-62-5167</v>
          </cell>
          <cell r="M1407" t="str">
            <v>佐内</v>
          </cell>
        </row>
        <row r="1408">
          <cell r="B1408">
            <v>1</v>
          </cell>
          <cell r="C1408">
            <v>80082</v>
          </cell>
          <cell r="D1408" t="str">
            <v>04101080082</v>
          </cell>
          <cell r="E1408" t="str">
            <v>㈱藤﨑造園</v>
          </cell>
          <cell r="F1408">
            <v>42647</v>
          </cell>
          <cell r="G1408">
            <v>44472</v>
          </cell>
          <cell r="H1408" t="str">
            <v>藤﨑 義紹</v>
          </cell>
          <cell r="I1408" t="str">
            <v>ﾌｼﾞｻｷｿﾞｳｴﾝ</v>
          </cell>
          <cell r="J1408">
            <v>8400006</v>
          </cell>
          <cell r="K1408" t="str">
            <v>佐賀県佐賀市巨勢町大字東西1-1</v>
          </cell>
          <cell r="L1408" t="str">
            <v>0952-97-0596</v>
          </cell>
          <cell r="M1408" t="str">
            <v>佐内</v>
          </cell>
          <cell r="S1408" t="str">
            <v>○</v>
          </cell>
        </row>
        <row r="1409">
          <cell r="B1409">
            <v>1</v>
          </cell>
          <cell r="C1409">
            <v>51858</v>
          </cell>
          <cell r="D1409" t="str">
            <v>04101051858</v>
          </cell>
          <cell r="E1409" t="str">
            <v>藤澤環境開発㈱</v>
          </cell>
          <cell r="F1409">
            <v>41597</v>
          </cell>
          <cell r="G1409">
            <v>44153</v>
          </cell>
          <cell r="H1409" t="str">
            <v>松井 賢二</v>
          </cell>
          <cell r="I1409" t="str">
            <v>ﾌｼﾞｻﾜｶﾝｷｮｳｶｲﾊﾂ</v>
          </cell>
          <cell r="J1409">
            <v>8700325</v>
          </cell>
          <cell r="K1409" t="str">
            <v>大分県大分市久原中央4-7-1</v>
          </cell>
          <cell r="L1409" t="str">
            <v>097-593-4211</v>
          </cell>
          <cell r="M1409" t="str">
            <v>佐外</v>
          </cell>
          <cell r="N1409" t="str">
            <v>○</v>
          </cell>
          <cell r="O1409" t="str">
            <v>○</v>
          </cell>
          <cell r="P1409" t="str">
            <v>○</v>
          </cell>
          <cell r="Q1409" t="str">
            <v>○</v>
          </cell>
          <cell r="R1409" t="str">
            <v>○</v>
          </cell>
          <cell r="S1409" t="str">
            <v>○</v>
          </cell>
          <cell r="T1409" t="str">
            <v>○</v>
          </cell>
        </row>
        <row r="1410">
          <cell r="B1410">
            <v>3</v>
          </cell>
          <cell r="C1410">
            <v>118117</v>
          </cell>
          <cell r="D1410" t="str">
            <v>04103118117</v>
          </cell>
          <cell r="E1410" t="str">
            <v>㈲フジショウ</v>
          </cell>
          <cell r="F1410">
            <v>42141</v>
          </cell>
          <cell r="G1410">
            <v>43967</v>
          </cell>
          <cell r="H1410" t="str">
            <v>藤永 正広</v>
          </cell>
          <cell r="I1410" t="str">
            <v>ﾌｼﾞｼｮｳ</v>
          </cell>
          <cell r="J1410">
            <v>8490111</v>
          </cell>
          <cell r="K1410" t="str">
            <v>佐賀県三養基郡みやき町大字白壁4203-1</v>
          </cell>
          <cell r="L1410" t="str">
            <v>0942-89-3735</v>
          </cell>
          <cell r="M1410" t="str">
            <v>鳥内</v>
          </cell>
          <cell r="S1410" t="str">
            <v>○</v>
          </cell>
          <cell r="T1410" t="str">
            <v>○</v>
          </cell>
        </row>
        <row r="1411">
          <cell r="B1411">
            <v>3</v>
          </cell>
          <cell r="C1411">
            <v>118117</v>
          </cell>
          <cell r="D1411" t="str">
            <v>04103118117</v>
          </cell>
          <cell r="E1411" t="str">
            <v>㈲フジショウ</v>
          </cell>
          <cell r="F1411">
            <v>42141</v>
          </cell>
          <cell r="G1411">
            <v>43967</v>
          </cell>
          <cell r="H1411" t="str">
            <v>藤永 正広</v>
          </cell>
          <cell r="I1411" t="str">
            <v>ﾌｼﾞｼｮｳ</v>
          </cell>
          <cell r="J1411">
            <v>8490111</v>
          </cell>
          <cell r="K1411" t="str">
            <v>佐賀県三養基郡みやき町大字白壁4203-1</v>
          </cell>
          <cell r="L1411" t="str">
            <v>0942-89-3735</v>
          </cell>
          <cell r="M1411" t="str">
            <v>鳥内</v>
          </cell>
          <cell r="S1411" t="str">
            <v>○</v>
          </cell>
        </row>
        <row r="1412">
          <cell r="B1412">
            <v>6</v>
          </cell>
          <cell r="C1412">
            <v>115515</v>
          </cell>
          <cell r="D1412" t="str">
            <v>04106115515</v>
          </cell>
          <cell r="E1412" t="str">
            <v>㈲富士商会</v>
          </cell>
          <cell r="F1412">
            <v>41987</v>
          </cell>
          <cell r="G1412">
            <v>43812</v>
          </cell>
          <cell r="H1412" t="str">
            <v>前田 德夫</v>
          </cell>
          <cell r="I1412" t="str">
            <v>ﾌｼﾞｼｮｳｶｲ</v>
          </cell>
          <cell r="J1412">
            <v>8480013</v>
          </cell>
          <cell r="K1412" t="str">
            <v>佐賀県伊万里市南波多町笠椎1346</v>
          </cell>
          <cell r="L1412" t="str">
            <v>0955-24-2155</v>
          </cell>
          <cell r="M1412" t="str">
            <v>伊内</v>
          </cell>
          <cell r="N1412" t="str">
            <v>○</v>
          </cell>
          <cell r="O1412" t="str">
            <v>○</v>
          </cell>
          <cell r="S1412" t="str">
            <v>○</v>
          </cell>
          <cell r="T1412" t="str">
            <v>○</v>
          </cell>
        </row>
        <row r="1413">
          <cell r="B1413">
            <v>1</v>
          </cell>
          <cell r="C1413">
            <v>101148</v>
          </cell>
          <cell r="D1413" t="str">
            <v>04101101148</v>
          </cell>
          <cell r="E1413" t="str">
            <v>㈲藤商事</v>
          </cell>
          <cell r="F1413">
            <v>43172</v>
          </cell>
          <cell r="G1413">
            <v>44997</v>
          </cell>
          <cell r="H1413" t="str">
            <v>藤川 大介</v>
          </cell>
          <cell r="I1413" t="str">
            <v>ﾌｼﾞｼｮｳｼﾞ</v>
          </cell>
          <cell r="J1413">
            <v>8460031</v>
          </cell>
          <cell r="K1413" t="str">
            <v>佐賀県多久市多久町485</v>
          </cell>
          <cell r="L1413" t="str">
            <v>0952-75-5055</v>
          </cell>
          <cell r="M1413" t="str">
            <v>佐内</v>
          </cell>
          <cell r="N1413" t="str">
            <v>○</v>
          </cell>
          <cell r="O1413" t="str">
            <v>○</v>
          </cell>
          <cell r="P1413" t="str">
            <v>○</v>
          </cell>
          <cell r="S1413" t="str">
            <v>○</v>
          </cell>
          <cell r="T1413" t="str">
            <v>○</v>
          </cell>
        </row>
        <row r="1414">
          <cell r="B1414">
            <v>1</v>
          </cell>
          <cell r="C1414">
            <v>415</v>
          </cell>
          <cell r="D1414" t="str">
            <v>04101000415</v>
          </cell>
          <cell r="E1414" t="str">
            <v>㈱富士総業開発</v>
          </cell>
          <cell r="F1414">
            <v>43662</v>
          </cell>
          <cell r="G1414">
            <v>45488</v>
          </cell>
          <cell r="H1414" t="str">
            <v>田島 男</v>
          </cell>
          <cell r="I1414" t="str">
            <v>ﾌｼﾞｿｳｷﾞｮｳｶｲﾊﾂ</v>
          </cell>
          <cell r="J1414">
            <v>3670212</v>
          </cell>
          <cell r="K1414" t="str">
            <v>埼玉県本庄市児玉町児玉1877</v>
          </cell>
          <cell r="L1414" t="str">
            <v>0495-72-0218</v>
          </cell>
          <cell r="M1414" t="str">
            <v>佐外</v>
          </cell>
          <cell r="N1414" t="str">
            <v>○</v>
          </cell>
          <cell r="O1414" t="str">
            <v>○</v>
          </cell>
          <cell r="P1414" t="str">
            <v>○</v>
          </cell>
          <cell r="S1414" t="str">
            <v>○</v>
          </cell>
          <cell r="T1414" t="str">
            <v>○</v>
          </cell>
        </row>
        <row r="1415">
          <cell r="B1415">
            <v>6</v>
          </cell>
          <cell r="C1415">
            <v>162284</v>
          </cell>
          <cell r="D1415" t="str">
            <v>04106162284</v>
          </cell>
          <cell r="E1415" t="str">
            <v>㈱フジタ</v>
          </cell>
          <cell r="F1415">
            <v>42634</v>
          </cell>
          <cell r="G1415">
            <v>44459</v>
          </cell>
          <cell r="H1415" t="str">
            <v>藤田 淳一</v>
          </cell>
          <cell r="I1415" t="str">
            <v>ﾌｼﾞﾀ</v>
          </cell>
          <cell r="J1415">
            <v>8494141</v>
          </cell>
          <cell r="K1415" t="str">
            <v>佐賀県西松浦郡有田町二ノ瀬甲934</v>
          </cell>
          <cell r="L1415" t="str">
            <v>0955-46-2161</v>
          </cell>
          <cell r="M1415" t="str">
            <v>伊内</v>
          </cell>
          <cell r="S1415" t="str">
            <v>○</v>
          </cell>
          <cell r="T1415" t="str">
            <v>○</v>
          </cell>
        </row>
        <row r="1416">
          <cell r="B1416">
            <v>3</v>
          </cell>
          <cell r="C1416">
            <v>8645</v>
          </cell>
          <cell r="D1416" t="str">
            <v>04113008645</v>
          </cell>
          <cell r="E1416" t="str">
            <v>㈲藤田商店</v>
          </cell>
          <cell r="F1416">
            <v>41860</v>
          </cell>
          <cell r="G1416">
            <v>43685</v>
          </cell>
          <cell r="H1416" t="str">
            <v>藤田 純二</v>
          </cell>
          <cell r="I1416" t="str">
            <v>ﾌｼﾞﾀｼｮｳﾃﾝ</v>
          </cell>
          <cell r="J1416">
            <v>8410075</v>
          </cell>
          <cell r="K1416" t="str">
            <v>佐賀県鳥栖市立石町781-1</v>
          </cell>
          <cell r="L1416" t="str">
            <v>0942-83-2594</v>
          </cell>
          <cell r="M1416" t="str">
            <v>鳥内</v>
          </cell>
          <cell r="N1416" t="str">
            <v>☆</v>
          </cell>
          <cell r="O1416" t="str">
            <v>☆</v>
          </cell>
          <cell r="S1416" t="str">
            <v>☆</v>
          </cell>
        </row>
        <row r="1417">
          <cell r="B1417">
            <v>1</v>
          </cell>
          <cell r="C1417">
            <v>68685</v>
          </cell>
          <cell r="D1417" t="str">
            <v>04101068685</v>
          </cell>
          <cell r="E1417" t="str">
            <v>㈱藤谷</v>
          </cell>
          <cell r="F1417">
            <v>43193</v>
          </cell>
          <cell r="G1417">
            <v>45018</v>
          </cell>
          <cell r="H1417" t="str">
            <v>伊藤 康博</v>
          </cell>
          <cell r="I1417" t="str">
            <v>ﾌｼﾞﾀﾆ</v>
          </cell>
          <cell r="J1417" t="str">
            <v>503-0234</v>
          </cell>
          <cell r="K1417" t="str">
            <v>岐阜県安八郡輪之内町里1350-1</v>
          </cell>
          <cell r="L1417" t="str">
            <v>0584-68-3077</v>
          </cell>
          <cell r="M1417" t="str">
            <v>佐外</v>
          </cell>
          <cell r="N1417" t="str">
            <v>○</v>
          </cell>
          <cell r="O1417" t="str">
            <v>○</v>
          </cell>
          <cell r="P1417" t="str">
            <v>○</v>
          </cell>
          <cell r="Q1417" t="str">
            <v>○</v>
          </cell>
          <cell r="R1417" t="str">
            <v>○</v>
          </cell>
          <cell r="S1417" t="str">
            <v>○</v>
          </cell>
          <cell r="T1417" t="str">
            <v>○</v>
          </cell>
        </row>
        <row r="1418">
          <cell r="B1418">
            <v>1</v>
          </cell>
          <cell r="C1418">
            <v>45008</v>
          </cell>
          <cell r="D1418" t="str">
            <v>04101045008</v>
          </cell>
          <cell r="E1418" t="str">
            <v>㈱フジックス</v>
          </cell>
          <cell r="F1418">
            <v>42500</v>
          </cell>
          <cell r="G1418">
            <v>44325</v>
          </cell>
          <cell r="H1418" t="str">
            <v>深川 孝</v>
          </cell>
          <cell r="I1418" t="str">
            <v>ﾌｼﾞｯｸｽ</v>
          </cell>
          <cell r="J1418" t="str">
            <v>838-0056</v>
          </cell>
          <cell r="K1418" t="str">
            <v>福岡県朝倉市中原143-1</v>
          </cell>
          <cell r="L1418" t="str">
            <v>0946-28-8131</v>
          </cell>
          <cell r="M1418" t="str">
            <v>佐外</v>
          </cell>
          <cell r="N1418" t="str">
            <v>●</v>
          </cell>
          <cell r="S1418" t="str">
            <v>○</v>
          </cell>
          <cell r="T1418" t="str">
            <v>○</v>
          </cell>
        </row>
        <row r="1419">
          <cell r="B1419">
            <v>8</v>
          </cell>
          <cell r="C1419">
            <v>40746</v>
          </cell>
          <cell r="D1419" t="str">
            <v>04108040746</v>
          </cell>
          <cell r="E1419" t="str">
            <v>㈲藤津清掃社</v>
          </cell>
          <cell r="F1419">
            <v>42552</v>
          </cell>
          <cell r="G1419">
            <v>44377</v>
          </cell>
          <cell r="H1419" t="str">
            <v>川口　英行</v>
          </cell>
          <cell r="I1419" t="str">
            <v>ﾌｼﾞﾂｾｲｿｳｼｬ</v>
          </cell>
          <cell r="J1419">
            <v>8491311</v>
          </cell>
          <cell r="K1419" t="str">
            <v>佐賀県鹿島市大字高津原858-33</v>
          </cell>
          <cell r="L1419" t="str">
            <v>0954-63-4064</v>
          </cell>
          <cell r="M1419" t="str">
            <v>杵内</v>
          </cell>
          <cell r="O1419" t="str">
            <v>○</v>
          </cell>
          <cell r="R1419" t="str">
            <v>○</v>
          </cell>
        </row>
        <row r="1420">
          <cell r="B1420">
            <v>1</v>
          </cell>
          <cell r="C1420">
            <v>197457</v>
          </cell>
          <cell r="D1420" t="str">
            <v>04101197457</v>
          </cell>
          <cell r="E1420" t="str">
            <v>フジ道路㈲</v>
          </cell>
          <cell r="F1420">
            <v>42990</v>
          </cell>
          <cell r="G1420">
            <v>44815</v>
          </cell>
          <cell r="H1420" t="str">
            <v>山田 清司</v>
          </cell>
          <cell r="I1420" t="str">
            <v>ﾌｼﾞﾄﾞｳﾛ</v>
          </cell>
          <cell r="J1420" t="str">
            <v>840-0521</v>
          </cell>
          <cell r="K1420" t="str">
            <v>佐賀県佐賀市富士町大字小副川553-2</v>
          </cell>
          <cell r="L1420" t="str">
            <v>0952-63-0893</v>
          </cell>
          <cell r="M1420" t="str">
            <v>佐内</v>
          </cell>
          <cell r="S1420" t="str">
            <v>○</v>
          </cell>
        </row>
        <row r="1421">
          <cell r="B1421">
            <v>7</v>
          </cell>
          <cell r="C1421">
            <v>190557</v>
          </cell>
          <cell r="D1421" t="str">
            <v>04107190557</v>
          </cell>
          <cell r="E1421" t="str">
            <v>藤永 光夫</v>
          </cell>
          <cell r="F1421">
            <v>42625</v>
          </cell>
          <cell r="G1421">
            <v>44450</v>
          </cell>
          <cell r="H1421" t="str">
            <v>藤永 光夫</v>
          </cell>
          <cell r="I1421" t="str">
            <v>ﾌｼﾞﾅｶﾞﾐﾂｵ</v>
          </cell>
          <cell r="J1421" t="str">
            <v>849-1315</v>
          </cell>
          <cell r="K1421" t="str">
            <v>佐賀県鹿島市大字三河内甲575-1</v>
          </cell>
          <cell r="L1421" t="str">
            <v>0954-62-4056</v>
          </cell>
          <cell r="M1421" t="str">
            <v>杵内</v>
          </cell>
          <cell r="O1421" t="str">
            <v>○</v>
          </cell>
          <cell r="S1421" t="str">
            <v>○</v>
          </cell>
          <cell r="T1421" t="str">
            <v>○</v>
          </cell>
        </row>
        <row r="1422">
          <cell r="B1422">
            <v>1</v>
          </cell>
          <cell r="C1422">
            <v>187754</v>
          </cell>
          <cell r="D1422" t="str">
            <v>04101187754</v>
          </cell>
          <cell r="E1422" t="str">
            <v>㈲藤本商事</v>
          </cell>
          <cell r="F1422">
            <v>43397</v>
          </cell>
          <cell r="G1422">
            <v>45222</v>
          </cell>
          <cell r="H1422" t="str">
            <v>藤本 公明</v>
          </cell>
          <cell r="I1422" t="str">
            <v>ﾌｼﾞﾓﾄｼｮｳｼﾞ</v>
          </cell>
          <cell r="J1422" t="str">
            <v>830-0204</v>
          </cell>
          <cell r="K1422" t="str">
            <v>福岡県久留米市城島町内野56-2</v>
          </cell>
          <cell r="L1422" t="str">
            <v>0942-62-3215</v>
          </cell>
          <cell r="M1422" t="str">
            <v>佐外</v>
          </cell>
          <cell r="N1422" t="str">
            <v>〇</v>
          </cell>
          <cell r="O1422" t="str">
            <v>〇</v>
          </cell>
          <cell r="P1422" t="str">
            <v>〇</v>
          </cell>
          <cell r="Q1422" t="str">
            <v>〇</v>
          </cell>
          <cell r="R1422" t="str">
            <v>〇</v>
          </cell>
          <cell r="S1422" t="str">
            <v>○</v>
          </cell>
          <cell r="T1422" t="str">
            <v>○</v>
          </cell>
        </row>
        <row r="1423">
          <cell r="B1423">
            <v>1</v>
          </cell>
          <cell r="C1423">
            <v>482</v>
          </cell>
          <cell r="D1423" t="str">
            <v>04101000482</v>
          </cell>
          <cell r="E1423" t="str">
            <v>富士炉材㈱</v>
          </cell>
          <cell r="F1423">
            <v>42758</v>
          </cell>
          <cell r="G1423">
            <v>44583</v>
          </cell>
          <cell r="H1423" t="str">
            <v>渡邊 大輔</v>
          </cell>
          <cell r="I1423" t="str">
            <v>ﾌｼﾞﾛｻﾞｲ</v>
          </cell>
          <cell r="J1423">
            <v>1440051</v>
          </cell>
          <cell r="K1423" t="str">
            <v>東京都大田区西蒲田6-36-11</v>
          </cell>
          <cell r="L1423" t="str">
            <v>03-3735-8111</v>
          </cell>
          <cell r="M1423" t="str">
            <v>佐外</v>
          </cell>
          <cell r="N1423" t="str">
            <v>○</v>
          </cell>
          <cell r="O1423" t="str">
            <v>○</v>
          </cell>
          <cell r="S1423" t="str">
            <v>○</v>
          </cell>
        </row>
        <row r="1424">
          <cell r="B1424">
            <v>1</v>
          </cell>
          <cell r="C1424">
            <v>197701</v>
          </cell>
          <cell r="D1424" t="str">
            <v>04101197701</v>
          </cell>
          <cell r="E1424" t="str">
            <v>二島海運㈱</v>
          </cell>
          <cell r="F1424">
            <v>0</v>
          </cell>
          <cell r="G1424">
            <v>1826</v>
          </cell>
          <cell r="H1424" t="str">
            <v>藤　恭介</v>
          </cell>
          <cell r="I1424" t="str">
            <v>ﾌﾀｼﾞﾏｶｲｳﾝ</v>
          </cell>
          <cell r="J1424" t="str">
            <v>808-0105</v>
          </cell>
          <cell r="K1424" t="str">
            <v>福岡県北九州市若松区鴨生田2-1-9</v>
          </cell>
          <cell r="L1424" t="str">
            <v>093-791-0531</v>
          </cell>
          <cell r="M1424" t="str">
            <v>佐外</v>
          </cell>
          <cell r="S1424" t="str">
            <v>○</v>
          </cell>
        </row>
        <row r="1425">
          <cell r="B1425">
            <v>3</v>
          </cell>
          <cell r="C1425">
            <v>23494</v>
          </cell>
          <cell r="D1425" t="str">
            <v>04103023494</v>
          </cell>
          <cell r="E1425" t="str">
            <v>双葉産業㈱</v>
          </cell>
          <cell r="F1425">
            <v>42402</v>
          </cell>
          <cell r="G1425">
            <v>44228</v>
          </cell>
          <cell r="H1425" t="str">
            <v>江頭 大吾</v>
          </cell>
          <cell r="I1425" t="str">
            <v>ﾌﾀﾊﾞｻﾝｷﾞｮｳ</v>
          </cell>
          <cell r="J1425">
            <v>8360016</v>
          </cell>
          <cell r="K1425" t="str">
            <v>福岡県大牟田市北磯町70-7</v>
          </cell>
          <cell r="L1425" t="str">
            <v>0944-55-2525</v>
          </cell>
          <cell r="M1425" t="str">
            <v>鳥外</v>
          </cell>
          <cell r="P1425" t="str">
            <v>○</v>
          </cell>
          <cell r="S1425" t="str">
            <v>○</v>
          </cell>
          <cell r="T1425" t="str">
            <v>○</v>
          </cell>
        </row>
        <row r="1426">
          <cell r="B1426">
            <v>3</v>
          </cell>
          <cell r="C1426">
            <v>4767</v>
          </cell>
          <cell r="D1426" t="str">
            <v>04103004767</v>
          </cell>
          <cell r="E1426" t="str">
            <v>㈱フチガミ</v>
          </cell>
          <cell r="F1426">
            <v>42538</v>
          </cell>
          <cell r="G1426">
            <v>45093</v>
          </cell>
          <cell r="H1426" t="str">
            <v>渕上 明彦</v>
          </cell>
          <cell r="I1426" t="str">
            <v>ﾌﾁｶﾞﾐ</v>
          </cell>
          <cell r="J1426">
            <v>8300047</v>
          </cell>
          <cell r="K1426" t="str">
            <v>福岡県久留米市津福本町2300-10</v>
          </cell>
          <cell r="L1426" t="str">
            <v>0942-38-5283</v>
          </cell>
          <cell r="M1426" t="str">
            <v>鳥外</v>
          </cell>
          <cell r="N1426" t="str">
            <v>○</v>
          </cell>
          <cell r="O1426" t="str">
            <v>○</v>
          </cell>
          <cell r="P1426" t="str">
            <v>○</v>
          </cell>
          <cell r="Q1426" t="str">
            <v>○</v>
          </cell>
          <cell r="R1426" t="str">
            <v>○</v>
          </cell>
          <cell r="S1426" t="str">
            <v>○</v>
          </cell>
          <cell r="T1426" t="str">
            <v>○</v>
          </cell>
        </row>
        <row r="1427">
          <cell r="B1427">
            <v>3</v>
          </cell>
          <cell r="C1427">
            <v>118085</v>
          </cell>
          <cell r="D1427" t="str">
            <v>04103118085</v>
          </cell>
          <cell r="E1427" t="str">
            <v>渕上 里実</v>
          </cell>
          <cell r="F1427">
            <v>42130</v>
          </cell>
          <cell r="G1427">
            <v>43956</v>
          </cell>
          <cell r="H1427" t="str">
            <v>渕上 里実</v>
          </cell>
          <cell r="I1427" t="str">
            <v>ﾌﾁｶﾞﾐｻﾄﾐ</v>
          </cell>
          <cell r="J1427">
            <v>8380128</v>
          </cell>
          <cell r="K1427" t="str">
            <v>福岡県小郡市稲吉626-9</v>
          </cell>
          <cell r="L1427" t="str">
            <v>0942-72-2338</v>
          </cell>
          <cell r="M1427" t="str">
            <v>鳥外</v>
          </cell>
          <cell r="S1427" t="str">
            <v>○</v>
          </cell>
          <cell r="T1427" t="str">
            <v>○</v>
          </cell>
        </row>
        <row r="1428">
          <cell r="B1428">
            <v>3</v>
          </cell>
          <cell r="C1428">
            <v>27550</v>
          </cell>
          <cell r="D1428" t="str">
            <v>04103027550</v>
          </cell>
          <cell r="E1428" t="str">
            <v>㈲渕上タイヤ商会</v>
          </cell>
          <cell r="F1428">
            <v>43347</v>
          </cell>
          <cell r="G1428">
            <v>45172</v>
          </cell>
          <cell r="H1428" t="str">
            <v>淵上 隆俊</v>
          </cell>
          <cell r="I1428" t="str">
            <v>ﾌﾁｶﾞﾐﾀｲﾔ</v>
          </cell>
          <cell r="J1428">
            <v>8300003</v>
          </cell>
          <cell r="K1428" t="str">
            <v>福岡県久留米市東櫛原町1264-3</v>
          </cell>
          <cell r="L1428" t="str">
            <v>0942-34-8588</v>
          </cell>
          <cell r="M1428" t="str">
            <v>鳥外</v>
          </cell>
          <cell r="S1428" t="str">
            <v>○</v>
          </cell>
        </row>
        <row r="1429">
          <cell r="B1429">
            <v>7</v>
          </cell>
          <cell r="C1429">
            <v>138080</v>
          </cell>
          <cell r="D1429" t="str">
            <v>04107138080</v>
          </cell>
          <cell r="E1429" t="str">
            <v>㈲渕野運送</v>
          </cell>
          <cell r="F1429">
            <v>42998</v>
          </cell>
          <cell r="G1429">
            <v>44823</v>
          </cell>
          <cell r="H1429" t="str">
            <v>渕野 啓典</v>
          </cell>
          <cell r="I1429" t="str">
            <v>ﾌﾁﾉｳﾝｿｳ</v>
          </cell>
          <cell r="J1429">
            <v>8491415</v>
          </cell>
          <cell r="K1429" t="str">
            <v>佐賀県嬉野市塩田町大字大草野丙1824</v>
          </cell>
          <cell r="L1429" t="str">
            <v>0954-66-2338</v>
          </cell>
          <cell r="M1429" t="str">
            <v>杵内</v>
          </cell>
          <cell r="O1429" t="str">
            <v>●</v>
          </cell>
        </row>
        <row r="1430">
          <cell r="B1430">
            <v>1</v>
          </cell>
          <cell r="C1430">
            <v>122369</v>
          </cell>
          <cell r="D1430" t="str">
            <v>04101122369</v>
          </cell>
          <cell r="E1430" t="str">
            <v>㈲渕脇建設</v>
          </cell>
          <cell r="F1430">
            <v>43283</v>
          </cell>
          <cell r="G1430">
            <v>45108</v>
          </cell>
          <cell r="H1430" t="str">
            <v>渕脇 琢雄</v>
          </cell>
          <cell r="I1430" t="str">
            <v>ﾌﾁﾜｷｹﾝｾﾂ</v>
          </cell>
          <cell r="J1430" t="str">
            <v>822-0011</v>
          </cell>
          <cell r="K1430" t="str">
            <v>福岡県直方市大字中泉1222-7</v>
          </cell>
          <cell r="L1430" t="str">
            <v>0949-24-1094</v>
          </cell>
          <cell r="M1430" t="str">
            <v>佐外</v>
          </cell>
          <cell r="O1430" t="str">
            <v>○</v>
          </cell>
          <cell r="P1430" t="str">
            <v>○</v>
          </cell>
          <cell r="S1430" t="str">
            <v>○</v>
          </cell>
          <cell r="T1430" t="str">
            <v>○</v>
          </cell>
        </row>
        <row r="1431">
          <cell r="B1431">
            <v>1</v>
          </cell>
          <cell r="C1431">
            <v>61871</v>
          </cell>
          <cell r="D1431" t="str">
            <v>04101061871</v>
          </cell>
          <cell r="E1431" t="str">
            <v>舩津 新</v>
          </cell>
          <cell r="F1431">
            <v>43617</v>
          </cell>
          <cell r="G1431">
            <v>45443</v>
          </cell>
          <cell r="H1431" t="str">
            <v>舩津 新</v>
          </cell>
          <cell r="I1431" t="str">
            <v>ﾌﾅﾂｱﾗﾀ</v>
          </cell>
          <cell r="J1431">
            <v>8420051</v>
          </cell>
          <cell r="K1431" t="str">
            <v>佐賀県神埼市千代田町黒井1437</v>
          </cell>
          <cell r="L1431" t="str">
            <v>0952-44-4234</v>
          </cell>
          <cell r="M1431" t="str">
            <v>佐内</v>
          </cell>
          <cell r="S1431" t="str">
            <v>○</v>
          </cell>
          <cell r="T1431" t="str">
            <v>○</v>
          </cell>
        </row>
        <row r="1432">
          <cell r="B1432">
            <v>3</v>
          </cell>
          <cell r="C1432">
            <v>125142</v>
          </cell>
          <cell r="D1432" t="str">
            <v>04103125142</v>
          </cell>
          <cell r="E1432" t="str">
            <v>㈲船津建材運送</v>
          </cell>
          <cell r="F1432">
            <v>42453</v>
          </cell>
          <cell r="G1432">
            <v>44278</v>
          </cell>
          <cell r="H1432" t="str">
            <v>船津 常夫</v>
          </cell>
          <cell r="I1432" t="str">
            <v>ﾌﾅﾂｹﾝｻﾞｲｳﾝｿｳ</v>
          </cell>
          <cell r="J1432">
            <v>8300078</v>
          </cell>
          <cell r="K1432" t="str">
            <v>福岡県久留米市安武町住吉1632</v>
          </cell>
          <cell r="L1432" t="str">
            <v>0942-26-6996</v>
          </cell>
          <cell r="M1432" t="str">
            <v>鳥外</v>
          </cell>
          <cell r="S1432" t="str">
            <v>○</v>
          </cell>
          <cell r="T1432" t="str">
            <v>○</v>
          </cell>
        </row>
        <row r="1433">
          <cell r="B1433">
            <v>3</v>
          </cell>
          <cell r="C1433">
            <v>39813</v>
          </cell>
          <cell r="D1433" t="str">
            <v>04103039813</v>
          </cell>
          <cell r="E1433" t="str">
            <v>舟本運輸㈱</v>
          </cell>
          <cell r="F1433">
            <v>43469</v>
          </cell>
          <cell r="G1433">
            <v>45294</v>
          </cell>
          <cell r="H1433" t="str">
            <v>舟木 祥子</v>
          </cell>
          <cell r="I1433" t="str">
            <v>ﾌﾅﾓﾄｳﾝﾕ</v>
          </cell>
          <cell r="J1433">
            <v>8040066</v>
          </cell>
          <cell r="K1433" t="str">
            <v>福岡県北九州市戸畑区初音町10-24</v>
          </cell>
          <cell r="L1433" t="str">
            <v>093-871-3210</v>
          </cell>
          <cell r="M1433" t="str">
            <v>鳥外</v>
          </cell>
          <cell r="S1433" t="str">
            <v>○</v>
          </cell>
        </row>
        <row r="1434">
          <cell r="B1434">
            <v>1</v>
          </cell>
          <cell r="C1434">
            <v>129097</v>
          </cell>
          <cell r="D1434" t="str">
            <v>04101129097</v>
          </cell>
          <cell r="E1434" t="str">
            <v>㈱ブラスト</v>
          </cell>
          <cell r="F1434">
            <v>42593</v>
          </cell>
          <cell r="G1434">
            <v>44418</v>
          </cell>
          <cell r="H1434" t="str">
            <v>中島 大輔</v>
          </cell>
          <cell r="I1434" t="str">
            <v>ﾌﾞﾗｽﾄ</v>
          </cell>
          <cell r="J1434">
            <v>8400214</v>
          </cell>
          <cell r="K1434" t="str">
            <v>佐賀県佐賀市大和町大字川上1705-1</v>
          </cell>
          <cell r="L1434" t="str">
            <v>0952-62-8464</v>
          </cell>
          <cell r="M1434" t="str">
            <v>佐内</v>
          </cell>
          <cell r="S1434" t="str">
            <v>○</v>
          </cell>
        </row>
        <row r="1435">
          <cell r="B1435">
            <v>3</v>
          </cell>
          <cell r="C1435">
            <v>904</v>
          </cell>
          <cell r="D1435" t="str">
            <v>04103000904</v>
          </cell>
          <cell r="E1435" t="str">
            <v>ブリヂストングリーンランドスケープ㈱</v>
          </cell>
          <cell r="F1435">
            <v>43097</v>
          </cell>
          <cell r="G1435">
            <v>44922</v>
          </cell>
          <cell r="H1435" t="str">
            <v>寺村 文明</v>
          </cell>
          <cell r="I1435" t="str">
            <v>ﾌﾞﾘﾁﾞｽﾄﾝｸﾞﾘ</v>
          </cell>
          <cell r="J1435">
            <v>8380051</v>
          </cell>
          <cell r="K1435" t="str">
            <v>福岡県朝倉市小田2016-1</v>
          </cell>
          <cell r="L1435" t="str">
            <v>0946-24-3760</v>
          </cell>
          <cell r="M1435" t="str">
            <v>鳥外</v>
          </cell>
          <cell r="P1435" t="str">
            <v>○</v>
          </cell>
          <cell r="S1435" t="str">
            <v>○</v>
          </cell>
        </row>
        <row r="1436">
          <cell r="B1436">
            <v>7</v>
          </cell>
          <cell r="C1436">
            <v>72207</v>
          </cell>
          <cell r="D1436" t="str">
            <v>04107072207</v>
          </cell>
          <cell r="E1436" t="str">
            <v>古井 和義</v>
          </cell>
          <cell r="F1436">
            <v>42258</v>
          </cell>
          <cell r="G1436">
            <v>44084</v>
          </cell>
          <cell r="H1436" t="str">
            <v>古井 和義</v>
          </cell>
          <cell r="I1436" t="str">
            <v>ﾌﾙｲｶｽﾞﾖｼ</v>
          </cell>
          <cell r="J1436">
            <v>8492203</v>
          </cell>
          <cell r="K1436" t="str">
            <v>佐賀県武雄市北方町大字芦原539</v>
          </cell>
          <cell r="L1436" t="str">
            <v>0954-66-2844</v>
          </cell>
          <cell r="M1436" t="str">
            <v>杵内</v>
          </cell>
          <cell r="S1436" t="str">
            <v>○</v>
          </cell>
          <cell r="T1436" t="str">
            <v>○</v>
          </cell>
        </row>
        <row r="1437">
          <cell r="B1437">
            <v>5</v>
          </cell>
          <cell r="C1437">
            <v>35622</v>
          </cell>
          <cell r="D1437" t="str">
            <v>04105035622</v>
          </cell>
          <cell r="E1437" t="str">
            <v>㈲古川運輸</v>
          </cell>
          <cell r="F1437">
            <v>42015</v>
          </cell>
          <cell r="G1437">
            <v>43840</v>
          </cell>
          <cell r="H1437" t="str">
            <v>古川 幸人</v>
          </cell>
          <cell r="I1437" t="str">
            <v>ﾌﾙｶﾜｳﾝﾕ</v>
          </cell>
          <cell r="J1437">
            <v>8191134</v>
          </cell>
          <cell r="K1437" t="str">
            <v>福岡県糸島市多久字木町492-1</v>
          </cell>
          <cell r="L1437" t="str">
            <v>092-322-0440</v>
          </cell>
          <cell r="M1437" t="str">
            <v>唐外</v>
          </cell>
          <cell r="O1437" t="str">
            <v>●</v>
          </cell>
        </row>
        <row r="1438">
          <cell r="B1438">
            <v>1</v>
          </cell>
          <cell r="C1438">
            <v>100403</v>
          </cell>
          <cell r="D1438" t="str">
            <v>04101100403</v>
          </cell>
          <cell r="E1438" t="str">
            <v>㈲古川建設</v>
          </cell>
          <cell r="F1438">
            <v>43060</v>
          </cell>
          <cell r="G1438">
            <v>44885</v>
          </cell>
          <cell r="H1438" t="str">
            <v>古川 広</v>
          </cell>
          <cell r="I1438" t="str">
            <v>ﾌﾙｶﾜｹﾝｾﾂ</v>
          </cell>
          <cell r="J1438">
            <v>8490303</v>
          </cell>
          <cell r="K1438" t="str">
            <v>佐賀県小城市牛津町牛津79-2</v>
          </cell>
          <cell r="L1438" t="str">
            <v>0952-66-1255</v>
          </cell>
          <cell r="M1438" t="str">
            <v>佐内</v>
          </cell>
          <cell r="S1438" t="str">
            <v>○</v>
          </cell>
        </row>
        <row r="1439">
          <cell r="B1439">
            <v>7</v>
          </cell>
          <cell r="C1439">
            <v>159438</v>
          </cell>
          <cell r="D1439" t="str">
            <v>04107159438</v>
          </cell>
          <cell r="E1439" t="str">
            <v>㈲古川建設</v>
          </cell>
          <cell r="F1439">
            <v>42460</v>
          </cell>
          <cell r="G1439">
            <v>44285</v>
          </cell>
          <cell r="H1439" t="str">
            <v>橋口 桂</v>
          </cell>
          <cell r="I1439" t="str">
            <v>ﾌﾙｶﾜｹﾝｾﾂ</v>
          </cell>
          <cell r="J1439">
            <v>8492342</v>
          </cell>
          <cell r="K1439" t="str">
            <v>佐賀県武雄市武内町大字真手野22251-2</v>
          </cell>
          <cell r="L1439" t="str">
            <v>0954-27-2752</v>
          </cell>
          <cell r="M1439" t="str">
            <v>杵内</v>
          </cell>
          <cell r="S1439" t="str">
            <v>○</v>
          </cell>
          <cell r="T1439" t="str">
            <v>○</v>
          </cell>
        </row>
        <row r="1440">
          <cell r="B1440">
            <v>1</v>
          </cell>
          <cell r="C1440">
            <v>161552</v>
          </cell>
          <cell r="D1440" t="str">
            <v>04101161552</v>
          </cell>
          <cell r="E1440" t="str">
            <v>古川 慎太郎</v>
          </cell>
          <cell r="F1440">
            <v>42586</v>
          </cell>
          <cell r="G1440">
            <v>44411</v>
          </cell>
          <cell r="H1440" t="str">
            <v>古川 慎太郎</v>
          </cell>
          <cell r="I1440" t="str">
            <v>ﾌﾙｶﾜｼﾝﾀﾛｳ</v>
          </cell>
          <cell r="J1440">
            <v>8490922</v>
          </cell>
          <cell r="K1440" t="str">
            <v>佐賀県佐賀市若宮1-7-7</v>
          </cell>
          <cell r="L1440" t="str">
            <v>0952-36-8589</v>
          </cell>
          <cell r="M1440" t="str">
            <v>佐内</v>
          </cell>
          <cell r="S1440" t="str">
            <v>○</v>
          </cell>
          <cell r="T1440" t="str">
            <v>○</v>
          </cell>
        </row>
        <row r="1441">
          <cell r="B1441">
            <v>7</v>
          </cell>
          <cell r="C1441">
            <v>198184</v>
          </cell>
          <cell r="D1441" t="str">
            <v>04107198184</v>
          </cell>
          <cell r="E1441" t="str">
            <v>㈲古川設備</v>
          </cell>
          <cell r="F1441">
            <v>43048</v>
          </cell>
          <cell r="G1441">
            <v>44873</v>
          </cell>
          <cell r="H1441" t="str">
            <v>中野 誠</v>
          </cell>
          <cell r="I1441" t="str">
            <v>ﾌﾙｶﾜｾﾂﾋﾞ</v>
          </cell>
          <cell r="J1441">
            <v>8430001</v>
          </cell>
          <cell r="K1441" t="str">
            <v>佐賀県武雄市朝日町大字甘久2012</v>
          </cell>
          <cell r="L1441" t="str">
            <v>0954-23-2496</v>
          </cell>
          <cell r="M1441" t="str">
            <v>杵内</v>
          </cell>
          <cell r="S1441" t="str">
            <v>○</v>
          </cell>
          <cell r="T1441" t="str">
            <v>○</v>
          </cell>
        </row>
        <row r="1442">
          <cell r="B1442">
            <v>3</v>
          </cell>
          <cell r="C1442">
            <v>31879</v>
          </cell>
          <cell r="D1442" t="str">
            <v>04103031879</v>
          </cell>
          <cell r="E1442" t="str">
            <v>古河電工エコテック㈱</v>
          </cell>
          <cell r="F1442">
            <v>43052</v>
          </cell>
          <cell r="G1442">
            <v>44877</v>
          </cell>
          <cell r="H1442" t="str">
            <v>平田 雅治</v>
          </cell>
          <cell r="I1442" t="str">
            <v>ﾌﾙｶﾜﾃﾞﾝｺｳｴｺﾃｯｸ</v>
          </cell>
          <cell r="J1442">
            <v>8000115</v>
          </cell>
          <cell r="K1442" t="str">
            <v>福岡県北九州市門司区新門司1-8</v>
          </cell>
          <cell r="L1442" t="str">
            <v>093-481-3976</v>
          </cell>
          <cell r="M1442" t="str">
            <v>鳥外</v>
          </cell>
          <cell r="S1442" t="str">
            <v>○</v>
          </cell>
        </row>
        <row r="1443">
          <cell r="B1443">
            <v>3</v>
          </cell>
          <cell r="C1443">
            <v>156723</v>
          </cell>
          <cell r="D1443" t="str">
            <v>04103156723</v>
          </cell>
          <cell r="E1443" t="str">
            <v>㈱古村総業</v>
          </cell>
          <cell r="F1443">
            <v>42295</v>
          </cell>
          <cell r="G1443">
            <v>44121</v>
          </cell>
          <cell r="H1443" t="str">
            <v>古村 秀樹</v>
          </cell>
          <cell r="I1443" t="str">
            <v>ﾌﾙﾑﾗｿｳｷﾞｮｳ</v>
          </cell>
          <cell r="J1443">
            <v>8401102</v>
          </cell>
          <cell r="K1443" t="str">
            <v>佐賀県三養基郡みやき町大字天建寺437-1</v>
          </cell>
          <cell r="L1443" t="str">
            <v>0942-96-5135</v>
          </cell>
          <cell r="M1443" t="str">
            <v>鳥内</v>
          </cell>
          <cell r="S1443" t="str">
            <v>○</v>
          </cell>
          <cell r="T1443" t="str">
            <v>○</v>
          </cell>
        </row>
        <row r="1444">
          <cell r="B1444">
            <v>1</v>
          </cell>
          <cell r="C1444">
            <v>115006</v>
          </cell>
          <cell r="D1444" t="str">
            <v>04101115006</v>
          </cell>
          <cell r="E1444" t="str">
            <v>㈱ブロードリンク</v>
          </cell>
          <cell r="F1444">
            <v>42676</v>
          </cell>
          <cell r="G1444">
            <v>44501</v>
          </cell>
          <cell r="H1444" t="str">
            <v>榊 彰一</v>
          </cell>
          <cell r="I1444" t="str">
            <v>ﾌﾞﾛｰﾄﾞﾘﾝｸ</v>
          </cell>
          <cell r="J1444" t="str">
            <v>103-0022</v>
          </cell>
          <cell r="K1444" t="str">
            <v>東京都中央区日本橋室町4-3-18</v>
          </cell>
          <cell r="L1444" t="str">
            <v>03-3516-8771</v>
          </cell>
          <cell r="M1444" t="str">
            <v>佐外</v>
          </cell>
          <cell r="S1444" t="str">
            <v>○</v>
          </cell>
          <cell r="T1444" t="str">
            <v>○</v>
          </cell>
        </row>
        <row r="1445">
          <cell r="B1445">
            <v>1</v>
          </cell>
          <cell r="C1445">
            <v>57011</v>
          </cell>
          <cell r="D1445" t="str">
            <v>04101057011</v>
          </cell>
          <cell r="E1445" t="str">
            <v>㈲プログレ</v>
          </cell>
          <cell r="F1445">
            <v>43613</v>
          </cell>
          <cell r="G1445">
            <v>45439</v>
          </cell>
          <cell r="H1445" t="str">
            <v>早速 芳和</v>
          </cell>
          <cell r="I1445" t="str">
            <v>ﾌﾟﾛｸﾞﾚ</v>
          </cell>
          <cell r="J1445" t="str">
            <v>861-4402</v>
          </cell>
          <cell r="K1445" t="str">
            <v>熊本県下益城郡美里町堅志田356</v>
          </cell>
          <cell r="L1445" t="str">
            <v>0964-47-6115</v>
          </cell>
          <cell r="M1445" t="str">
            <v>佐外</v>
          </cell>
          <cell r="N1445" t="str">
            <v>○</v>
          </cell>
          <cell r="O1445" t="str">
            <v>○</v>
          </cell>
          <cell r="P1445" t="str">
            <v>○</v>
          </cell>
          <cell r="Q1445" t="str">
            <v>○</v>
          </cell>
          <cell r="R1445" t="str">
            <v>○</v>
          </cell>
          <cell r="S1445" t="str">
            <v>○</v>
          </cell>
          <cell r="T1445" t="str">
            <v>○</v>
          </cell>
        </row>
        <row r="1446">
          <cell r="B1446">
            <v>1</v>
          </cell>
          <cell r="C1446">
            <v>2992</v>
          </cell>
          <cell r="D1446" t="str">
            <v>04101002992</v>
          </cell>
          <cell r="E1446" t="str">
            <v>㈱平成開発</v>
          </cell>
          <cell r="F1446">
            <v>43404</v>
          </cell>
          <cell r="G1446">
            <v>45229</v>
          </cell>
          <cell r="H1446" t="str">
            <v>久保 直行</v>
          </cell>
          <cell r="I1446" t="str">
            <v>ﾍｲｾｲｶｲﾊﾂ</v>
          </cell>
          <cell r="J1446">
            <v>8450012</v>
          </cell>
          <cell r="K1446" t="str">
            <v>佐賀県小城市小城町池上2387-1</v>
          </cell>
          <cell r="L1446" t="str">
            <v>0952-73-3788</v>
          </cell>
          <cell r="M1446" t="str">
            <v>佐内</v>
          </cell>
          <cell r="N1446" t="str">
            <v>○</v>
          </cell>
          <cell r="O1446" t="str">
            <v>○</v>
          </cell>
          <cell r="S1446" t="str">
            <v>○</v>
          </cell>
          <cell r="T1446" t="str">
            <v>○</v>
          </cell>
        </row>
        <row r="1447">
          <cell r="B1447">
            <v>1</v>
          </cell>
          <cell r="C1447">
            <v>2070</v>
          </cell>
          <cell r="D1447" t="str">
            <v>04101002070</v>
          </cell>
          <cell r="E1447" t="str">
            <v>㈱平成建設</v>
          </cell>
          <cell r="F1447">
            <v>42808</v>
          </cell>
          <cell r="G1447">
            <v>44633</v>
          </cell>
          <cell r="H1447" t="str">
            <v>山口 武臣</v>
          </cell>
          <cell r="I1447" t="str">
            <v>ﾍｲｾｲｹﾝｾﾂ</v>
          </cell>
          <cell r="J1447">
            <v>8580925</v>
          </cell>
          <cell r="K1447" t="str">
            <v>長崎県佐世保市椎木町539-2</v>
          </cell>
          <cell r="L1447" t="str">
            <v>0956-47-2111</v>
          </cell>
          <cell r="M1447" t="str">
            <v>佐外</v>
          </cell>
          <cell r="N1447" t="str">
            <v>○</v>
          </cell>
          <cell r="O1447" t="str">
            <v>○</v>
          </cell>
          <cell r="P1447" t="str">
            <v>○</v>
          </cell>
          <cell r="S1447" t="str">
            <v>○</v>
          </cell>
          <cell r="T1447" t="str">
            <v>○</v>
          </cell>
        </row>
        <row r="1448">
          <cell r="B1448">
            <v>1</v>
          </cell>
          <cell r="C1448">
            <v>49784</v>
          </cell>
          <cell r="D1448" t="str">
            <v>04101049784</v>
          </cell>
          <cell r="E1448" t="str">
            <v>㈱平和土木</v>
          </cell>
          <cell r="F1448">
            <v>42919</v>
          </cell>
          <cell r="G1448">
            <v>44744</v>
          </cell>
          <cell r="H1448" t="str">
            <v>力久 敏江</v>
          </cell>
          <cell r="I1448" t="str">
            <v>ﾍｲﾜﾄﾞﾎﾞｸ</v>
          </cell>
          <cell r="J1448">
            <v>8400016</v>
          </cell>
          <cell r="K1448" t="str">
            <v>佐賀県佐賀市南佐賀3-9-7</v>
          </cell>
          <cell r="L1448" t="str">
            <v>0952-23-7459</v>
          </cell>
          <cell r="M1448" t="str">
            <v>佐内</v>
          </cell>
          <cell r="N1448" t="str">
            <v>○</v>
          </cell>
          <cell r="O1448" t="str">
            <v>○</v>
          </cell>
          <cell r="S1448" t="str">
            <v>○</v>
          </cell>
          <cell r="T1448" t="str">
            <v>○</v>
          </cell>
        </row>
        <row r="1449">
          <cell r="B1449">
            <v>3</v>
          </cell>
          <cell r="C1449">
            <v>133392</v>
          </cell>
          <cell r="D1449" t="str">
            <v>04103133392</v>
          </cell>
          <cell r="E1449" t="str">
            <v>㈱ペーパーリサイクリング</v>
          </cell>
          <cell r="F1449">
            <v>42807</v>
          </cell>
          <cell r="G1449">
            <v>44632</v>
          </cell>
          <cell r="H1449" t="str">
            <v>寺松 哲雄</v>
          </cell>
          <cell r="I1449" t="str">
            <v>ﾍﾟｰﾊﾟｰﾘｻｲｸﾘﾝｸﾞ</v>
          </cell>
          <cell r="J1449">
            <v>8300061</v>
          </cell>
          <cell r="K1449" t="str">
            <v>福岡県久留米市津福今町371-2</v>
          </cell>
          <cell r="L1449" t="str">
            <v>0942-35-3040</v>
          </cell>
          <cell r="M1449" t="str">
            <v>鳥外</v>
          </cell>
          <cell r="S1449" t="str">
            <v>○</v>
          </cell>
          <cell r="T1449" t="str">
            <v>○</v>
          </cell>
        </row>
        <row r="1450">
          <cell r="B1450">
            <v>1</v>
          </cell>
          <cell r="C1450">
            <v>150965</v>
          </cell>
          <cell r="D1450" t="str">
            <v>04101150965</v>
          </cell>
          <cell r="E1450" t="str">
            <v>㈲ペガサス</v>
          </cell>
          <cell r="F1450">
            <v>41896</v>
          </cell>
          <cell r="G1450">
            <v>43721</v>
          </cell>
          <cell r="H1450" t="str">
            <v>馬渡 清孝</v>
          </cell>
          <cell r="I1450" t="str">
            <v>ﾍﾟｶﾞｻｽ</v>
          </cell>
          <cell r="J1450" t="str">
            <v>845-0033</v>
          </cell>
          <cell r="K1450" t="str">
            <v>佐賀県小城市三日月町樋口1586番地3</v>
          </cell>
          <cell r="L1450" t="str">
            <v>0952-72-8476</v>
          </cell>
          <cell r="M1450" t="str">
            <v>佐内</v>
          </cell>
          <cell r="S1450" t="str">
            <v>○</v>
          </cell>
          <cell r="T1450" t="str">
            <v>○</v>
          </cell>
        </row>
        <row r="1451">
          <cell r="B1451">
            <v>1</v>
          </cell>
          <cell r="C1451">
            <v>75102</v>
          </cell>
          <cell r="D1451" t="str">
            <v>04101075102</v>
          </cell>
          <cell r="E1451" t="str">
            <v>㈱ベストサービス</v>
          </cell>
          <cell r="F1451">
            <v>42227</v>
          </cell>
          <cell r="G1451">
            <v>44053</v>
          </cell>
          <cell r="H1451" t="str">
            <v>熊谷 倫明</v>
          </cell>
          <cell r="I1451" t="str">
            <v>ﾍﾞｽﾄｻｰﾋﾞｽ</v>
          </cell>
          <cell r="J1451">
            <v>8450001</v>
          </cell>
          <cell r="K1451" t="str">
            <v>佐賀県小城市小城町北小路245-3</v>
          </cell>
          <cell r="L1451" t="str">
            <v>0952-73-8057</v>
          </cell>
          <cell r="M1451" t="str">
            <v>佐内</v>
          </cell>
          <cell r="S1451" t="str">
            <v>○</v>
          </cell>
        </row>
        <row r="1452">
          <cell r="B1452">
            <v>3</v>
          </cell>
          <cell r="C1452">
            <v>13480</v>
          </cell>
          <cell r="D1452" t="str">
            <v>04103013480</v>
          </cell>
          <cell r="E1452" t="str">
            <v>㈱別府土建</v>
          </cell>
          <cell r="F1452">
            <v>41936</v>
          </cell>
          <cell r="G1452">
            <v>43761</v>
          </cell>
          <cell r="H1452" t="str">
            <v>別府 透</v>
          </cell>
          <cell r="I1452" t="str">
            <v>ﾍﾞｯﾌﾟﾄﾞﾎﾞｸ</v>
          </cell>
          <cell r="J1452">
            <v>8380026</v>
          </cell>
          <cell r="K1452" t="str">
            <v>福岡県朝倉市柿原310</v>
          </cell>
          <cell r="L1452" t="str">
            <v>0946-22-0031</v>
          </cell>
          <cell r="M1452" t="str">
            <v>鳥外</v>
          </cell>
          <cell r="S1452" t="str">
            <v>○</v>
          </cell>
        </row>
        <row r="1453">
          <cell r="B1453">
            <v>3</v>
          </cell>
          <cell r="C1453">
            <v>116822</v>
          </cell>
          <cell r="D1453" t="str">
            <v>04103116822</v>
          </cell>
          <cell r="E1453" t="str">
            <v>㈱ベビーフレンド</v>
          </cell>
          <cell r="F1453">
            <v>42121</v>
          </cell>
          <cell r="G1453">
            <v>43947</v>
          </cell>
          <cell r="H1453" t="str">
            <v>野中 史明</v>
          </cell>
          <cell r="I1453" t="str">
            <v>ﾍﾞﾋﾞｰﾌﾚﾝﾄﾞ</v>
          </cell>
          <cell r="J1453">
            <v>8191616</v>
          </cell>
          <cell r="K1453" t="str">
            <v>福岡県糸島市二丈武175-3</v>
          </cell>
          <cell r="L1453" t="str">
            <v>092-325-8123</v>
          </cell>
          <cell r="M1453" t="str">
            <v>鳥外</v>
          </cell>
          <cell r="S1453" t="str">
            <v>○</v>
          </cell>
          <cell r="T1453" t="str">
            <v>○</v>
          </cell>
        </row>
        <row r="1454">
          <cell r="B1454">
            <v>1</v>
          </cell>
          <cell r="C1454">
            <v>185572</v>
          </cell>
          <cell r="D1454" t="str">
            <v>04101185572</v>
          </cell>
          <cell r="E1454" t="str">
            <v>㈱豊栄</v>
          </cell>
          <cell r="F1454">
            <v>42293</v>
          </cell>
          <cell r="G1454">
            <v>44119</v>
          </cell>
          <cell r="H1454" t="str">
            <v>濟木 義巳</v>
          </cell>
          <cell r="I1454" t="str">
            <v>ﾎｳｴｲ</v>
          </cell>
          <cell r="J1454" t="str">
            <v>840-0016</v>
          </cell>
          <cell r="K1454" t="str">
            <v>佐賀県佐賀市南佐賀1-13-1-104</v>
          </cell>
          <cell r="L1454" t="str">
            <v>0952-40-1080</v>
          </cell>
          <cell r="M1454" t="str">
            <v>佐内</v>
          </cell>
          <cell r="S1454" t="str">
            <v>○</v>
          </cell>
          <cell r="T1454" t="str">
            <v>○</v>
          </cell>
        </row>
        <row r="1455">
          <cell r="B1455">
            <v>3</v>
          </cell>
          <cell r="C1455">
            <v>72172</v>
          </cell>
          <cell r="D1455" t="str">
            <v>04103072172</v>
          </cell>
          <cell r="E1455" t="str">
            <v>宝栄運送㈱</v>
          </cell>
          <cell r="F1455">
            <v>42276</v>
          </cell>
          <cell r="G1455">
            <v>44102</v>
          </cell>
          <cell r="H1455" t="str">
            <v>宮﨑 孝市</v>
          </cell>
          <cell r="I1455" t="str">
            <v>ﾎｳｴｲｳﾝｿｳ</v>
          </cell>
          <cell r="J1455">
            <v>8112124</v>
          </cell>
          <cell r="K1455" t="str">
            <v>福岡県糟屋郡宇美町若草3-2-5</v>
          </cell>
          <cell r="L1455" t="str">
            <v>092-932-7777</v>
          </cell>
          <cell r="M1455" t="str">
            <v>鳥外</v>
          </cell>
          <cell r="N1455" t="str">
            <v>○</v>
          </cell>
          <cell r="O1455" t="str">
            <v>○</v>
          </cell>
          <cell r="P1455" t="str">
            <v>○</v>
          </cell>
          <cell r="S1455" t="str">
            <v>○</v>
          </cell>
          <cell r="T1455" t="str">
            <v>○</v>
          </cell>
        </row>
        <row r="1456">
          <cell r="B1456">
            <v>3</v>
          </cell>
          <cell r="C1456">
            <v>102342</v>
          </cell>
          <cell r="D1456" t="str">
            <v>04103102342</v>
          </cell>
          <cell r="E1456" t="str">
            <v>ＨＯＫＯ㈱</v>
          </cell>
          <cell r="F1456">
            <v>42844</v>
          </cell>
          <cell r="G1456">
            <v>45400</v>
          </cell>
          <cell r="H1456" t="str">
            <v>光長 浩</v>
          </cell>
          <cell r="I1456" t="str">
            <v>ﾎｳｺｳ</v>
          </cell>
          <cell r="J1456">
            <v>8700945</v>
          </cell>
          <cell r="K1456" t="str">
            <v>大分県大分市大字津守370-1</v>
          </cell>
          <cell r="L1456" t="str">
            <v>097-567-0951</v>
          </cell>
          <cell r="M1456" t="str">
            <v>鳥外</v>
          </cell>
          <cell r="N1456" t="str">
            <v>○</v>
          </cell>
          <cell r="O1456" t="str">
            <v>○</v>
          </cell>
          <cell r="P1456" t="str">
            <v>○</v>
          </cell>
          <cell r="Q1456" t="str">
            <v>○</v>
          </cell>
          <cell r="R1456" t="str">
            <v>○</v>
          </cell>
          <cell r="S1456" t="str">
            <v>●</v>
          </cell>
          <cell r="T1456" t="str">
            <v>○</v>
          </cell>
        </row>
        <row r="1457">
          <cell r="B1457">
            <v>6</v>
          </cell>
          <cell r="C1457">
            <v>7483</v>
          </cell>
          <cell r="D1457" t="str">
            <v>04106007483</v>
          </cell>
          <cell r="E1457" t="str">
            <v>宝和金属㈱</v>
          </cell>
          <cell r="F1457">
            <v>43618</v>
          </cell>
          <cell r="G1457">
            <v>45444</v>
          </cell>
          <cell r="H1457" t="str">
            <v>永吉 昭彦</v>
          </cell>
          <cell r="I1457" t="str">
            <v>ﾎｳﾜｷﾝｿﾞｸ</v>
          </cell>
          <cell r="J1457">
            <v>8500985</v>
          </cell>
          <cell r="K1457" t="str">
            <v>長崎県長崎市平瀬町1-39</v>
          </cell>
          <cell r="L1457" t="str">
            <v>095-879-5858</v>
          </cell>
          <cell r="M1457" t="str">
            <v>伊外</v>
          </cell>
          <cell r="N1457" t="str">
            <v>○</v>
          </cell>
          <cell r="O1457" t="str">
            <v>○</v>
          </cell>
          <cell r="P1457" t="str">
            <v>○</v>
          </cell>
          <cell r="Q1457" t="str">
            <v>○</v>
          </cell>
          <cell r="R1457" t="str">
            <v>○</v>
          </cell>
          <cell r="S1457" t="str">
            <v>○</v>
          </cell>
          <cell r="T1457" t="str">
            <v>○</v>
          </cell>
        </row>
        <row r="1458">
          <cell r="B1458">
            <v>3</v>
          </cell>
          <cell r="C1458">
            <v>8375</v>
          </cell>
          <cell r="D1458" t="str">
            <v>04103008375</v>
          </cell>
          <cell r="E1458" t="str">
            <v>㈱ホープ再油</v>
          </cell>
          <cell r="F1458">
            <v>42935</v>
          </cell>
          <cell r="G1458">
            <v>44760</v>
          </cell>
          <cell r="H1458" t="str">
            <v>德光　修治</v>
          </cell>
          <cell r="I1458" t="str">
            <v>ﾎｰﾌﾟｻｲﾕ</v>
          </cell>
          <cell r="J1458" t="str">
            <v>879-1507</v>
          </cell>
          <cell r="K1458" t="str">
            <v>大分県速見郡日出町大字豊岡１８２６</v>
          </cell>
          <cell r="L1458" t="str">
            <v>0977-72-0348</v>
          </cell>
          <cell r="M1458" t="str">
            <v>鳥外</v>
          </cell>
          <cell r="N1458" t="str">
            <v>○</v>
          </cell>
          <cell r="O1458" t="str">
            <v>○</v>
          </cell>
          <cell r="P1458" t="str">
            <v>○</v>
          </cell>
          <cell r="Q1458" t="str">
            <v>○</v>
          </cell>
          <cell r="R1458" t="str">
            <v>○</v>
          </cell>
          <cell r="S1458" t="str">
            <v>○</v>
          </cell>
          <cell r="T1458" t="str">
            <v>○</v>
          </cell>
        </row>
        <row r="1459">
          <cell r="B1459">
            <v>1</v>
          </cell>
          <cell r="C1459">
            <v>111202</v>
          </cell>
          <cell r="D1459" t="str">
            <v>04101111202</v>
          </cell>
          <cell r="E1459" t="str">
            <v>㈱ホームテクニカ</v>
          </cell>
          <cell r="F1459">
            <v>42772</v>
          </cell>
          <cell r="G1459">
            <v>44597</v>
          </cell>
          <cell r="H1459" t="str">
            <v>土生 清介</v>
          </cell>
          <cell r="I1459" t="str">
            <v>ﾎｰﾑﾃｸﾆｶ</v>
          </cell>
          <cell r="J1459">
            <v>8112233</v>
          </cell>
          <cell r="K1459" t="str">
            <v>福岡県糟屋郡志免町別府北4-7-1</v>
          </cell>
          <cell r="L1459" t="str">
            <v>092-409-5572</v>
          </cell>
          <cell r="M1459" t="str">
            <v>佐外</v>
          </cell>
          <cell r="S1459" t="str">
            <v>○</v>
          </cell>
          <cell r="T1459" t="str">
            <v>○</v>
          </cell>
        </row>
        <row r="1460">
          <cell r="B1460">
            <v>3</v>
          </cell>
          <cell r="C1460">
            <v>46842</v>
          </cell>
          <cell r="D1460" t="str">
            <v>04103046842</v>
          </cell>
          <cell r="E1460" t="str">
            <v>ホクザイ運輸㈱</v>
          </cell>
          <cell r="F1460">
            <v>41695</v>
          </cell>
          <cell r="G1460">
            <v>44251</v>
          </cell>
          <cell r="H1460" t="str">
            <v>河本 一成</v>
          </cell>
          <cell r="I1460" t="str">
            <v>ﾎｸｻﾞｲｳﾝﾕ</v>
          </cell>
          <cell r="J1460">
            <v>8030801</v>
          </cell>
          <cell r="K1460" t="str">
            <v>福岡県北九州市小倉北区西港町72-30</v>
          </cell>
          <cell r="L1460" t="str">
            <v>093-561-3400</v>
          </cell>
          <cell r="M1460" t="str">
            <v>鳥外</v>
          </cell>
        </row>
        <row r="1461">
          <cell r="B1461">
            <v>5</v>
          </cell>
          <cell r="C1461">
            <v>186774</v>
          </cell>
          <cell r="D1461" t="str">
            <v>04105186774</v>
          </cell>
          <cell r="E1461" t="str">
            <v>㈱北斗</v>
          </cell>
          <cell r="F1461">
            <v>42348</v>
          </cell>
          <cell r="G1461">
            <v>44174</v>
          </cell>
          <cell r="H1461" t="str">
            <v>神元 良憲</v>
          </cell>
          <cell r="I1461" t="str">
            <v>ﾎｸﾄ</v>
          </cell>
          <cell r="J1461" t="str">
            <v>847-1201</v>
          </cell>
          <cell r="K1461" t="str">
            <v>佐賀県唐津市北波多徳須恵1312-75</v>
          </cell>
          <cell r="L1461" t="str">
            <v>0955-64-3837</v>
          </cell>
          <cell r="M1461" t="str">
            <v>唐内</v>
          </cell>
          <cell r="N1461" t="str">
            <v>○</v>
          </cell>
          <cell r="O1461" t="str">
            <v>○</v>
          </cell>
          <cell r="P1461" t="str">
            <v>○</v>
          </cell>
          <cell r="Q1461" t="str">
            <v>○</v>
          </cell>
          <cell r="R1461" t="str">
            <v>○</v>
          </cell>
          <cell r="S1461" t="str">
            <v>○</v>
          </cell>
          <cell r="T1461" t="str">
            <v>○</v>
          </cell>
        </row>
        <row r="1462">
          <cell r="B1462">
            <v>1</v>
          </cell>
          <cell r="C1462">
            <v>20722</v>
          </cell>
          <cell r="D1462" t="str">
            <v>04101020722</v>
          </cell>
          <cell r="E1462" t="str">
            <v>㈱星山建設工業</v>
          </cell>
          <cell r="F1462">
            <v>42316</v>
          </cell>
          <cell r="G1462">
            <v>44142</v>
          </cell>
          <cell r="H1462" t="str">
            <v>星山 相淳</v>
          </cell>
          <cell r="I1462" t="str">
            <v>ﾎｼﾔﾏｹﾝｾﾂｺｳｷﾞｮｳ</v>
          </cell>
          <cell r="J1462">
            <v>8611116</v>
          </cell>
          <cell r="K1462" t="str">
            <v>熊本県合志市福原字飯高3122-3</v>
          </cell>
          <cell r="L1462" t="str">
            <v>096-248-7550</v>
          </cell>
          <cell r="M1462" t="str">
            <v>佐外</v>
          </cell>
          <cell r="N1462" t="str">
            <v>○</v>
          </cell>
          <cell r="O1462" t="str">
            <v>○</v>
          </cell>
          <cell r="P1462" t="str">
            <v>○</v>
          </cell>
          <cell r="Q1462" t="str">
            <v>○</v>
          </cell>
          <cell r="R1462" t="str">
            <v>○</v>
          </cell>
          <cell r="S1462" t="str">
            <v>○</v>
          </cell>
          <cell r="T1462" t="str">
            <v>○</v>
          </cell>
        </row>
        <row r="1463">
          <cell r="B1463">
            <v>1</v>
          </cell>
          <cell r="C1463">
            <v>1972</v>
          </cell>
          <cell r="D1463" t="str">
            <v>04101001972</v>
          </cell>
          <cell r="E1463" t="str">
            <v>㈱星山商店</v>
          </cell>
          <cell r="F1463">
            <v>41706</v>
          </cell>
          <cell r="G1463">
            <v>44262</v>
          </cell>
          <cell r="H1463" t="str">
            <v>星山 一憲</v>
          </cell>
          <cell r="I1463" t="str">
            <v>ﾎｼﾔﾏｼｮｳﾃﾝ</v>
          </cell>
          <cell r="J1463">
            <v>8618001</v>
          </cell>
          <cell r="K1463" t="str">
            <v>熊本県熊本市北区武蔵ヶ丘9-5-76</v>
          </cell>
          <cell r="L1463" t="str">
            <v>096-338-6421</v>
          </cell>
          <cell r="M1463" t="str">
            <v>佐外</v>
          </cell>
          <cell r="N1463" t="str">
            <v>○</v>
          </cell>
          <cell r="O1463" t="str">
            <v>○</v>
          </cell>
          <cell r="P1463" t="str">
            <v>○</v>
          </cell>
          <cell r="S1463" t="str">
            <v>○</v>
          </cell>
          <cell r="T1463" t="str">
            <v>○</v>
          </cell>
        </row>
        <row r="1464">
          <cell r="B1464">
            <v>1</v>
          </cell>
          <cell r="C1464">
            <v>4341</v>
          </cell>
          <cell r="D1464" t="str">
            <v>04101004341</v>
          </cell>
          <cell r="E1464" t="str">
            <v>北高清掃㈲</v>
          </cell>
          <cell r="F1464">
            <v>43680</v>
          </cell>
          <cell r="G1464">
            <v>45506</v>
          </cell>
          <cell r="H1464" t="str">
            <v>立山 義英</v>
          </cell>
          <cell r="I1464" t="str">
            <v>ﾎｯｺｳｾｲｿｳ</v>
          </cell>
          <cell r="J1464">
            <v>8590165</v>
          </cell>
          <cell r="K1464" t="str">
            <v>長崎県諫早市小長井町小川原浦948-1</v>
          </cell>
          <cell r="L1464" t="str">
            <v>0957-34-2079</v>
          </cell>
          <cell r="M1464" t="str">
            <v>佐外</v>
          </cell>
          <cell r="S1464" t="str">
            <v>○</v>
          </cell>
        </row>
        <row r="1465">
          <cell r="B1465">
            <v>1</v>
          </cell>
          <cell r="C1465">
            <v>17573</v>
          </cell>
          <cell r="D1465" t="str">
            <v>04101017573</v>
          </cell>
          <cell r="E1465" t="str">
            <v>㈲堀口商店</v>
          </cell>
          <cell r="F1465">
            <v>42264</v>
          </cell>
          <cell r="G1465">
            <v>44090</v>
          </cell>
          <cell r="H1465" t="str">
            <v>堀口 昭一</v>
          </cell>
          <cell r="I1465" t="str">
            <v>ﾎﾘｸﾞﾁｼｮｳﾃﾝ</v>
          </cell>
          <cell r="J1465">
            <v>8540007</v>
          </cell>
          <cell r="K1465" t="str">
            <v>長崎県諫早市目代町553-6</v>
          </cell>
          <cell r="L1465" t="str">
            <v>0957-23-0896</v>
          </cell>
          <cell r="M1465" t="str">
            <v>佐外</v>
          </cell>
          <cell r="O1465" t="str">
            <v>○</v>
          </cell>
          <cell r="P1465" t="str">
            <v>●</v>
          </cell>
          <cell r="Q1465" t="str">
            <v>●</v>
          </cell>
          <cell r="R1465" t="str">
            <v>●</v>
          </cell>
          <cell r="S1465" t="str">
            <v>○</v>
          </cell>
          <cell r="T1465" t="str">
            <v>○</v>
          </cell>
        </row>
        <row r="1466">
          <cell r="B1466">
            <v>5</v>
          </cell>
          <cell r="C1466">
            <v>162123</v>
          </cell>
          <cell r="D1466" t="str">
            <v>04105162123</v>
          </cell>
          <cell r="E1466" t="str">
            <v>㈲ホリックス</v>
          </cell>
          <cell r="F1466">
            <v>42625</v>
          </cell>
          <cell r="G1466">
            <v>44450</v>
          </cell>
          <cell r="H1466" t="str">
            <v>保利 德治</v>
          </cell>
          <cell r="I1466" t="str">
            <v>ﾎﾘｯｸｽ</v>
          </cell>
          <cell r="J1466">
            <v>8470825</v>
          </cell>
          <cell r="K1466" t="str">
            <v>佐賀県唐津市見借4804-155</v>
          </cell>
          <cell r="L1466" t="str">
            <v>0955-75-1139</v>
          </cell>
          <cell r="M1466" t="str">
            <v>唐内</v>
          </cell>
          <cell r="N1466" t="str">
            <v>○</v>
          </cell>
          <cell r="O1466" t="str">
            <v>○</v>
          </cell>
          <cell r="P1466" t="str">
            <v>○</v>
          </cell>
          <cell r="Q1466" t="str">
            <v>○</v>
          </cell>
          <cell r="R1466" t="str">
            <v>○</v>
          </cell>
          <cell r="S1466" t="str">
            <v>○</v>
          </cell>
          <cell r="T1466" t="str">
            <v>○</v>
          </cell>
        </row>
        <row r="1467">
          <cell r="B1467">
            <v>1</v>
          </cell>
          <cell r="C1467">
            <v>23170</v>
          </cell>
          <cell r="D1467" t="str">
            <v>04101023170</v>
          </cell>
          <cell r="E1467" t="str">
            <v>㈱ホンカワ</v>
          </cell>
          <cell r="F1467">
            <v>42136</v>
          </cell>
          <cell r="G1467">
            <v>43962</v>
          </cell>
          <cell r="H1467" t="str">
            <v>本川 和幸</v>
          </cell>
          <cell r="I1467" t="str">
            <v>ﾎﾝｶﾜ</v>
          </cell>
          <cell r="J1467" t="str">
            <v>877-0056</v>
          </cell>
          <cell r="K1467" t="str">
            <v>大分県日田市大字高瀬3898</v>
          </cell>
          <cell r="L1467" t="str">
            <v>0973-22-6509</v>
          </cell>
          <cell r="M1467" t="str">
            <v>佐外</v>
          </cell>
          <cell r="O1467" t="str">
            <v>●</v>
          </cell>
          <cell r="Q1467" t="str">
            <v>○</v>
          </cell>
        </row>
        <row r="1468">
          <cell r="B1468">
            <v>1</v>
          </cell>
          <cell r="C1468">
            <v>167157</v>
          </cell>
          <cell r="D1468" t="str">
            <v>04101167157</v>
          </cell>
          <cell r="E1468" t="str">
            <v>本城商店㈱</v>
          </cell>
          <cell r="F1468">
            <v>42999</v>
          </cell>
          <cell r="G1468">
            <v>44824</v>
          </cell>
          <cell r="H1468" t="str">
            <v>吉田 晴仁</v>
          </cell>
          <cell r="I1468" t="str">
            <v>ﾎﾝｼﾞｮｳｼｮｳﾃﾝ</v>
          </cell>
          <cell r="J1468" t="str">
            <v>812-0055</v>
          </cell>
          <cell r="K1468" t="str">
            <v>福岡県福岡市東区東浜1-5-30</v>
          </cell>
          <cell r="L1468" t="str">
            <v>092-645-1298</v>
          </cell>
          <cell r="M1468" t="str">
            <v>佐外</v>
          </cell>
          <cell r="P1468" t="str">
            <v>○</v>
          </cell>
          <cell r="Q1468" t="str">
            <v>○</v>
          </cell>
          <cell r="R1468" t="str">
            <v>○</v>
          </cell>
          <cell r="S1468" t="str">
            <v>○</v>
          </cell>
          <cell r="T1468" t="str">
            <v>○</v>
          </cell>
        </row>
        <row r="1469">
          <cell r="B1469">
            <v>5</v>
          </cell>
          <cell r="C1469">
            <v>204234</v>
          </cell>
          <cell r="D1469" t="str">
            <v>04105204234</v>
          </cell>
          <cell r="E1469" t="str">
            <v>㈱マークランナー</v>
          </cell>
          <cell r="F1469">
            <v>43426</v>
          </cell>
          <cell r="G1469">
            <v>45251</v>
          </cell>
          <cell r="H1469" t="str">
            <v>高森 政志</v>
          </cell>
          <cell r="I1469" t="str">
            <v>ﾏｰｸﾗﾝﾅｰ</v>
          </cell>
          <cell r="J1469">
            <v>8470102</v>
          </cell>
          <cell r="K1469" t="str">
            <v>佐賀県唐津市八幡町563-141</v>
          </cell>
          <cell r="L1469" t="str">
            <v>0955-74-6737</v>
          </cell>
          <cell r="M1469" t="str">
            <v>唐内</v>
          </cell>
          <cell r="S1469" t="str">
            <v>○</v>
          </cell>
          <cell r="T1469" t="str">
            <v>○</v>
          </cell>
        </row>
        <row r="1470">
          <cell r="B1470">
            <v>5</v>
          </cell>
          <cell r="C1470">
            <v>130401</v>
          </cell>
          <cell r="D1470" t="str">
            <v>04105130401</v>
          </cell>
          <cell r="E1470" t="str">
            <v>㈲舞鶴工業</v>
          </cell>
          <cell r="F1470">
            <v>42638</v>
          </cell>
          <cell r="G1470">
            <v>44463</v>
          </cell>
          <cell r="H1470" t="str">
            <v>石﨑 秀美</v>
          </cell>
          <cell r="I1470" t="str">
            <v>ﾏｲﾂﾞﾙｺｳｷﾞｮｳ</v>
          </cell>
          <cell r="J1470">
            <v>8470022</v>
          </cell>
          <cell r="K1470" t="str">
            <v>佐賀県唐津市鏡2661</v>
          </cell>
          <cell r="L1470" t="str">
            <v>0955-77-3266</v>
          </cell>
          <cell r="M1470" t="str">
            <v>唐内</v>
          </cell>
          <cell r="N1470" t="str">
            <v>○</v>
          </cell>
          <cell r="O1470" t="str">
            <v>○</v>
          </cell>
          <cell r="P1470" t="str">
            <v>○</v>
          </cell>
          <cell r="Q1470" t="str">
            <v>○</v>
          </cell>
          <cell r="R1470" t="str">
            <v>○</v>
          </cell>
          <cell r="S1470" t="str">
            <v>○</v>
          </cell>
          <cell r="T1470" t="str">
            <v>○</v>
          </cell>
        </row>
        <row r="1471">
          <cell r="B1471">
            <v>1</v>
          </cell>
          <cell r="C1471">
            <v>131104</v>
          </cell>
          <cell r="D1471" t="str">
            <v>04101131104</v>
          </cell>
          <cell r="E1471" t="str">
            <v>㈲マイン</v>
          </cell>
          <cell r="F1471">
            <v>42691</v>
          </cell>
          <cell r="G1471">
            <v>44516</v>
          </cell>
          <cell r="H1471" t="str">
            <v>江頭 邦昭</v>
          </cell>
          <cell r="I1471" t="str">
            <v>ﾏｲﾝ</v>
          </cell>
          <cell r="J1471">
            <v>8402212</v>
          </cell>
          <cell r="K1471" t="str">
            <v>佐賀県佐賀市川副町大字犬井道1723-2</v>
          </cell>
          <cell r="L1471" t="str">
            <v>0952-45-4701</v>
          </cell>
          <cell r="M1471" t="str">
            <v>佐内</v>
          </cell>
          <cell r="S1471" t="str">
            <v>○</v>
          </cell>
          <cell r="T1471" t="str">
            <v>○</v>
          </cell>
        </row>
        <row r="1472">
          <cell r="B1472">
            <v>1</v>
          </cell>
          <cell r="C1472">
            <v>180490</v>
          </cell>
          <cell r="D1472" t="str">
            <v>04101180490</v>
          </cell>
          <cell r="E1472" t="str">
            <v>㈱前﨑産業</v>
          </cell>
          <cell r="F1472">
            <v>43272</v>
          </cell>
          <cell r="G1472">
            <v>45097</v>
          </cell>
          <cell r="H1472" t="str">
            <v>前﨑 国男</v>
          </cell>
          <cell r="I1472" t="str">
            <v>ﾏｴｻｷｻﾝｷﾞｮｳ</v>
          </cell>
          <cell r="J1472" t="str">
            <v>869-0603</v>
          </cell>
          <cell r="K1472" t="str">
            <v>熊本県宇城市小川町南小野1213-1</v>
          </cell>
          <cell r="L1472" t="str">
            <v>0964-43-3055</v>
          </cell>
          <cell r="M1472" t="str">
            <v>佐外</v>
          </cell>
          <cell r="N1472" t="str">
            <v>〇</v>
          </cell>
          <cell r="O1472" t="str">
            <v>〇</v>
          </cell>
          <cell r="P1472" t="str">
            <v>〇</v>
          </cell>
          <cell r="S1472" t="str">
            <v>○</v>
          </cell>
          <cell r="T1472" t="str">
            <v>〇</v>
          </cell>
        </row>
        <row r="1473">
          <cell r="B1473">
            <v>6</v>
          </cell>
          <cell r="C1473">
            <v>23504</v>
          </cell>
          <cell r="D1473" t="str">
            <v>04106023504</v>
          </cell>
          <cell r="E1473" t="str">
            <v>㈲前田運送</v>
          </cell>
          <cell r="F1473">
            <v>43715</v>
          </cell>
          <cell r="G1473">
            <v>45541</v>
          </cell>
          <cell r="H1473" t="str">
            <v>横田 昭雄</v>
          </cell>
          <cell r="I1473" t="str">
            <v>ﾏｴﾀﾞｳﾝｿｳ</v>
          </cell>
          <cell r="J1473">
            <v>8480022</v>
          </cell>
          <cell r="K1473" t="str">
            <v>佐賀県伊万里市大坪町乙5022-3</v>
          </cell>
          <cell r="L1473" t="str">
            <v>0955-23-1683</v>
          </cell>
          <cell r="M1473" t="str">
            <v>伊内</v>
          </cell>
          <cell r="S1473" t="str">
            <v>○</v>
          </cell>
        </row>
        <row r="1474">
          <cell r="B1474">
            <v>1</v>
          </cell>
          <cell r="C1474">
            <v>21623</v>
          </cell>
          <cell r="D1474" t="str">
            <v>04101021623</v>
          </cell>
          <cell r="E1474" t="str">
            <v>㈲前田開発</v>
          </cell>
          <cell r="F1474">
            <v>41973</v>
          </cell>
          <cell r="G1474">
            <v>43798</v>
          </cell>
          <cell r="H1474" t="str">
            <v>前田 和夫</v>
          </cell>
          <cell r="I1474" t="str">
            <v>ﾏｴﾀﾞｶｲﾊﾂ</v>
          </cell>
          <cell r="J1474">
            <v>8120064</v>
          </cell>
          <cell r="K1474" t="str">
            <v>福岡県福岡市東区松田3-10-13</v>
          </cell>
          <cell r="L1474" t="str">
            <v>092-623-0053</v>
          </cell>
          <cell r="M1474" t="str">
            <v>佐外</v>
          </cell>
          <cell r="S1474" t="str">
            <v>○</v>
          </cell>
        </row>
        <row r="1475">
          <cell r="B1475">
            <v>3</v>
          </cell>
          <cell r="C1475">
            <v>3402</v>
          </cell>
          <cell r="D1475" t="str">
            <v>04103003402</v>
          </cell>
          <cell r="E1475" t="str">
            <v>㈱前田環境クリーン</v>
          </cell>
          <cell r="F1475">
            <v>42086</v>
          </cell>
          <cell r="G1475">
            <v>43912</v>
          </cell>
          <cell r="H1475" t="str">
            <v>前田 五雄</v>
          </cell>
          <cell r="I1475" t="str">
            <v>ﾏｴﾀﾞｶﾝｷｮｳｸﾘｰﾝ</v>
          </cell>
          <cell r="J1475">
            <v>8614134</v>
          </cell>
          <cell r="K1475" t="str">
            <v>熊本県熊本市南区刈草2-2-11</v>
          </cell>
          <cell r="L1475" t="str">
            <v>096-358-5900</v>
          </cell>
          <cell r="M1475" t="str">
            <v>鳥外</v>
          </cell>
          <cell r="S1475" t="str">
            <v>○</v>
          </cell>
          <cell r="T1475" t="str">
            <v>○</v>
          </cell>
        </row>
        <row r="1476">
          <cell r="B1476">
            <v>7</v>
          </cell>
          <cell r="C1476">
            <v>146409</v>
          </cell>
          <cell r="D1476" t="str">
            <v>04107146409</v>
          </cell>
          <cell r="E1476" t="str">
            <v>前田建設㈲</v>
          </cell>
          <cell r="F1476">
            <v>43458</v>
          </cell>
          <cell r="G1476">
            <v>45283</v>
          </cell>
          <cell r="H1476" t="str">
            <v>前田 一也</v>
          </cell>
          <cell r="I1476" t="str">
            <v>ﾏｴﾀﾞｹﾝｾﾂ</v>
          </cell>
          <cell r="J1476">
            <v>8430152</v>
          </cell>
          <cell r="K1476" t="str">
            <v>佐賀県武雄市若木町大字本部16130-2</v>
          </cell>
          <cell r="L1476" t="str">
            <v>0954-26-3135</v>
          </cell>
          <cell r="M1476" t="str">
            <v>杵内</v>
          </cell>
          <cell r="O1476" t="str">
            <v>○</v>
          </cell>
          <cell r="P1476" t="str">
            <v>○</v>
          </cell>
          <cell r="S1476" t="str">
            <v>○</v>
          </cell>
          <cell r="T1476" t="str">
            <v>○</v>
          </cell>
        </row>
        <row r="1477">
          <cell r="B1477">
            <v>3</v>
          </cell>
          <cell r="C1477">
            <v>1878</v>
          </cell>
          <cell r="D1477" t="str">
            <v>04103001878</v>
          </cell>
          <cell r="E1477" t="str">
            <v>前田興業㈱</v>
          </cell>
          <cell r="F1477">
            <v>43123</v>
          </cell>
          <cell r="G1477">
            <v>44948</v>
          </cell>
          <cell r="H1477" t="str">
            <v>前田 整男</v>
          </cell>
          <cell r="I1477" t="str">
            <v>ﾏｴﾀﾞｺｳｷﾞｮｳ</v>
          </cell>
          <cell r="J1477">
            <v>8070831</v>
          </cell>
          <cell r="K1477" t="str">
            <v>福岡県北九州市八幡西区大字則松220-1</v>
          </cell>
          <cell r="L1477" t="str">
            <v>093-695-2010</v>
          </cell>
          <cell r="M1477" t="str">
            <v>鳥外</v>
          </cell>
          <cell r="O1477" t="str">
            <v>○</v>
          </cell>
          <cell r="P1477" t="str">
            <v>○</v>
          </cell>
          <cell r="Q1477" t="str">
            <v>○</v>
          </cell>
          <cell r="R1477" t="str">
            <v>○</v>
          </cell>
        </row>
        <row r="1478">
          <cell r="B1478">
            <v>3</v>
          </cell>
          <cell r="C1478">
            <v>8600</v>
          </cell>
          <cell r="D1478" t="str">
            <v>04103008600</v>
          </cell>
          <cell r="E1478" t="str">
            <v>㈱前田産業</v>
          </cell>
          <cell r="F1478">
            <v>43519</v>
          </cell>
          <cell r="G1478">
            <v>45344</v>
          </cell>
          <cell r="H1478" t="str">
            <v>木村 洋一郎</v>
          </cell>
          <cell r="I1478" t="str">
            <v>ﾏｴﾀﾞｻﾝｷﾞｮｳ</v>
          </cell>
          <cell r="J1478">
            <v>8614133</v>
          </cell>
          <cell r="K1478" t="str">
            <v>熊本県熊本市西区城山下代3-84,85,86、熊本県宇城市松橋町浦川内1641-1</v>
          </cell>
          <cell r="L1478" t="str">
            <v>096-358-6600</v>
          </cell>
          <cell r="M1478" t="str">
            <v>佐外</v>
          </cell>
          <cell r="S1478" t="str">
            <v>○</v>
          </cell>
          <cell r="T1478" t="str">
            <v>○</v>
          </cell>
        </row>
        <row r="1479">
          <cell r="B1479">
            <v>7</v>
          </cell>
          <cell r="C1479">
            <v>143205</v>
          </cell>
          <cell r="D1479" t="str">
            <v>04107143205</v>
          </cell>
          <cell r="E1479" t="str">
            <v>㈱前田商店</v>
          </cell>
          <cell r="F1479">
            <v>43320</v>
          </cell>
          <cell r="G1479">
            <v>45145</v>
          </cell>
          <cell r="H1479" t="str">
            <v>前田 憲治</v>
          </cell>
          <cell r="I1479" t="str">
            <v>ﾏｴﾀﾞｼｮｳﾃﾝ</v>
          </cell>
          <cell r="J1479">
            <v>8570018</v>
          </cell>
          <cell r="K1479" t="str">
            <v>長崎県佐世保市横尾町145</v>
          </cell>
          <cell r="L1479" t="str">
            <v>0956-22-7941</v>
          </cell>
          <cell r="M1479" t="str">
            <v>杵外</v>
          </cell>
          <cell r="N1479" t="str">
            <v>○</v>
          </cell>
          <cell r="O1479" t="str">
            <v>○</v>
          </cell>
          <cell r="P1479" t="str">
            <v>○</v>
          </cell>
          <cell r="S1479" t="str">
            <v>○</v>
          </cell>
          <cell r="T1479" t="str">
            <v>○</v>
          </cell>
        </row>
        <row r="1480">
          <cell r="B1480">
            <v>5</v>
          </cell>
          <cell r="C1480">
            <v>211033</v>
          </cell>
          <cell r="D1480" t="str">
            <v>04105211033</v>
          </cell>
          <cell r="E1480" t="str">
            <v>前田 義長</v>
          </cell>
          <cell r="F1480">
            <v>43727</v>
          </cell>
          <cell r="G1480">
            <v>45553</v>
          </cell>
          <cell r="H1480" t="str">
            <v>前田 義長</v>
          </cell>
          <cell r="I1480" t="str">
            <v>ﾏｴﾀﾞﾖｼﾅｶﾞ</v>
          </cell>
          <cell r="J1480">
            <v>8471201</v>
          </cell>
          <cell r="K1480" t="str">
            <v>佐賀県唐津市北波多徳須恵1161-2</v>
          </cell>
          <cell r="L1480" t="str">
            <v>0955-64-2254</v>
          </cell>
          <cell r="M1480" t="str">
            <v>唐内</v>
          </cell>
          <cell r="N1480" t="str">
            <v>○</v>
          </cell>
          <cell r="O1480" t="str">
            <v>○</v>
          </cell>
          <cell r="P1480" t="str">
            <v>○</v>
          </cell>
          <cell r="Q1480" t="str">
            <v>○</v>
          </cell>
          <cell r="R1480" t="str">
            <v>○</v>
          </cell>
          <cell r="S1480" t="str">
            <v>○</v>
          </cell>
          <cell r="T1480" t="str">
            <v>○</v>
          </cell>
        </row>
        <row r="1481">
          <cell r="B1481">
            <v>1</v>
          </cell>
          <cell r="C1481">
            <v>101887</v>
          </cell>
          <cell r="D1481" t="str">
            <v>04101101887</v>
          </cell>
          <cell r="E1481" t="str">
            <v>㈱政工務店</v>
          </cell>
          <cell r="F1481">
            <v>43135</v>
          </cell>
          <cell r="G1481">
            <v>44960</v>
          </cell>
          <cell r="H1481" t="str">
            <v>寺尾 誠</v>
          </cell>
          <cell r="I1481" t="str">
            <v>ﾏｻｺｳﾑﾃﾝ</v>
          </cell>
          <cell r="J1481">
            <v>8490302</v>
          </cell>
          <cell r="K1481" t="str">
            <v>佐賀県小城市牛津町柿樋瀬389-1</v>
          </cell>
          <cell r="L1481" t="str">
            <v>0952-66-3131</v>
          </cell>
          <cell r="M1481" t="str">
            <v>佐内</v>
          </cell>
          <cell r="O1481" t="str">
            <v>○</v>
          </cell>
          <cell r="S1481" t="str">
            <v>○</v>
          </cell>
          <cell r="T1481" t="str">
            <v>○</v>
          </cell>
        </row>
        <row r="1482">
          <cell r="B1482">
            <v>1</v>
          </cell>
          <cell r="C1482">
            <v>179513</v>
          </cell>
          <cell r="D1482" t="str">
            <v>04101179513</v>
          </cell>
          <cell r="E1482" t="str">
            <v>㈱マサル工業</v>
          </cell>
          <cell r="F1482">
            <v>41906</v>
          </cell>
          <cell r="G1482">
            <v>43731</v>
          </cell>
          <cell r="H1482" t="str">
            <v>松尾 優作</v>
          </cell>
          <cell r="I1482" t="str">
            <v>ﾏｻﾙｺｳｷﾞｮｳ</v>
          </cell>
          <cell r="J1482">
            <v>8400864</v>
          </cell>
          <cell r="K1482" t="str">
            <v>佐賀県佐賀市嘉瀬町大字荻野399-5</v>
          </cell>
          <cell r="L1482" t="str">
            <v>0952-37-7318</v>
          </cell>
          <cell r="M1482" t="str">
            <v>佐内</v>
          </cell>
          <cell r="N1482" t="str">
            <v>○</v>
          </cell>
          <cell r="O1482" t="str">
            <v>○</v>
          </cell>
          <cell r="P1482" t="str">
            <v>○</v>
          </cell>
          <cell r="S1482" t="str">
            <v>○</v>
          </cell>
          <cell r="T1482" t="str">
            <v>○</v>
          </cell>
        </row>
        <row r="1483">
          <cell r="B1483">
            <v>3</v>
          </cell>
          <cell r="C1483">
            <v>184614</v>
          </cell>
          <cell r="D1483" t="str">
            <v>04103184614</v>
          </cell>
          <cell r="E1483" t="str">
            <v>㈱真島建設</v>
          </cell>
          <cell r="F1483">
            <v>42229</v>
          </cell>
          <cell r="G1483">
            <v>44055</v>
          </cell>
          <cell r="H1483" t="str">
            <v>眞島 潤一</v>
          </cell>
          <cell r="I1483" t="str">
            <v>ﾏｼﾏｹﾝｾﾂ</v>
          </cell>
          <cell r="J1483" t="str">
            <v>849-0102</v>
          </cell>
          <cell r="K1483" t="str">
            <v>佐賀県三養基郡みやき町大字簑原2934-6</v>
          </cell>
          <cell r="L1483" t="str">
            <v>0942-94-2759</v>
          </cell>
          <cell r="M1483" t="str">
            <v>鳥内</v>
          </cell>
          <cell r="N1483" t="str">
            <v>○</v>
          </cell>
          <cell r="O1483" t="str">
            <v>●</v>
          </cell>
          <cell r="S1483" t="str">
            <v>○</v>
          </cell>
          <cell r="T1483" t="str">
            <v>○</v>
          </cell>
        </row>
        <row r="1484">
          <cell r="B1484">
            <v>3</v>
          </cell>
          <cell r="C1484">
            <v>55243</v>
          </cell>
          <cell r="D1484" t="str">
            <v>04103055243</v>
          </cell>
          <cell r="E1484" t="str">
            <v>㈲益商会</v>
          </cell>
          <cell r="F1484">
            <v>43414</v>
          </cell>
          <cell r="G1484">
            <v>45239</v>
          </cell>
          <cell r="H1484" t="str">
            <v>益 栄一</v>
          </cell>
          <cell r="I1484" t="str">
            <v>ﾏｽｼｮｳｶｲ</v>
          </cell>
          <cell r="J1484">
            <v>8990122</v>
          </cell>
          <cell r="K1484" t="str">
            <v>鹿児島県出水市境町1176</v>
          </cell>
          <cell r="L1484" t="str">
            <v>0996-67-3875</v>
          </cell>
          <cell r="M1484" t="str">
            <v>鳥外</v>
          </cell>
          <cell r="S1484" t="str">
            <v>○</v>
          </cell>
        </row>
        <row r="1485">
          <cell r="B1485">
            <v>7</v>
          </cell>
          <cell r="C1485">
            <v>85853</v>
          </cell>
          <cell r="D1485" t="str">
            <v>04107085853</v>
          </cell>
          <cell r="E1485" t="str">
            <v>増田建設㈱</v>
          </cell>
          <cell r="F1485">
            <v>42913</v>
          </cell>
          <cell r="G1485">
            <v>44738</v>
          </cell>
          <cell r="H1485" t="str">
            <v>増田 正弘</v>
          </cell>
          <cell r="I1485" t="str">
            <v>ﾏｽﾀﾞｹﾝｾﾂ</v>
          </cell>
          <cell r="J1485">
            <v>8491602</v>
          </cell>
          <cell r="K1485" t="str">
            <v>佐賀県藤津郡太良町大字多良1815</v>
          </cell>
          <cell r="L1485" t="str">
            <v>0954-67-0415</v>
          </cell>
          <cell r="M1485" t="str">
            <v>杵内</v>
          </cell>
          <cell r="N1485" t="str">
            <v>○</v>
          </cell>
          <cell r="O1485" t="str">
            <v>○</v>
          </cell>
          <cell r="S1485" t="str">
            <v>○</v>
          </cell>
          <cell r="T1485" t="str">
            <v>○</v>
          </cell>
        </row>
        <row r="1486">
          <cell r="B1486">
            <v>1</v>
          </cell>
          <cell r="C1486">
            <v>102798</v>
          </cell>
          <cell r="D1486" t="str">
            <v>04101102798</v>
          </cell>
          <cell r="E1486" t="str">
            <v>㈲増田建設</v>
          </cell>
          <cell r="F1486">
            <v>43172</v>
          </cell>
          <cell r="G1486">
            <v>44997</v>
          </cell>
          <cell r="H1486" t="str">
            <v>増田 勝己</v>
          </cell>
          <cell r="I1486" t="str">
            <v>ﾏｽﾀﾞｹﾝｾﾂ</v>
          </cell>
          <cell r="J1486">
            <v>8490937</v>
          </cell>
          <cell r="K1486" t="str">
            <v>佐賀県佐賀市鍋島3-13-21</v>
          </cell>
          <cell r="L1486" t="str">
            <v>0952-30-3988</v>
          </cell>
          <cell r="M1486" t="str">
            <v>佐内</v>
          </cell>
        </row>
        <row r="1487">
          <cell r="B1487">
            <v>1</v>
          </cell>
          <cell r="C1487">
            <v>130399</v>
          </cell>
          <cell r="D1487" t="str">
            <v>04101130399</v>
          </cell>
          <cell r="E1487" t="str">
            <v>増田建設㈲</v>
          </cell>
          <cell r="F1487">
            <v>42635</v>
          </cell>
          <cell r="G1487">
            <v>44460</v>
          </cell>
          <cell r="H1487" t="str">
            <v>増田 龍俊</v>
          </cell>
          <cell r="I1487" t="str">
            <v>ﾏｽﾀﾞｹﾝｾﾂ</v>
          </cell>
          <cell r="J1487">
            <v>8420052</v>
          </cell>
          <cell r="K1487" t="str">
            <v>佐賀県神埼市千代田町姉1599</v>
          </cell>
          <cell r="L1487" t="str">
            <v>0952-44-2845</v>
          </cell>
          <cell r="M1487" t="str">
            <v>佐内</v>
          </cell>
          <cell r="O1487" t="str">
            <v>○</v>
          </cell>
          <cell r="S1487" t="str">
            <v>○</v>
          </cell>
          <cell r="T1487" t="str">
            <v>○</v>
          </cell>
        </row>
        <row r="1488">
          <cell r="B1488">
            <v>3</v>
          </cell>
          <cell r="C1488">
            <v>100703</v>
          </cell>
          <cell r="D1488" t="str">
            <v>04103100703</v>
          </cell>
          <cell r="E1488" t="str">
            <v>㈲マスダ工務店</v>
          </cell>
          <cell r="F1488">
            <v>42453</v>
          </cell>
          <cell r="G1488">
            <v>44278</v>
          </cell>
          <cell r="H1488" t="str">
            <v>増田 照幸</v>
          </cell>
          <cell r="I1488" t="str">
            <v>ﾏｽﾀﾞｺｳﾑﾃﾝ</v>
          </cell>
          <cell r="J1488">
            <v>8300072</v>
          </cell>
          <cell r="K1488" t="str">
            <v>福岡県久留米市安武町安武本2257-1</v>
          </cell>
          <cell r="L1488" t="str">
            <v>0942-51-9351</v>
          </cell>
          <cell r="M1488" t="str">
            <v>鳥外</v>
          </cell>
          <cell r="S1488" t="str">
            <v>○</v>
          </cell>
          <cell r="T1488" t="str">
            <v>○</v>
          </cell>
        </row>
        <row r="1489">
          <cell r="B1489">
            <v>1</v>
          </cell>
          <cell r="C1489">
            <v>175243</v>
          </cell>
          <cell r="D1489" t="str">
            <v>04101175243</v>
          </cell>
          <cell r="E1489" t="str">
            <v>益永 洋一</v>
          </cell>
          <cell r="F1489">
            <v>42510</v>
          </cell>
          <cell r="G1489">
            <v>44335</v>
          </cell>
          <cell r="H1489" t="str">
            <v>益永 洋一</v>
          </cell>
          <cell r="I1489" t="str">
            <v>ﾏｽﾅｶﾞ ﾖｳｲﾁ</v>
          </cell>
          <cell r="J1489">
            <v>8071123</v>
          </cell>
          <cell r="K1489" t="str">
            <v>福岡県北九州市八幡西区下畑町2-17</v>
          </cell>
          <cell r="L1489" t="str">
            <v>093-618-0628</v>
          </cell>
          <cell r="M1489" t="str">
            <v>佐外</v>
          </cell>
          <cell r="S1489" t="str">
            <v>○</v>
          </cell>
          <cell r="T1489" t="str">
            <v>○</v>
          </cell>
        </row>
        <row r="1490">
          <cell r="B1490">
            <v>1</v>
          </cell>
          <cell r="C1490">
            <v>196234</v>
          </cell>
          <cell r="D1490" t="str">
            <v>04101196234</v>
          </cell>
          <cell r="E1490" t="str">
            <v>マチダカッター工事㈱</v>
          </cell>
          <cell r="F1490">
            <v>43048</v>
          </cell>
          <cell r="G1490">
            <v>44873</v>
          </cell>
          <cell r="H1490" t="str">
            <v>飯田 浩一</v>
          </cell>
          <cell r="I1490" t="str">
            <v>ﾏﾁﾀﾞｶｯﾀｰｺｳｼﾞ</v>
          </cell>
          <cell r="J1490">
            <v>8380815</v>
          </cell>
          <cell r="K1490" t="str">
            <v>福岡県朝倉郡筑前町野町1000-3</v>
          </cell>
          <cell r="L1490" t="str">
            <v>0946-23-2583</v>
          </cell>
          <cell r="M1490" t="str">
            <v>佐外</v>
          </cell>
          <cell r="O1490" t="str">
            <v>●</v>
          </cell>
          <cell r="S1490" t="str">
            <v>〇</v>
          </cell>
          <cell r="T1490" t="str">
            <v>〇</v>
          </cell>
        </row>
        <row r="1491">
          <cell r="B1491">
            <v>1</v>
          </cell>
          <cell r="C1491">
            <v>161602</v>
          </cell>
          <cell r="D1491" t="str">
            <v>04101161602</v>
          </cell>
          <cell r="E1491" t="str">
            <v>松井 英嗣</v>
          </cell>
          <cell r="F1491">
            <v>42604</v>
          </cell>
          <cell r="G1491">
            <v>44429</v>
          </cell>
          <cell r="H1491" t="str">
            <v>松井 英嗣</v>
          </cell>
          <cell r="I1491" t="str">
            <v>ﾏﾂｲｴｲｼﾞ</v>
          </cell>
          <cell r="J1491" t="str">
            <v>840-0033</v>
          </cell>
          <cell r="K1491" t="str">
            <v>佐賀県佐賀市光2-8-643</v>
          </cell>
          <cell r="L1491" t="str">
            <v>0952-26-9138</v>
          </cell>
          <cell r="M1491" t="str">
            <v>佐内</v>
          </cell>
          <cell r="S1491" t="str">
            <v>○</v>
          </cell>
        </row>
        <row r="1492">
          <cell r="B1492">
            <v>1</v>
          </cell>
          <cell r="C1492">
            <v>121446</v>
          </cell>
          <cell r="D1492" t="str">
            <v>04101121446</v>
          </cell>
          <cell r="E1492" t="str">
            <v>㈲松石建設</v>
          </cell>
          <cell r="F1492">
            <v>42254</v>
          </cell>
          <cell r="G1492">
            <v>44080</v>
          </cell>
          <cell r="H1492" t="str">
            <v>於保　靜枝</v>
          </cell>
          <cell r="I1492" t="str">
            <v>ﾏﾂｲｼｹﾝｾﾂ</v>
          </cell>
          <cell r="J1492">
            <v>8400204</v>
          </cell>
          <cell r="K1492" t="str">
            <v>佐賀県佐賀市大和町大字松瀬4132-1</v>
          </cell>
          <cell r="L1492" t="str">
            <v>0952-63-0951</v>
          </cell>
          <cell r="M1492" t="str">
            <v>佐内</v>
          </cell>
          <cell r="S1492" t="str">
            <v>○</v>
          </cell>
          <cell r="T1492" t="str">
            <v>○</v>
          </cell>
        </row>
        <row r="1493">
          <cell r="B1493">
            <v>7</v>
          </cell>
          <cell r="C1493">
            <v>200275</v>
          </cell>
          <cell r="D1493" t="str">
            <v>04107200275</v>
          </cell>
          <cell r="E1493" t="str">
            <v>松浦 元男</v>
          </cell>
          <cell r="F1493">
            <v>43181</v>
          </cell>
          <cell r="G1493">
            <v>45006</v>
          </cell>
          <cell r="H1493" t="str">
            <v>松浦 元男</v>
          </cell>
          <cell r="I1493" t="str">
            <v>ﾏﾂｳﾗ ﾓﾄｵ</v>
          </cell>
          <cell r="J1493">
            <v>8491313</v>
          </cell>
          <cell r="K1493" t="str">
            <v>佐賀県鹿島市大字重ノ木甲412</v>
          </cell>
          <cell r="L1493" t="str">
            <v>0954-63-0288</v>
          </cell>
          <cell r="M1493" t="str">
            <v>杵内</v>
          </cell>
          <cell r="N1493" t="str">
            <v>〇</v>
          </cell>
          <cell r="O1493" t="str">
            <v>〇</v>
          </cell>
          <cell r="P1493" t="str">
            <v>〇</v>
          </cell>
          <cell r="S1493" t="str">
            <v>〇</v>
          </cell>
          <cell r="T1493" t="str">
            <v>〇</v>
          </cell>
        </row>
        <row r="1494">
          <cell r="B1494">
            <v>5</v>
          </cell>
          <cell r="C1494">
            <v>49788</v>
          </cell>
          <cell r="D1494" t="str">
            <v>04115049788</v>
          </cell>
          <cell r="E1494" t="str">
            <v>㈱松浦環境センター</v>
          </cell>
          <cell r="F1494">
            <v>42967</v>
          </cell>
          <cell r="G1494">
            <v>44792</v>
          </cell>
          <cell r="H1494" t="str">
            <v>山口 晋平</v>
          </cell>
          <cell r="I1494" t="str">
            <v>ﾏﾂｳﾗｶﾝｷｮｳ</v>
          </cell>
          <cell r="J1494">
            <v>8493201</v>
          </cell>
          <cell r="K1494" t="str">
            <v>佐賀県唐津市相知町相知2399-2</v>
          </cell>
          <cell r="L1494" t="str">
            <v>0955-62-2754</v>
          </cell>
          <cell r="M1494" t="str">
            <v>唐内</v>
          </cell>
          <cell r="N1494" t="str">
            <v>○</v>
          </cell>
          <cell r="O1494" t="str">
            <v>☆</v>
          </cell>
          <cell r="P1494" t="str">
            <v>○</v>
          </cell>
          <cell r="Q1494" t="str">
            <v>○</v>
          </cell>
          <cell r="R1494" t="str">
            <v>○</v>
          </cell>
          <cell r="S1494" t="str">
            <v>○</v>
          </cell>
          <cell r="T1494" t="str">
            <v>○</v>
          </cell>
        </row>
        <row r="1495">
          <cell r="B1495">
            <v>5</v>
          </cell>
          <cell r="C1495">
            <v>105806</v>
          </cell>
          <cell r="D1495" t="str">
            <v>04105105806</v>
          </cell>
          <cell r="E1495" t="str">
            <v>松浦環境管理㈲</v>
          </cell>
          <cell r="F1495">
            <v>43330</v>
          </cell>
          <cell r="G1495">
            <v>45155</v>
          </cell>
          <cell r="H1495" t="str">
            <v>三浦 寛成</v>
          </cell>
          <cell r="I1495" t="str">
            <v>ﾏﾂｳﾗｶﾝｷｮｳｶﾝﾘ</v>
          </cell>
          <cell r="J1495">
            <v>8470304</v>
          </cell>
          <cell r="K1495" t="str">
            <v>佐賀県唐津市呼子町殿ノ浦1623</v>
          </cell>
          <cell r="L1495" t="str">
            <v>0955-82-4380</v>
          </cell>
          <cell r="M1495" t="str">
            <v>唐内</v>
          </cell>
          <cell r="O1495" t="str">
            <v>○</v>
          </cell>
        </row>
        <row r="1496">
          <cell r="B1496">
            <v>3</v>
          </cell>
          <cell r="C1496">
            <v>98160</v>
          </cell>
          <cell r="D1496" t="str">
            <v>04103098160</v>
          </cell>
          <cell r="E1496" t="str">
            <v>㈲松浦興業</v>
          </cell>
          <cell r="F1496">
            <v>43249</v>
          </cell>
          <cell r="G1496">
            <v>45074</v>
          </cell>
          <cell r="H1496" t="str">
            <v>松浦 秀樹</v>
          </cell>
          <cell r="I1496" t="str">
            <v>ﾏﾂｳﾗｺｳｷﾞｮｳ</v>
          </cell>
          <cell r="J1496">
            <v>8070806</v>
          </cell>
          <cell r="K1496" t="str">
            <v>福岡県北九州市八幡西区御開2-5-2</v>
          </cell>
          <cell r="L1496" t="str">
            <v>093-695-2385</v>
          </cell>
          <cell r="M1496" t="str">
            <v>鳥外</v>
          </cell>
          <cell r="N1496" t="str">
            <v>○</v>
          </cell>
          <cell r="O1496" t="str">
            <v>○</v>
          </cell>
          <cell r="P1496" t="str">
            <v>○</v>
          </cell>
          <cell r="S1496" t="str">
            <v>○</v>
          </cell>
          <cell r="T1496" t="str">
            <v>○</v>
          </cell>
        </row>
        <row r="1497">
          <cell r="B1497">
            <v>5</v>
          </cell>
          <cell r="C1497">
            <v>192980</v>
          </cell>
          <cell r="D1497" t="str">
            <v>04105192980</v>
          </cell>
          <cell r="E1497" t="str">
            <v>㈱松浦重機</v>
          </cell>
          <cell r="F1497">
            <v>42767</v>
          </cell>
          <cell r="G1497">
            <v>44592</v>
          </cell>
          <cell r="H1497" t="str">
            <v>笠原 道明</v>
          </cell>
          <cell r="I1497" t="str">
            <v>ﾏﾂｳﾗｼﾞｭｳｷ</v>
          </cell>
          <cell r="J1497" t="str">
            <v>847-0831</v>
          </cell>
          <cell r="K1497" t="str">
            <v>佐賀県唐津市千々賀626-1</v>
          </cell>
          <cell r="L1497" t="str">
            <v>0955-78-2055</v>
          </cell>
          <cell r="M1497" t="str">
            <v>唐内</v>
          </cell>
          <cell r="N1497" t="str">
            <v>○</v>
          </cell>
          <cell r="O1497" t="str">
            <v>○</v>
          </cell>
          <cell r="S1497" t="str">
            <v>○</v>
          </cell>
        </row>
        <row r="1498">
          <cell r="B1498">
            <v>5</v>
          </cell>
          <cell r="C1498">
            <v>64821</v>
          </cell>
          <cell r="D1498" t="str">
            <v>04105064821</v>
          </cell>
          <cell r="E1498" t="str">
            <v>松浦通運㈱</v>
          </cell>
          <cell r="F1498">
            <v>41926</v>
          </cell>
          <cell r="G1498">
            <v>43751</v>
          </cell>
          <cell r="H1498" t="str">
            <v>馬渡 雅敏</v>
          </cell>
          <cell r="I1498" t="str">
            <v>ﾏﾂｳﾗﾂｳｳﾝ</v>
          </cell>
          <cell r="J1498">
            <v>8470101</v>
          </cell>
          <cell r="K1498" t="str">
            <v>佐賀県唐津市中瀬通10-37</v>
          </cell>
          <cell r="L1498" t="str">
            <v>0955-72-3194</v>
          </cell>
          <cell r="M1498" t="str">
            <v>唐内</v>
          </cell>
          <cell r="O1498" t="str">
            <v>○</v>
          </cell>
          <cell r="S1498" t="str">
            <v>○</v>
          </cell>
        </row>
        <row r="1499">
          <cell r="B1499">
            <v>6</v>
          </cell>
          <cell r="C1499">
            <v>62930</v>
          </cell>
          <cell r="D1499" t="str">
            <v>04106062930</v>
          </cell>
          <cell r="E1499" t="str">
            <v>松浦土建㈱</v>
          </cell>
          <cell r="F1499">
            <v>43659</v>
          </cell>
          <cell r="G1499">
            <v>45485</v>
          </cell>
          <cell r="H1499" t="str">
            <v>納富 雪徳</v>
          </cell>
          <cell r="I1499" t="str">
            <v>ﾏﾂｳﾗﾄﾞｹﾝ</v>
          </cell>
          <cell r="J1499">
            <v>8494154</v>
          </cell>
          <cell r="K1499" t="str">
            <v>佐賀県西松浦郡有田町大木宿乙883-2</v>
          </cell>
          <cell r="L1499" t="str">
            <v>0955-46-3426</v>
          </cell>
          <cell r="M1499" t="str">
            <v>伊内</v>
          </cell>
          <cell r="S1499" t="str">
            <v>○</v>
          </cell>
        </row>
        <row r="1500">
          <cell r="B1500">
            <v>7</v>
          </cell>
          <cell r="C1500">
            <v>204899</v>
          </cell>
          <cell r="D1500" t="str">
            <v>04107204899</v>
          </cell>
          <cell r="E1500" t="str">
            <v>松尾一建工業㈱</v>
          </cell>
          <cell r="F1500">
            <v>43462</v>
          </cell>
          <cell r="G1500">
            <v>45287</v>
          </cell>
          <cell r="H1500" t="str">
            <v>松尾 公博</v>
          </cell>
          <cell r="I1500" t="str">
            <v>ﾏﾂｵｲﾁｹﾝｺｳｷﾞｮｳ</v>
          </cell>
          <cell r="J1500" t="str">
            <v>843-0002</v>
          </cell>
          <cell r="K1500" t="str">
            <v>佐賀県武雄市朝日町大字中野10405</v>
          </cell>
          <cell r="L1500" t="str">
            <v>0954-23-2155</v>
          </cell>
          <cell r="M1500" t="str">
            <v>杵内</v>
          </cell>
          <cell r="S1500" t="str">
            <v>○</v>
          </cell>
          <cell r="T1500" t="str">
            <v>○</v>
          </cell>
        </row>
        <row r="1501">
          <cell r="B1501">
            <v>7</v>
          </cell>
          <cell r="C1501">
            <v>69568</v>
          </cell>
          <cell r="D1501" t="str">
            <v>04107069568</v>
          </cell>
          <cell r="E1501" t="str">
            <v>㈲松尾設備</v>
          </cell>
          <cell r="F1501">
            <v>42261</v>
          </cell>
          <cell r="G1501">
            <v>44087</v>
          </cell>
          <cell r="H1501" t="str">
            <v>松尾 俊介</v>
          </cell>
          <cell r="I1501" t="str">
            <v>ﾏﾂｵｾﾂﾋﾞ</v>
          </cell>
          <cell r="J1501">
            <v>8595121</v>
          </cell>
          <cell r="K1501" t="str">
            <v>長崎県平戸市岩の上町187-4</v>
          </cell>
          <cell r="L1501" t="str">
            <v>0950-22-3351</v>
          </cell>
          <cell r="M1501" t="str">
            <v>杵外</v>
          </cell>
          <cell r="O1501" t="str">
            <v>○</v>
          </cell>
          <cell r="P1501" t="str">
            <v>○</v>
          </cell>
          <cell r="R1501" t="str">
            <v>○</v>
          </cell>
          <cell r="S1501" t="str">
            <v>○</v>
          </cell>
          <cell r="T1501" t="str">
            <v>○</v>
          </cell>
        </row>
        <row r="1502">
          <cell r="B1502">
            <v>5</v>
          </cell>
          <cell r="C1502">
            <v>115846</v>
          </cell>
          <cell r="D1502" t="str">
            <v>04105115846</v>
          </cell>
          <cell r="E1502" t="str">
            <v>㈲松尾設備工業</v>
          </cell>
          <cell r="F1502">
            <v>42247</v>
          </cell>
          <cell r="G1502">
            <v>44073</v>
          </cell>
          <cell r="H1502" t="str">
            <v>松尾 薰</v>
          </cell>
          <cell r="I1502" t="str">
            <v>ﾏﾂｵｾﾂﾋﾞｺｳｷﾞｮｳ</v>
          </cell>
          <cell r="J1502">
            <v>8470031</v>
          </cell>
          <cell r="K1502" t="str">
            <v>佐賀県唐津市原1673-1</v>
          </cell>
          <cell r="L1502" t="str">
            <v>0955-77-3022</v>
          </cell>
          <cell r="M1502" t="str">
            <v>唐内</v>
          </cell>
        </row>
        <row r="1503">
          <cell r="B1503">
            <v>7</v>
          </cell>
          <cell r="C1503">
            <v>133484</v>
          </cell>
          <cell r="D1503" t="str">
            <v>04107133484</v>
          </cell>
          <cell r="E1503" t="str">
            <v>松尾 隆彰</v>
          </cell>
          <cell r="F1503">
            <v>42766</v>
          </cell>
          <cell r="G1503">
            <v>44591</v>
          </cell>
          <cell r="H1503" t="str">
            <v>松尾 隆彰</v>
          </cell>
          <cell r="I1503" t="str">
            <v>ﾏﾂｵﾀｶｱｷ</v>
          </cell>
          <cell r="J1503">
            <v>8492342</v>
          </cell>
          <cell r="K1503" t="str">
            <v>佐賀県武雄市武内町真手野23685</v>
          </cell>
          <cell r="L1503" t="str">
            <v>0954-27-2714</v>
          </cell>
          <cell r="M1503" t="str">
            <v>杵内</v>
          </cell>
        </row>
        <row r="1504">
          <cell r="B1504">
            <v>7</v>
          </cell>
          <cell r="C1504">
            <v>163130</v>
          </cell>
          <cell r="D1504" t="str">
            <v>04107163130</v>
          </cell>
          <cell r="E1504" t="str">
            <v>松田建設㈱</v>
          </cell>
          <cell r="F1504">
            <v>42685</v>
          </cell>
          <cell r="G1504">
            <v>44510</v>
          </cell>
          <cell r="H1504" t="str">
            <v>松田 正則</v>
          </cell>
          <cell r="I1504" t="str">
            <v>ﾏﾂﾀﾞｹﾝｾﾂ</v>
          </cell>
          <cell r="J1504">
            <v>8430024</v>
          </cell>
          <cell r="K1504" t="str">
            <v>佐賀県武雄市北方町大字志久2572-4</v>
          </cell>
          <cell r="L1504" t="str">
            <v>0954-22-2225</v>
          </cell>
          <cell r="M1504" t="str">
            <v>杵内</v>
          </cell>
          <cell r="S1504" t="str">
            <v>○</v>
          </cell>
          <cell r="T1504" t="str">
            <v>○</v>
          </cell>
        </row>
        <row r="1505">
          <cell r="B1505">
            <v>3</v>
          </cell>
          <cell r="C1505">
            <v>192</v>
          </cell>
          <cell r="D1505" t="str">
            <v>04103000192</v>
          </cell>
          <cell r="E1505" t="str">
            <v>松田産業㈱</v>
          </cell>
          <cell r="F1505">
            <v>43649</v>
          </cell>
          <cell r="G1505">
            <v>46205</v>
          </cell>
          <cell r="H1505" t="str">
            <v>松田 芳明</v>
          </cell>
          <cell r="I1505" t="str">
            <v>ﾏﾂﾀﾞｻﾝｷﾞｮｳ</v>
          </cell>
          <cell r="J1505">
            <v>8120051</v>
          </cell>
          <cell r="K1505" t="str">
            <v>福岡県福岡市東区箱崎ふ頭6-1-7</v>
          </cell>
          <cell r="L1505" t="str">
            <v>092-631-1531</v>
          </cell>
          <cell r="M1505" t="str">
            <v>鳥外</v>
          </cell>
          <cell r="O1505" t="str">
            <v>○</v>
          </cell>
          <cell r="P1505" t="str">
            <v>○</v>
          </cell>
          <cell r="Q1505" t="str">
            <v>○</v>
          </cell>
          <cell r="R1505" t="str">
            <v>○</v>
          </cell>
          <cell r="S1505" t="str">
            <v>○</v>
          </cell>
          <cell r="T1505" t="str">
            <v>○</v>
          </cell>
        </row>
        <row r="1506">
          <cell r="B1506">
            <v>1</v>
          </cell>
          <cell r="C1506">
            <v>126602</v>
          </cell>
          <cell r="D1506" t="str">
            <v>04101126602</v>
          </cell>
          <cell r="E1506" t="str">
            <v>㈲松永運輸</v>
          </cell>
          <cell r="F1506">
            <v>42460</v>
          </cell>
          <cell r="G1506">
            <v>44285</v>
          </cell>
          <cell r="H1506" t="str">
            <v>松永 守人</v>
          </cell>
          <cell r="I1506" t="str">
            <v>ﾏﾂﾅｶﾞｳﾝﾕ</v>
          </cell>
          <cell r="J1506">
            <v>8400501</v>
          </cell>
          <cell r="K1506" t="str">
            <v>佐賀県佐賀市富士町大字古湯818</v>
          </cell>
          <cell r="L1506" t="str">
            <v>0952-58-2010</v>
          </cell>
          <cell r="M1506" t="str">
            <v>佐内</v>
          </cell>
          <cell r="O1506" t="str">
            <v>○</v>
          </cell>
          <cell r="P1506" t="str">
            <v>○</v>
          </cell>
          <cell r="S1506" t="str">
            <v>○</v>
          </cell>
          <cell r="T1506" t="str">
            <v>○</v>
          </cell>
        </row>
        <row r="1507">
          <cell r="B1507">
            <v>1</v>
          </cell>
          <cell r="C1507">
            <v>154709</v>
          </cell>
          <cell r="D1507" t="str">
            <v>04101154709</v>
          </cell>
          <cell r="E1507" t="str">
            <v>㈲松永運輸</v>
          </cell>
          <cell r="F1507">
            <v>43508</v>
          </cell>
          <cell r="G1507">
            <v>45333</v>
          </cell>
          <cell r="H1507" t="str">
            <v>松永 勝信</v>
          </cell>
          <cell r="I1507" t="str">
            <v>ﾏﾂﾅｶﾞｳﾝﾕ</v>
          </cell>
          <cell r="J1507" t="str">
            <v>811-5215</v>
          </cell>
          <cell r="K1507" t="str">
            <v>長崎県壱岐市石田町石田西触802</v>
          </cell>
          <cell r="L1507" t="str">
            <v>0920-44-6283</v>
          </cell>
          <cell r="M1507" t="str">
            <v>佐外</v>
          </cell>
          <cell r="N1507" t="str">
            <v>○</v>
          </cell>
          <cell r="P1507" t="str">
            <v>○</v>
          </cell>
          <cell r="S1507" t="str">
            <v>○</v>
          </cell>
          <cell r="T1507" t="str">
            <v>○</v>
          </cell>
        </row>
        <row r="1508">
          <cell r="B1508">
            <v>1</v>
          </cell>
          <cell r="C1508">
            <v>197578</v>
          </cell>
          <cell r="D1508" t="str">
            <v>04111197578</v>
          </cell>
          <cell r="E1508" t="str">
            <v>㈲松永建設</v>
          </cell>
          <cell r="F1508">
            <v>43024</v>
          </cell>
          <cell r="G1508">
            <v>44849</v>
          </cell>
          <cell r="H1508" t="str">
            <v>松永 茂博</v>
          </cell>
          <cell r="I1508" t="str">
            <v>ﾏﾂﾅｶﾞｹﾝｾﾂ</v>
          </cell>
          <cell r="J1508" t="str">
            <v>840-0303</v>
          </cell>
          <cell r="K1508" t="str">
            <v>佐賀県佐賀市三瀬村杠271-1</v>
          </cell>
          <cell r="L1508" t="str">
            <v>0952-56-2361</v>
          </cell>
          <cell r="M1508" t="str">
            <v>佐内</v>
          </cell>
          <cell r="N1508" t="str">
            <v>○</v>
          </cell>
          <cell r="O1508" t="str">
            <v>○</v>
          </cell>
          <cell r="S1508" t="str">
            <v>☆</v>
          </cell>
          <cell r="T1508" t="str">
            <v>☆</v>
          </cell>
        </row>
        <row r="1509">
          <cell r="B1509">
            <v>1</v>
          </cell>
          <cell r="C1509">
            <v>31501</v>
          </cell>
          <cell r="D1509" t="str">
            <v>04101031501</v>
          </cell>
          <cell r="E1509" t="str">
            <v>㈱松永産業</v>
          </cell>
          <cell r="F1509">
            <v>42177</v>
          </cell>
          <cell r="G1509">
            <v>44003</v>
          </cell>
          <cell r="H1509" t="str">
            <v>松永 光司</v>
          </cell>
          <cell r="I1509" t="str">
            <v>ﾏﾂﾅｶﾞｻﾝｷﾞｮｳ</v>
          </cell>
          <cell r="J1509">
            <v>8400501</v>
          </cell>
          <cell r="K1509" t="str">
            <v>佐賀県佐賀市富士町大字古湯818</v>
          </cell>
          <cell r="L1509" t="str">
            <v>0952-58-2010</v>
          </cell>
          <cell r="M1509" t="str">
            <v>佐内</v>
          </cell>
          <cell r="T1509" t="str">
            <v>○</v>
          </cell>
        </row>
        <row r="1510">
          <cell r="B1510">
            <v>1</v>
          </cell>
          <cell r="C1510">
            <v>9519</v>
          </cell>
          <cell r="D1510" t="str">
            <v>04101009519</v>
          </cell>
          <cell r="E1510" t="str">
            <v>㈲松永重機建設</v>
          </cell>
          <cell r="F1510">
            <v>41923</v>
          </cell>
          <cell r="G1510">
            <v>43748</v>
          </cell>
          <cell r="H1510" t="str">
            <v>松永 敬二</v>
          </cell>
          <cell r="I1510" t="str">
            <v>ﾏﾂﾅｶﾞｼﾞｭｳｷｹﾝｾﾂ</v>
          </cell>
          <cell r="J1510">
            <v>8450014</v>
          </cell>
          <cell r="K1510" t="str">
            <v>佐賀県小城市小城町晴気1619-1</v>
          </cell>
          <cell r="L1510" t="str">
            <v>0952-73-4232</v>
          </cell>
          <cell r="M1510" t="str">
            <v>佐内</v>
          </cell>
          <cell r="N1510" t="str">
            <v>○</v>
          </cell>
          <cell r="O1510" t="str">
            <v>○</v>
          </cell>
          <cell r="P1510" t="str">
            <v>○</v>
          </cell>
          <cell r="S1510" t="str">
            <v>○</v>
          </cell>
          <cell r="T1510" t="str">
            <v>○</v>
          </cell>
        </row>
        <row r="1511">
          <cell r="B1511">
            <v>1</v>
          </cell>
          <cell r="C1511">
            <v>119903</v>
          </cell>
          <cell r="D1511" t="str">
            <v>04101119903</v>
          </cell>
          <cell r="E1511" t="str">
            <v>㈲松永商店</v>
          </cell>
          <cell r="F1511">
            <v>42294</v>
          </cell>
          <cell r="G1511">
            <v>44120</v>
          </cell>
          <cell r="H1511" t="str">
            <v>松永 敬次</v>
          </cell>
          <cell r="I1511" t="str">
            <v>ﾏﾂﾅｶﾞｼｮｳﾃﾝ</v>
          </cell>
          <cell r="J1511">
            <v>8350021</v>
          </cell>
          <cell r="K1511" t="str">
            <v>福岡県みやま市瀬高町本郷1410-1</v>
          </cell>
          <cell r="L1511" t="str">
            <v>0944-63-3128</v>
          </cell>
          <cell r="M1511" t="str">
            <v>佐外</v>
          </cell>
          <cell r="S1511" t="str">
            <v>○</v>
          </cell>
          <cell r="T1511" t="str">
            <v>○</v>
          </cell>
        </row>
        <row r="1512">
          <cell r="B1512">
            <v>3</v>
          </cell>
          <cell r="C1512">
            <v>77572</v>
          </cell>
          <cell r="D1512" t="str">
            <v>04103077572</v>
          </cell>
          <cell r="E1512" t="str">
            <v>松本 格</v>
          </cell>
          <cell r="F1512">
            <v>42528</v>
          </cell>
          <cell r="G1512">
            <v>44353</v>
          </cell>
          <cell r="H1512" t="str">
            <v>松本 格</v>
          </cell>
          <cell r="I1512" t="str">
            <v>ﾏﾂﾓﾄｲﾀﾙ</v>
          </cell>
          <cell r="J1512">
            <v>8410203</v>
          </cell>
          <cell r="K1512" t="str">
            <v xml:space="preserve">佐賀県三養基郡基山町大字園部2815-4 </v>
          </cell>
          <cell r="L1512" t="str">
            <v>090-1193-7611</v>
          </cell>
          <cell r="M1512" t="str">
            <v>鳥内</v>
          </cell>
          <cell r="S1512" t="str">
            <v>○</v>
          </cell>
          <cell r="T1512" t="str">
            <v>○</v>
          </cell>
        </row>
        <row r="1513">
          <cell r="B1513">
            <v>1</v>
          </cell>
          <cell r="C1513">
            <v>75328</v>
          </cell>
          <cell r="D1513" t="str">
            <v>04101075328</v>
          </cell>
          <cell r="E1513" t="str">
            <v>松本 勝子</v>
          </cell>
          <cell r="F1513">
            <v>43236</v>
          </cell>
          <cell r="G1513">
            <v>45061</v>
          </cell>
          <cell r="H1513" t="str">
            <v>松本 勝子</v>
          </cell>
          <cell r="I1513" t="str">
            <v>ﾏﾂﾓﾄｶﾂｺ</v>
          </cell>
          <cell r="J1513" t="str">
            <v>841-0074</v>
          </cell>
          <cell r="K1513" t="str">
            <v>佐賀県鳥栖市西新町1422-392</v>
          </cell>
          <cell r="L1513" t="str">
            <v>0942-84-2657</v>
          </cell>
          <cell r="M1513" t="str">
            <v>鳥内</v>
          </cell>
          <cell r="N1513" t="str">
            <v>○</v>
          </cell>
          <cell r="O1513" t="str">
            <v>○</v>
          </cell>
          <cell r="S1513" t="str">
            <v>○</v>
          </cell>
          <cell r="T1513" t="str">
            <v>○</v>
          </cell>
        </row>
        <row r="1514">
          <cell r="B1514">
            <v>5</v>
          </cell>
          <cell r="C1514">
            <v>160883</v>
          </cell>
          <cell r="D1514" t="str">
            <v>04105160883</v>
          </cell>
          <cell r="E1514" t="str">
            <v>松本建設㈱</v>
          </cell>
          <cell r="F1514">
            <v>42556</v>
          </cell>
          <cell r="G1514">
            <v>44381</v>
          </cell>
          <cell r="H1514" t="str">
            <v>松本 和成</v>
          </cell>
          <cell r="I1514" t="str">
            <v>ﾏﾂﾓﾄｹﾝｾﾂ</v>
          </cell>
          <cell r="J1514">
            <v>8470327</v>
          </cell>
          <cell r="K1514" t="str">
            <v>佐賀県唐津市鎮西町石室1241-5</v>
          </cell>
          <cell r="L1514" t="str">
            <v>0955-82-2269</v>
          </cell>
          <cell r="M1514" t="str">
            <v>唐内</v>
          </cell>
          <cell r="N1514" t="str">
            <v>○</v>
          </cell>
          <cell r="O1514" t="str">
            <v>○</v>
          </cell>
          <cell r="P1514" t="str">
            <v>○</v>
          </cell>
          <cell r="S1514" t="str">
            <v>○</v>
          </cell>
          <cell r="T1514" t="str">
            <v>○</v>
          </cell>
        </row>
        <row r="1515">
          <cell r="B1515">
            <v>5</v>
          </cell>
          <cell r="C1515">
            <v>177422</v>
          </cell>
          <cell r="D1515" t="str">
            <v>04105177422</v>
          </cell>
          <cell r="E1515" t="str">
            <v>松本 秀一郎</v>
          </cell>
          <cell r="F1515">
            <v>41779</v>
          </cell>
          <cell r="G1515">
            <v>43604</v>
          </cell>
          <cell r="H1515" t="str">
            <v>松本 秀一郎</v>
          </cell>
          <cell r="I1515" t="str">
            <v>ﾏﾂﾓﾄｼｭｳｲﾁﾛｳ</v>
          </cell>
          <cell r="J1515" t="str">
            <v>847-0327</v>
          </cell>
          <cell r="K1515" t="str">
            <v>佐賀県唐津市鎮西町石室1172</v>
          </cell>
          <cell r="L1515" t="str">
            <v>0955-82-2271</v>
          </cell>
          <cell r="M1515" t="str">
            <v>唐内</v>
          </cell>
        </row>
        <row r="1516">
          <cell r="B1516">
            <v>1</v>
          </cell>
          <cell r="C1516">
            <v>55595</v>
          </cell>
          <cell r="D1516" t="str">
            <v>04101055595</v>
          </cell>
          <cell r="E1516" t="str">
            <v>㈲松本商店</v>
          </cell>
          <cell r="F1516">
            <v>43452</v>
          </cell>
          <cell r="G1516">
            <v>45277</v>
          </cell>
          <cell r="H1516" t="str">
            <v>松本 敏弘</v>
          </cell>
          <cell r="I1516" t="str">
            <v>ﾏﾂﾓﾄｼｮｳﾃﾝ</v>
          </cell>
          <cell r="J1516">
            <v>8540096</v>
          </cell>
          <cell r="K1516" t="str">
            <v>長崎県諫早市下大渡野町1929-1</v>
          </cell>
          <cell r="L1516" t="str">
            <v>0957-26-1305</v>
          </cell>
          <cell r="M1516" t="str">
            <v>佐外</v>
          </cell>
          <cell r="N1516" t="str">
            <v>○</v>
          </cell>
          <cell r="O1516" t="str">
            <v>○</v>
          </cell>
          <cell r="P1516" t="str">
            <v>●</v>
          </cell>
          <cell r="Q1516" t="str">
            <v>○</v>
          </cell>
          <cell r="R1516" t="str">
            <v>○</v>
          </cell>
          <cell r="S1516" t="str">
            <v>〇</v>
          </cell>
          <cell r="T1516" t="str">
            <v>○</v>
          </cell>
        </row>
        <row r="1517">
          <cell r="B1517">
            <v>7</v>
          </cell>
          <cell r="C1517">
            <v>188098</v>
          </cell>
          <cell r="D1517" t="str">
            <v>04107188098</v>
          </cell>
          <cell r="E1517" t="str">
            <v>松山建設㈱</v>
          </cell>
          <cell r="F1517">
            <v>42440</v>
          </cell>
          <cell r="G1517">
            <v>44265</v>
          </cell>
          <cell r="H1517" t="str">
            <v>松山 勉</v>
          </cell>
          <cell r="I1517" t="str">
            <v>ﾏﾂﾔﾏｹﾝｾﾂ</v>
          </cell>
          <cell r="J1517" t="str">
            <v>849-1207</v>
          </cell>
          <cell r="K1517" t="str">
            <v>佐賀県杵島郡白石町大字深浦2935-1</v>
          </cell>
          <cell r="L1517" t="str">
            <v>0954-65-2863</v>
          </cell>
          <cell r="M1517" t="str">
            <v>杵内</v>
          </cell>
          <cell r="O1517" t="str">
            <v>○</v>
          </cell>
          <cell r="S1517" t="str">
            <v>○</v>
          </cell>
        </row>
        <row r="1518">
          <cell r="B1518">
            <v>1</v>
          </cell>
          <cell r="C1518">
            <v>110871</v>
          </cell>
          <cell r="D1518" t="str">
            <v>04101110871</v>
          </cell>
          <cell r="E1518" t="str">
            <v>㈱マテリアルデポット</v>
          </cell>
          <cell r="F1518">
            <v>42803</v>
          </cell>
          <cell r="G1518">
            <v>44628</v>
          </cell>
          <cell r="H1518" t="str">
            <v>岸 博文</v>
          </cell>
          <cell r="I1518" t="str">
            <v>ﾏﾃﾘｱﾙﾃﾞﾎﾟｯﾄ</v>
          </cell>
          <cell r="J1518" t="str">
            <v>870-0272</v>
          </cell>
          <cell r="K1518" t="str">
            <v>大分県大分市大字迫776-1</v>
          </cell>
          <cell r="L1518" t="str">
            <v>097-576-7518</v>
          </cell>
          <cell r="M1518" t="str">
            <v>佐外</v>
          </cell>
          <cell r="N1518" t="str">
            <v>○</v>
          </cell>
          <cell r="O1518" t="str">
            <v>○</v>
          </cell>
          <cell r="P1518" t="str">
            <v>○</v>
          </cell>
          <cell r="Q1518" t="str">
            <v>○</v>
          </cell>
          <cell r="R1518" t="str">
            <v>○</v>
          </cell>
          <cell r="S1518" t="str">
            <v>○</v>
          </cell>
          <cell r="T1518" t="str">
            <v>○</v>
          </cell>
        </row>
        <row r="1519">
          <cell r="B1519">
            <v>1</v>
          </cell>
          <cell r="C1519">
            <v>170054</v>
          </cell>
          <cell r="D1519" t="str">
            <v>04101170054</v>
          </cell>
          <cell r="E1519" t="str">
            <v>眞子 航史朗</v>
          </cell>
          <cell r="F1519">
            <v>43123</v>
          </cell>
          <cell r="G1519">
            <v>44948</v>
          </cell>
          <cell r="H1519" t="str">
            <v>眞子 航史朗</v>
          </cell>
          <cell r="I1519" t="str">
            <v>ﾏﾅｺﾞｺｳｼﾛｳ</v>
          </cell>
          <cell r="J1519" t="str">
            <v>845-0014</v>
          </cell>
          <cell r="K1519" t="str">
            <v>佐賀県小城市小城町晴気3566-1</v>
          </cell>
          <cell r="L1519" t="str">
            <v>0952-72-3033</v>
          </cell>
          <cell r="M1519" t="str">
            <v>佐内</v>
          </cell>
          <cell r="S1519" t="str">
            <v>○</v>
          </cell>
        </row>
        <row r="1520">
          <cell r="B1520">
            <v>1</v>
          </cell>
          <cell r="C1520">
            <v>106560</v>
          </cell>
          <cell r="D1520" t="str">
            <v>04111106560</v>
          </cell>
          <cell r="E1520" t="str">
            <v>眞子 美穂</v>
          </cell>
          <cell r="F1520">
            <v>43365</v>
          </cell>
          <cell r="G1520">
            <v>45190</v>
          </cell>
          <cell r="H1520" t="str">
            <v>眞子 美穂</v>
          </cell>
          <cell r="I1520" t="str">
            <v>ﾏﾅｺﾐﾎ</v>
          </cell>
          <cell r="J1520">
            <v>8450002</v>
          </cell>
          <cell r="K1520" t="str">
            <v>佐賀県小城市小城町畑田1999</v>
          </cell>
          <cell r="L1520" t="str">
            <v>0952-73-3718</v>
          </cell>
          <cell r="M1520" t="str">
            <v>佐内</v>
          </cell>
          <cell r="P1520" t="str">
            <v>★</v>
          </cell>
          <cell r="S1520" t="str">
            <v>☆</v>
          </cell>
        </row>
        <row r="1521">
          <cell r="B1521">
            <v>7</v>
          </cell>
          <cell r="C1521">
            <v>155559</v>
          </cell>
          <cell r="D1521" t="str">
            <v>04107155559</v>
          </cell>
          <cell r="E1521" t="str">
            <v>真野 雅雄</v>
          </cell>
          <cell r="F1521">
            <v>42221</v>
          </cell>
          <cell r="G1521">
            <v>44047</v>
          </cell>
          <cell r="H1521" t="str">
            <v>真野 雅雄</v>
          </cell>
          <cell r="I1521" t="str">
            <v>ﾏﾉﾏｻｵ</v>
          </cell>
          <cell r="J1521" t="str">
            <v>849-1311</v>
          </cell>
          <cell r="K1521" t="str">
            <v>佐賀県鹿島市大字高津原2607-3</v>
          </cell>
          <cell r="L1521" t="str">
            <v>0954-63-1632</v>
          </cell>
          <cell r="M1521" t="str">
            <v>杵内</v>
          </cell>
          <cell r="S1521" t="str">
            <v>○</v>
          </cell>
          <cell r="T1521" t="str">
            <v>○</v>
          </cell>
        </row>
        <row r="1522">
          <cell r="B1522">
            <v>1</v>
          </cell>
          <cell r="C1522">
            <v>162074</v>
          </cell>
          <cell r="D1522" t="str">
            <v>04101162074</v>
          </cell>
          <cell r="E1522" t="str">
            <v>㈱豆田組</v>
          </cell>
          <cell r="F1522">
            <v>42618</v>
          </cell>
          <cell r="G1522">
            <v>44443</v>
          </cell>
          <cell r="H1522" t="str">
            <v>豆田 守正</v>
          </cell>
          <cell r="I1522" t="str">
            <v>ﾏﾒﾀﾞｸﾞﾐ</v>
          </cell>
          <cell r="J1522">
            <v>8420302</v>
          </cell>
          <cell r="K1522" t="str">
            <v>佐賀県佐賀市三瀬村藤原3747</v>
          </cell>
          <cell r="L1522" t="str">
            <v>0952-56-2708</v>
          </cell>
          <cell r="M1522" t="str">
            <v>佐内</v>
          </cell>
        </row>
        <row r="1523">
          <cell r="B1523">
            <v>1</v>
          </cell>
          <cell r="C1523">
            <v>55928</v>
          </cell>
          <cell r="D1523" t="str">
            <v>04101055928</v>
          </cell>
          <cell r="E1523" t="str">
            <v>丸嘉運輸倉庫㈱</v>
          </cell>
          <cell r="F1523">
            <v>43447</v>
          </cell>
          <cell r="G1523">
            <v>46003</v>
          </cell>
          <cell r="H1523" t="str">
            <v>前川 哲弥</v>
          </cell>
          <cell r="I1523" t="str">
            <v>ﾏﾙｶｳﾝﾕｿｳｺ</v>
          </cell>
          <cell r="J1523" t="str">
            <v>564-0044</v>
          </cell>
          <cell r="K1523" t="str">
            <v>大阪府吹田市南金田1-13-34</v>
          </cell>
          <cell r="L1523" t="str">
            <v>06-6337-8111</v>
          </cell>
          <cell r="M1523" t="str">
            <v>佐外</v>
          </cell>
          <cell r="S1523" t="str">
            <v>○</v>
          </cell>
          <cell r="T1523" t="str">
            <v>○</v>
          </cell>
        </row>
        <row r="1524">
          <cell r="B1524">
            <v>1</v>
          </cell>
          <cell r="C1524">
            <v>20569</v>
          </cell>
          <cell r="D1524" t="str">
            <v>04101020569</v>
          </cell>
          <cell r="E1524" t="str">
            <v>㈱マルケイリース</v>
          </cell>
          <cell r="F1524">
            <v>42557</v>
          </cell>
          <cell r="G1524">
            <v>44382</v>
          </cell>
          <cell r="H1524" t="str">
            <v>黒木 伊都子</v>
          </cell>
          <cell r="I1524" t="str">
            <v>ﾏﾙｹｲﾘｰｽ</v>
          </cell>
          <cell r="J1524">
            <v>8540056</v>
          </cell>
          <cell r="K1524" t="str">
            <v>長崎県諫早市土師野尾町1126</v>
          </cell>
          <cell r="L1524" t="str">
            <v>0957-22-4309</v>
          </cell>
          <cell r="M1524" t="str">
            <v>佐外</v>
          </cell>
        </row>
        <row r="1525">
          <cell r="B1525">
            <v>3</v>
          </cell>
          <cell r="C1525">
            <v>135495</v>
          </cell>
          <cell r="D1525" t="str">
            <v>04103135495</v>
          </cell>
          <cell r="E1525" t="str">
            <v>㈲丸建</v>
          </cell>
          <cell r="F1525">
            <v>43026</v>
          </cell>
          <cell r="G1525">
            <v>44851</v>
          </cell>
          <cell r="H1525" t="str">
            <v>山本 恒</v>
          </cell>
          <cell r="I1525" t="str">
            <v>ﾏﾙｹﾝ</v>
          </cell>
          <cell r="J1525" t="str">
            <v>841-0073</v>
          </cell>
          <cell r="K1525" t="str">
            <v>佐賀県鳥栖市江島町2092-1</v>
          </cell>
          <cell r="L1525" t="str">
            <v>0942-84-8567</v>
          </cell>
          <cell r="M1525" t="str">
            <v>鳥内</v>
          </cell>
          <cell r="S1525" t="str">
            <v>○</v>
          </cell>
          <cell r="T1525" t="str">
            <v>○</v>
          </cell>
        </row>
        <row r="1526">
          <cell r="B1526">
            <v>1</v>
          </cell>
          <cell r="C1526">
            <v>85552</v>
          </cell>
          <cell r="D1526" t="str">
            <v>04101085552</v>
          </cell>
          <cell r="E1526" t="str">
            <v>㈲丸建工業</v>
          </cell>
          <cell r="F1526">
            <v>41859</v>
          </cell>
          <cell r="G1526">
            <v>43684</v>
          </cell>
          <cell r="H1526" t="str">
            <v>豊本 孝浩</v>
          </cell>
          <cell r="I1526" t="str">
            <v>ﾏﾙｹﾝｺｳｷﾞｮｳ</v>
          </cell>
          <cell r="J1526" t="str">
            <v>857-1152</v>
          </cell>
          <cell r="K1526" t="str">
            <v>長崎県佐世保市黒髪町6440-2</v>
          </cell>
          <cell r="L1526" t="str">
            <v>0956-32-3172</v>
          </cell>
          <cell r="M1526" t="str">
            <v>佐外</v>
          </cell>
        </row>
        <row r="1527">
          <cell r="B1527">
            <v>8</v>
          </cell>
          <cell r="C1527">
            <v>23503</v>
          </cell>
          <cell r="D1527" t="str">
            <v>04118023503</v>
          </cell>
          <cell r="E1527" t="str">
            <v>㈲丸建重機建設</v>
          </cell>
          <cell r="F1527">
            <v>42919</v>
          </cell>
          <cell r="G1527">
            <v>44744</v>
          </cell>
          <cell r="H1527" t="str">
            <v>小野原 憲次</v>
          </cell>
          <cell r="I1527" t="str">
            <v>ﾏﾙｹﾝｼﾞｭｳｷｹﾝｾﾂ</v>
          </cell>
          <cell r="J1527">
            <v>8491321</v>
          </cell>
          <cell r="K1527" t="str">
            <v>佐賀県鹿島市古枝乙1731-1</v>
          </cell>
          <cell r="L1527" t="str">
            <v>0954-63-3803</v>
          </cell>
          <cell r="M1527" t="str">
            <v>杵内</v>
          </cell>
          <cell r="S1527" t="str">
            <v>☆</v>
          </cell>
          <cell r="T1527" t="str">
            <v>○</v>
          </cell>
        </row>
        <row r="1528">
          <cell r="B1528">
            <v>3</v>
          </cell>
          <cell r="C1528">
            <v>43608</v>
          </cell>
          <cell r="D1528" t="str">
            <v>04103043608</v>
          </cell>
          <cell r="E1528" t="str">
            <v>㈲丸源油脂</v>
          </cell>
          <cell r="F1528">
            <v>43651</v>
          </cell>
          <cell r="G1528">
            <v>45477</v>
          </cell>
          <cell r="H1528" t="str">
            <v>瀬戸口 忠</v>
          </cell>
          <cell r="I1528" t="str">
            <v>ﾏﾙｹﾞﾝﾕｼ</v>
          </cell>
          <cell r="J1528">
            <v>8160905</v>
          </cell>
          <cell r="K1528" t="str">
            <v>福岡県大野城市川久保2-16-20</v>
          </cell>
          <cell r="L1528" t="str">
            <v>092-503-7440</v>
          </cell>
          <cell r="M1528" t="str">
            <v>鳥外</v>
          </cell>
          <cell r="O1528" t="str">
            <v>○</v>
          </cell>
          <cell r="P1528" t="str">
            <v>○</v>
          </cell>
        </row>
        <row r="1529">
          <cell r="B1529">
            <v>1</v>
          </cell>
          <cell r="C1529">
            <v>35906</v>
          </cell>
          <cell r="D1529" t="str">
            <v>04101035906</v>
          </cell>
          <cell r="E1529" t="str">
            <v>丸三工業㈱</v>
          </cell>
          <cell r="F1529">
            <v>43261</v>
          </cell>
          <cell r="G1529">
            <v>45086</v>
          </cell>
          <cell r="H1529" t="str">
            <v>大野 太三</v>
          </cell>
          <cell r="I1529" t="str">
            <v>ﾏﾙｻﾝｺｳｷﾞｮｳ</v>
          </cell>
          <cell r="J1529" t="str">
            <v>812-0894</v>
          </cell>
          <cell r="K1529" t="str">
            <v>福岡県福岡市博多区諸岡5-27-7</v>
          </cell>
          <cell r="L1529" t="str">
            <v>092-501-3636</v>
          </cell>
          <cell r="M1529" t="str">
            <v>佐外</v>
          </cell>
        </row>
        <row r="1530">
          <cell r="B1530">
            <v>7</v>
          </cell>
          <cell r="C1530">
            <v>18840</v>
          </cell>
          <cell r="D1530" t="str">
            <v>04107018840</v>
          </cell>
          <cell r="E1530" t="str">
            <v>㈱丸昌産業</v>
          </cell>
          <cell r="F1530">
            <v>43615</v>
          </cell>
          <cell r="G1530">
            <v>45441</v>
          </cell>
          <cell r="H1530" t="str">
            <v>松本 昌憲</v>
          </cell>
          <cell r="I1530" t="str">
            <v>ﾏﾙｼｮｳｻﾝｷﾞｮｳ</v>
          </cell>
          <cell r="J1530">
            <v>8570133</v>
          </cell>
          <cell r="K1530" t="str">
            <v>長崎県佐世保市矢峰町480-1</v>
          </cell>
          <cell r="L1530" t="str">
            <v>0956-49-7522</v>
          </cell>
          <cell r="M1530" t="str">
            <v>杵外</v>
          </cell>
          <cell r="S1530" t="str">
            <v>○</v>
          </cell>
        </row>
        <row r="1531">
          <cell r="B1531">
            <v>3</v>
          </cell>
          <cell r="C1531">
            <v>57858</v>
          </cell>
          <cell r="D1531" t="str">
            <v>04103057858</v>
          </cell>
          <cell r="E1531" t="str">
            <v>㈲丸正廃プラ産業</v>
          </cell>
          <cell r="F1531">
            <v>43508</v>
          </cell>
          <cell r="G1531">
            <v>45333</v>
          </cell>
          <cell r="H1531" t="str">
            <v>西田 秀隆</v>
          </cell>
          <cell r="I1531" t="str">
            <v>ﾏﾙｼｮｳﾊｲﾌﾟﾗ</v>
          </cell>
          <cell r="J1531">
            <v>8360815</v>
          </cell>
          <cell r="K1531" t="str">
            <v>福岡県大牟田市瓦町53-4</v>
          </cell>
          <cell r="L1531" t="str">
            <v>0944-51-4780</v>
          </cell>
          <cell r="M1531" t="str">
            <v>鳥外</v>
          </cell>
          <cell r="N1531" t="str">
            <v>○</v>
          </cell>
          <cell r="O1531" t="str">
            <v>○</v>
          </cell>
          <cell r="S1531" t="str">
            <v>○</v>
          </cell>
          <cell r="T1531" t="str">
            <v>○</v>
          </cell>
        </row>
        <row r="1532">
          <cell r="B1532">
            <v>1</v>
          </cell>
          <cell r="C1532">
            <v>1032</v>
          </cell>
          <cell r="D1532" t="str">
            <v>04101001032</v>
          </cell>
          <cell r="E1532" t="str">
            <v>㈱丸信開発工業</v>
          </cell>
          <cell r="F1532">
            <v>43141</v>
          </cell>
          <cell r="G1532">
            <v>44966</v>
          </cell>
          <cell r="H1532" t="str">
            <v>宮地 三枝子</v>
          </cell>
          <cell r="I1532" t="str">
            <v>ﾏﾙｼﾝｶｲﾊﾂｺｳｷﾞｮｳ</v>
          </cell>
          <cell r="J1532">
            <v>8490914</v>
          </cell>
          <cell r="K1532" t="str">
            <v>佐賀県佐賀市兵庫町大字西渕1677-6</v>
          </cell>
          <cell r="L1532" t="str">
            <v>0952-33-1308</v>
          </cell>
          <cell r="M1532" t="str">
            <v>佐内</v>
          </cell>
          <cell r="N1532" t="str">
            <v>○</v>
          </cell>
          <cell r="O1532" t="str">
            <v>○</v>
          </cell>
          <cell r="P1532" t="str">
            <v>○</v>
          </cell>
          <cell r="S1532" t="str">
            <v>○</v>
          </cell>
          <cell r="T1532" t="str">
            <v>○</v>
          </cell>
        </row>
        <row r="1533">
          <cell r="B1533">
            <v>1</v>
          </cell>
          <cell r="C1533">
            <v>125986</v>
          </cell>
          <cell r="D1533" t="str">
            <v>04101125986</v>
          </cell>
          <cell r="E1533" t="str">
            <v>㈲丸信総業</v>
          </cell>
          <cell r="F1533">
            <v>42485</v>
          </cell>
          <cell r="G1533">
            <v>44310</v>
          </cell>
          <cell r="H1533" t="str">
            <v>古庄 信子</v>
          </cell>
          <cell r="I1533" t="str">
            <v>ﾏﾙｼﾝｿｳｷﾞｮｳ</v>
          </cell>
          <cell r="J1533">
            <v>8691233</v>
          </cell>
          <cell r="K1533" t="str">
            <v>熊本県菊池郡大津町大津2399-110</v>
          </cell>
          <cell r="L1533" t="str">
            <v>096-293-3571</v>
          </cell>
          <cell r="M1533" t="str">
            <v>佐外</v>
          </cell>
          <cell r="S1533" t="str">
            <v>○</v>
          </cell>
        </row>
        <row r="1534">
          <cell r="B1534">
            <v>3</v>
          </cell>
          <cell r="C1534">
            <v>13473</v>
          </cell>
          <cell r="D1534" t="str">
            <v>04103013473</v>
          </cell>
          <cell r="E1534" t="str">
            <v>㈱丸清</v>
          </cell>
          <cell r="F1534">
            <v>42478</v>
          </cell>
          <cell r="G1534">
            <v>44303</v>
          </cell>
          <cell r="H1534" t="str">
            <v>多田野 竹幸</v>
          </cell>
          <cell r="I1534" t="str">
            <v>ﾏﾙｾｲ</v>
          </cell>
          <cell r="J1534">
            <v>8080109</v>
          </cell>
          <cell r="K1534" t="str">
            <v>福岡県北九州市若松区南二島4-2-18</v>
          </cell>
          <cell r="L1534" t="str">
            <v>093-772-5050</v>
          </cell>
          <cell r="M1534" t="str">
            <v>鳥外</v>
          </cell>
          <cell r="N1534" t="str">
            <v>○</v>
          </cell>
          <cell r="O1534" t="str">
            <v>○</v>
          </cell>
          <cell r="P1534" t="str">
            <v>○</v>
          </cell>
          <cell r="Q1534" t="str">
            <v>○</v>
          </cell>
          <cell r="R1534" t="str">
            <v>○</v>
          </cell>
          <cell r="S1534" t="str">
            <v>○</v>
          </cell>
          <cell r="T1534" t="str">
            <v>○</v>
          </cell>
        </row>
        <row r="1535">
          <cell r="B1535">
            <v>3</v>
          </cell>
          <cell r="C1535">
            <v>44990</v>
          </cell>
          <cell r="D1535" t="str">
            <v>04103044990</v>
          </cell>
          <cell r="E1535" t="str">
            <v>㈱丸大産業運輸</v>
          </cell>
          <cell r="F1535">
            <v>42989</v>
          </cell>
          <cell r="G1535">
            <v>44814</v>
          </cell>
          <cell r="H1535" t="str">
            <v>大城 太典</v>
          </cell>
          <cell r="I1535" t="str">
            <v>ﾏﾙﾀﾞｲｻﾝｷﾞｮｳｳﾝﾕ</v>
          </cell>
          <cell r="J1535">
            <v>8360037</v>
          </cell>
          <cell r="K1535" t="str">
            <v>福岡県大牟田市岬町6-5</v>
          </cell>
          <cell r="L1535" t="str">
            <v>0944-43-0350</v>
          </cell>
          <cell r="M1535" t="str">
            <v>鳥外</v>
          </cell>
          <cell r="N1535" t="str">
            <v>○</v>
          </cell>
          <cell r="O1535" t="str">
            <v>○</v>
          </cell>
          <cell r="S1535" t="str">
            <v>○</v>
          </cell>
        </row>
        <row r="1536">
          <cell r="B1536">
            <v>1</v>
          </cell>
          <cell r="C1536">
            <v>15736</v>
          </cell>
          <cell r="D1536" t="str">
            <v>04101015736</v>
          </cell>
          <cell r="E1536" t="str">
            <v>㈲丸津商店</v>
          </cell>
          <cell r="F1536">
            <v>42061</v>
          </cell>
          <cell r="G1536">
            <v>43886</v>
          </cell>
          <cell r="H1536" t="str">
            <v>津本 高景</v>
          </cell>
          <cell r="I1536" t="str">
            <v>ﾏﾙﾂｼｮｳﾃﾝ</v>
          </cell>
          <cell r="J1536" t="str">
            <v>739-2501</v>
          </cell>
          <cell r="K1536" t="str">
            <v>広島県東広島市黒瀬町小多田16-88</v>
          </cell>
          <cell r="L1536" t="str">
            <v>0823-81-0219</v>
          </cell>
          <cell r="M1536" t="str">
            <v>佐外</v>
          </cell>
          <cell r="P1536" t="str">
            <v>○</v>
          </cell>
          <cell r="S1536" t="str">
            <v>○</v>
          </cell>
        </row>
        <row r="1537">
          <cell r="B1537">
            <v>3</v>
          </cell>
          <cell r="C1537">
            <v>108301</v>
          </cell>
          <cell r="D1537" t="str">
            <v>04103108301</v>
          </cell>
          <cell r="E1537" t="str">
            <v>㈲丸富産業</v>
          </cell>
          <cell r="F1537">
            <v>43529</v>
          </cell>
          <cell r="G1537">
            <v>45355</v>
          </cell>
          <cell r="H1537" t="str">
            <v>野下 富男</v>
          </cell>
          <cell r="I1537" t="str">
            <v>ﾏﾙﾄﾐｻﾝｷﾞｮｳ</v>
          </cell>
          <cell r="J1537">
            <v>8410025</v>
          </cell>
          <cell r="K1537" t="str">
            <v>佐賀県鳥栖市曽根崎町1138-4</v>
          </cell>
          <cell r="L1537" t="str">
            <v>0942-83-5792</v>
          </cell>
          <cell r="M1537" t="str">
            <v>鳥内</v>
          </cell>
          <cell r="S1537" t="str">
            <v>○</v>
          </cell>
        </row>
        <row r="1538">
          <cell r="B1538">
            <v>1</v>
          </cell>
          <cell r="C1538">
            <v>171542</v>
          </cell>
          <cell r="D1538" t="str">
            <v>04101171542</v>
          </cell>
          <cell r="E1538" t="str">
            <v>㈲丸富産業</v>
          </cell>
          <cell r="F1538">
            <v>43243</v>
          </cell>
          <cell r="G1538">
            <v>45068</v>
          </cell>
          <cell r="H1538" t="str">
            <v>富吉 亮博</v>
          </cell>
          <cell r="I1538" t="str">
            <v>ﾏﾙﾄﾐｻﾝｷﾞｮｳ</v>
          </cell>
          <cell r="J1538" t="str">
            <v>840-0012</v>
          </cell>
          <cell r="K1538" t="str">
            <v>佐賀県佐賀市北川副町光法1780-1</v>
          </cell>
          <cell r="L1538" t="str">
            <v>0952-41-2998</v>
          </cell>
          <cell r="M1538" t="str">
            <v>佐内</v>
          </cell>
          <cell r="N1538" t="str">
            <v>○</v>
          </cell>
          <cell r="O1538" t="str">
            <v>○</v>
          </cell>
          <cell r="P1538" t="str">
            <v>○</v>
          </cell>
          <cell r="S1538" t="str">
            <v>○</v>
          </cell>
          <cell r="T1538" t="str">
            <v>○</v>
          </cell>
        </row>
        <row r="1539">
          <cell r="B1539">
            <v>3</v>
          </cell>
          <cell r="C1539">
            <v>100704</v>
          </cell>
          <cell r="D1539" t="str">
            <v>04103100704</v>
          </cell>
          <cell r="E1539" t="str">
            <v>㈱マルナカ興産</v>
          </cell>
          <cell r="F1539">
            <v>43365</v>
          </cell>
          <cell r="G1539">
            <v>45190</v>
          </cell>
          <cell r="H1539" t="str">
            <v>田中 康幸</v>
          </cell>
          <cell r="I1539" t="str">
            <v>ﾏﾙﾅｶｺｳｻﾝ</v>
          </cell>
          <cell r="J1539">
            <v>8380223</v>
          </cell>
          <cell r="K1539" t="str">
            <v>福岡県朝倉郡筑前町砥上960</v>
          </cell>
          <cell r="L1539" t="str">
            <v>0946-42-3297</v>
          </cell>
          <cell r="M1539" t="str">
            <v>鳥外</v>
          </cell>
          <cell r="N1539" t="str">
            <v>○</v>
          </cell>
          <cell r="O1539" t="str">
            <v>○</v>
          </cell>
          <cell r="P1539" t="str">
            <v>○</v>
          </cell>
          <cell r="Q1539" t="str">
            <v>○</v>
          </cell>
          <cell r="R1539" t="str">
            <v>○</v>
          </cell>
          <cell r="S1539" t="str">
            <v>○</v>
          </cell>
          <cell r="T1539" t="str">
            <v>○</v>
          </cell>
        </row>
        <row r="1540">
          <cell r="B1540">
            <v>1</v>
          </cell>
          <cell r="C1540">
            <v>25888</v>
          </cell>
          <cell r="D1540" t="str">
            <v>04101025888</v>
          </cell>
          <cell r="E1540" t="str">
            <v>㈱丸野</v>
          </cell>
          <cell r="F1540">
            <v>43419</v>
          </cell>
          <cell r="G1540">
            <v>45244</v>
          </cell>
          <cell r="H1540" t="str">
            <v>野上 龍彦</v>
          </cell>
          <cell r="I1540" t="str">
            <v>ﾏﾙﾉ</v>
          </cell>
          <cell r="J1540" t="str">
            <v>851-0134</v>
          </cell>
          <cell r="K1540" t="str">
            <v>長崎県長崎市田中町655-1</v>
          </cell>
          <cell r="L1540" t="str">
            <v>095-839-2879</v>
          </cell>
          <cell r="M1540" t="str">
            <v>佐外</v>
          </cell>
          <cell r="S1540" t="str">
            <v>○</v>
          </cell>
          <cell r="T1540" t="str">
            <v>○</v>
          </cell>
        </row>
        <row r="1541">
          <cell r="B1541">
            <v>1</v>
          </cell>
          <cell r="C1541">
            <v>37673</v>
          </cell>
          <cell r="D1541" t="str">
            <v>04101037673</v>
          </cell>
          <cell r="E1541" t="str">
            <v>㈱丸廣建設</v>
          </cell>
          <cell r="F1541">
            <v>42426</v>
          </cell>
          <cell r="G1541">
            <v>44252</v>
          </cell>
          <cell r="H1541" t="str">
            <v>西山 剛介</v>
          </cell>
          <cell r="I1541" t="str">
            <v>ﾏﾙﾋﾛｹﾝｾﾂ</v>
          </cell>
          <cell r="J1541">
            <v>8460012</v>
          </cell>
          <cell r="K1541" t="str">
            <v>佐賀県多久市東多久町大字別府593-2</v>
          </cell>
          <cell r="L1541" t="str">
            <v>0952-76-4146</v>
          </cell>
          <cell r="M1541" t="str">
            <v>佐内</v>
          </cell>
          <cell r="S1541" t="str">
            <v>○</v>
          </cell>
          <cell r="T1541" t="str">
            <v>○</v>
          </cell>
        </row>
        <row r="1542">
          <cell r="B1542">
            <v>3</v>
          </cell>
          <cell r="C1542">
            <v>43607</v>
          </cell>
          <cell r="D1542" t="str">
            <v>04103043607</v>
          </cell>
          <cell r="E1542" t="str">
            <v>㈱丸福運送</v>
          </cell>
          <cell r="F1542">
            <v>43411</v>
          </cell>
          <cell r="G1542">
            <v>45236</v>
          </cell>
          <cell r="H1542" t="str">
            <v>瀬尾 茂数</v>
          </cell>
          <cell r="I1542" t="str">
            <v>ﾏﾙﾌｸｳﾝｿｳ</v>
          </cell>
          <cell r="J1542">
            <v>8140171</v>
          </cell>
          <cell r="K1542" t="str">
            <v>福岡県福岡市早良区野芥4-45-21</v>
          </cell>
          <cell r="L1542" t="str">
            <v>092-801-1155</v>
          </cell>
          <cell r="M1542" t="str">
            <v>鳥外</v>
          </cell>
          <cell r="S1542" t="str">
            <v>○</v>
          </cell>
        </row>
        <row r="1543">
          <cell r="B1543">
            <v>1</v>
          </cell>
          <cell r="C1543">
            <v>184348</v>
          </cell>
          <cell r="D1543" t="str">
            <v>04101184348</v>
          </cell>
          <cell r="E1543" t="str">
            <v>㈱丸福建設</v>
          </cell>
          <cell r="F1543">
            <v>42200</v>
          </cell>
          <cell r="G1543">
            <v>44026</v>
          </cell>
          <cell r="H1543" t="str">
            <v>田中 由美子</v>
          </cell>
          <cell r="I1543" t="str">
            <v>ﾏﾙﾌｸｹﾝｾﾂ</v>
          </cell>
          <cell r="J1543" t="str">
            <v>849-0201</v>
          </cell>
          <cell r="K1543" t="str">
            <v>佐賀県佐賀市久保田町大字徳万1647</v>
          </cell>
          <cell r="L1543" t="str">
            <v>0952-68-2215</v>
          </cell>
          <cell r="M1543" t="str">
            <v>佐内</v>
          </cell>
          <cell r="S1543" t="str">
            <v>○</v>
          </cell>
        </row>
        <row r="1544">
          <cell r="B1544">
            <v>1</v>
          </cell>
          <cell r="C1544">
            <v>179449</v>
          </cell>
          <cell r="D1544" t="str">
            <v>04101179449</v>
          </cell>
          <cell r="E1544" t="str">
            <v>㈱まるもと</v>
          </cell>
          <cell r="F1544">
            <v>41893</v>
          </cell>
          <cell r="G1544">
            <v>43718</v>
          </cell>
          <cell r="H1544" t="str">
            <v>本村 情治</v>
          </cell>
          <cell r="I1544" t="str">
            <v>ﾏﾙﾓﾄ</v>
          </cell>
          <cell r="J1544" t="str">
            <v>840-0806</v>
          </cell>
          <cell r="K1544" t="str">
            <v>佐賀県佐賀市神園3-17-63-2</v>
          </cell>
          <cell r="L1544" t="str">
            <v>0120-64-0892</v>
          </cell>
          <cell r="M1544" t="str">
            <v>佐内</v>
          </cell>
          <cell r="S1544" t="str">
            <v>○</v>
          </cell>
          <cell r="T1544" t="str">
            <v>○</v>
          </cell>
        </row>
        <row r="1545">
          <cell r="B1545">
            <v>1</v>
          </cell>
          <cell r="C1545">
            <v>2267</v>
          </cell>
          <cell r="D1545" t="str">
            <v>04101002267</v>
          </cell>
          <cell r="E1545" t="str">
            <v>丸両自動車運送㈱</v>
          </cell>
          <cell r="F1545">
            <v>42661</v>
          </cell>
          <cell r="G1545">
            <v>44486</v>
          </cell>
          <cell r="H1545" t="str">
            <v>青木 千加士</v>
          </cell>
          <cell r="I1545" t="str">
            <v>ﾏﾙﾘｮｳｼﾞﾄﾞｳｼｬｳﾝｿｳ</v>
          </cell>
          <cell r="J1545">
            <v>4240036</v>
          </cell>
          <cell r="K1545" t="str">
            <v>静岡県静岡市清水区横砂西町10-6</v>
          </cell>
          <cell r="L1545" t="str">
            <v>054-366-1312</v>
          </cell>
          <cell r="M1545" t="str">
            <v>佐外</v>
          </cell>
          <cell r="N1545" t="str">
            <v>○</v>
          </cell>
          <cell r="O1545" t="str">
            <v>○</v>
          </cell>
          <cell r="P1545" t="str">
            <v>○</v>
          </cell>
          <cell r="Q1545" t="str">
            <v>○</v>
          </cell>
          <cell r="R1545" t="str">
            <v>○</v>
          </cell>
          <cell r="S1545" t="str">
            <v>○</v>
          </cell>
        </row>
        <row r="1546">
          <cell r="B1546">
            <v>3</v>
          </cell>
          <cell r="C1546">
            <v>191245</v>
          </cell>
          <cell r="D1546" t="str">
            <v>04113191245</v>
          </cell>
          <cell r="E1546" t="str">
            <v>㈱丸和</v>
          </cell>
          <cell r="F1546">
            <v>42642</v>
          </cell>
          <cell r="G1546">
            <v>44467</v>
          </cell>
          <cell r="H1546" t="str">
            <v>石橋 健二</v>
          </cell>
          <cell r="I1546" t="str">
            <v>ﾏﾙﾜ</v>
          </cell>
          <cell r="J1546">
            <v>8410026</v>
          </cell>
          <cell r="K1546" t="str">
            <v>佐賀県鳥栖市本鳥栖町1483-1</v>
          </cell>
          <cell r="L1546" t="str">
            <v>0942-84-0373</v>
          </cell>
          <cell r="M1546" t="str">
            <v>鳥内</v>
          </cell>
          <cell r="N1546" t="str">
            <v>○</v>
          </cell>
          <cell r="O1546" t="str">
            <v>○</v>
          </cell>
          <cell r="P1546" t="str">
            <v>○</v>
          </cell>
          <cell r="Q1546" t="str">
            <v>○</v>
          </cell>
          <cell r="R1546" t="str">
            <v>○</v>
          </cell>
          <cell r="S1546" t="str">
            <v>☆</v>
          </cell>
          <cell r="T1546" t="str">
            <v>☆</v>
          </cell>
        </row>
        <row r="1547">
          <cell r="B1547">
            <v>1</v>
          </cell>
          <cell r="C1547">
            <v>5096</v>
          </cell>
          <cell r="D1547" t="str">
            <v>04101005096</v>
          </cell>
          <cell r="E1547" t="str">
            <v>丸和産業㈱</v>
          </cell>
          <cell r="F1547">
            <v>42722</v>
          </cell>
          <cell r="G1547">
            <v>44547</v>
          </cell>
          <cell r="H1547" t="str">
            <v>阿久津 弘</v>
          </cell>
          <cell r="I1547" t="str">
            <v>ﾏﾙﾜｻﾝｷﾞｮｳ</v>
          </cell>
          <cell r="J1547">
            <v>2370062</v>
          </cell>
          <cell r="K1547" t="str">
            <v>神奈川県横須賀市浦郷町4-12</v>
          </cell>
          <cell r="L1547" t="str">
            <v>046-865-3780</v>
          </cell>
          <cell r="M1547" t="str">
            <v>佐外</v>
          </cell>
          <cell r="N1547" t="str">
            <v>○</v>
          </cell>
          <cell r="O1547" t="str">
            <v>○</v>
          </cell>
          <cell r="P1547" t="str">
            <v>○</v>
          </cell>
          <cell r="S1547" t="str">
            <v>○</v>
          </cell>
        </row>
        <row r="1548">
          <cell r="B1548">
            <v>7</v>
          </cell>
          <cell r="C1548">
            <v>61274</v>
          </cell>
          <cell r="D1548" t="str">
            <v>04107061274</v>
          </cell>
          <cell r="E1548" t="str">
            <v>御影運輸㈱</v>
          </cell>
          <cell r="F1548">
            <v>42554</v>
          </cell>
          <cell r="G1548">
            <v>44379</v>
          </cell>
          <cell r="H1548" t="str">
            <v>八塚 和雄</v>
          </cell>
          <cell r="I1548" t="str">
            <v>ﾐｶｹﾞｳﾝﾕ</v>
          </cell>
          <cell r="J1548">
            <v>7460028</v>
          </cell>
          <cell r="K1548" t="str">
            <v>山口県周南市港町4-15</v>
          </cell>
          <cell r="L1548" t="str">
            <v>0834-63-0253</v>
          </cell>
          <cell r="M1548" t="str">
            <v>杵外</v>
          </cell>
          <cell r="S1548" t="str">
            <v>○</v>
          </cell>
          <cell r="T1548" t="str">
            <v>○</v>
          </cell>
        </row>
        <row r="1549">
          <cell r="B1549">
            <v>1</v>
          </cell>
          <cell r="C1549">
            <v>85663</v>
          </cell>
          <cell r="D1549" t="str">
            <v>04101085663</v>
          </cell>
          <cell r="E1549" t="str">
            <v>㈲三ヶ島重機建設</v>
          </cell>
          <cell r="F1549">
            <v>42970</v>
          </cell>
          <cell r="G1549">
            <v>44795</v>
          </cell>
          <cell r="H1549" t="str">
            <v>三ヶ島 浩</v>
          </cell>
          <cell r="I1549" t="str">
            <v>ﾐｶｼﾏｼﾞｭｳｷｹﾝｾﾂ</v>
          </cell>
          <cell r="J1549">
            <v>8402221</v>
          </cell>
          <cell r="K1549" t="str">
            <v>佐賀県佐賀市東与賀町大字下古賀官有地</v>
          </cell>
          <cell r="L1549" t="str">
            <v>0952-45-4650</v>
          </cell>
          <cell r="M1549" t="str">
            <v>佐内</v>
          </cell>
          <cell r="O1549" t="str">
            <v>○</v>
          </cell>
          <cell r="S1549" t="str">
            <v>○</v>
          </cell>
        </row>
        <row r="1550">
          <cell r="B1550">
            <v>3</v>
          </cell>
          <cell r="C1550">
            <v>10674</v>
          </cell>
          <cell r="D1550" t="str">
            <v>04103010674</v>
          </cell>
          <cell r="E1550" t="str">
            <v>㈱ミクニテック</v>
          </cell>
          <cell r="F1550">
            <v>43485</v>
          </cell>
          <cell r="G1550">
            <v>45310</v>
          </cell>
          <cell r="H1550" t="str">
            <v>橋口 亮</v>
          </cell>
          <cell r="I1550" t="str">
            <v>ﾐｸﾆﾃｯｸ</v>
          </cell>
          <cell r="J1550">
            <v>8080021</v>
          </cell>
          <cell r="K1550" t="str">
            <v>福岡県北九州市若松区響町3-1-32</v>
          </cell>
          <cell r="L1550" t="str">
            <v>093-751-4222</v>
          </cell>
          <cell r="M1550" t="str">
            <v>鳥外</v>
          </cell>
          <cell r="O1550" t="str">
            <v>●</v>
          </cell>
          <cell r="P1550" t="str">
            <v>○</v>
          </cell>
          <cell r="Q1550" t="str">
            <v>○</v>
          </cell>
          <cell r="R1550" t="str">
            <v>○</v>
          </cell>
          <cell r="S1550" t="str">
            <v>○</v>
          </cell>
        </row>
        <row r="1551">
          <cell r="B1551">
            <v>3</v>
          </cell>
          <cell r="C1551">
            <v>147393</v>
          </cell>
          <cell r="D1551" t="str">
            <v>04103147393</v>
          </cell>
          <cell r="E1551" t="str">
            <v>㈲ミクニワークス</v>
          </cell>
          <cell r="F1551">
            <v>43521</v>
          </cell>
          <cell r="G1551">
            <v>45346</v>
          </cell>
          <cell r="H1551" t="str">
            <v>橋口 博</v>
          </cell>
          <cell r="I1551" t="str">
            <v>ﾐｸﾆﾜｰｸｽ</v>
          </cell>
          <cell r="J1551">
            <v>8300021</v>
          </cell>
          <cell r="K1551" t="str">
            <v>福岡県久留米市篠山町381-1</v>
          </cell>
          <cell r="L1551" t="str">
            <v>0942-37-0035</v>
          </cell>
          <cell r="M1551" t="str">
            <v>鳥外</v>
          </cell>
          <cell r="N1551" t="str">
            <v>○</v>
          </cell>
          <cell r="O1551" t="str">
            <v>○</v>
          </cell>
          <cell r="P1551" t="str">
            <v>○</v>
          </cell>
          <cell r="Q1551" t="str">
            <v>○</v>
          </cell>
          <cell r="R1551" t="str">
            <v>○</v>
          </cell>
          <cell r="S1551" t="str">
            <v>○</v>
          </cell>
          <cell r="T1551" t="str">
            <v>○</v>
          </cell>
        </row>
        <row r="1552">
          <cell r="B1552">
            <v>3</v>
          </cell>
          <cell r="C1552">
            <v>58251</v>
          </cell>
          <cell r="D1552" t="str">
            <v>04103058251</v>
          </cell>
          <cell r="E1552" t="str">
            <v>㈲三雲産業</v>
          </cell>
          <cell r="F1552">
            <v>42687</v>
          </cell>
          <cell r="G1552">
            <v>44512</v>
          </cell>
          <cell r="H1552" t="str">
            <v>永田 一郎</v>
          </cell>
          <cell r="I1552" t="str">
            <v>ﾐｸﾓｻﾝｷﾞｮｳ</v>
          </cell>
          <cell r="J1552">
            <v>8191152</v>
          </cell>
          <cell r="K1552" t="str">
            <v>福岡県糸島市飯原字鶴ヶ坂95-1</v>
          </cell>
          <cell r="L1552" t="str">
            <v>092-323-2845</v>
          </cell>
          <cell r="M1552" t="str">
            <v>鳥外</v>
          </cell>
          <cell r="P1552" t="str">
            <v>○</v>
          </cell>
          <cell r="S1552" t="str">
            <v>○</v>
          </cell>
          <cell r="T1552" t="str">
            <v>○</v>
          </cell>
        </row>
        <row r="1553">
          <cell r="B1553">
            <v>3</v>
          </cell>
          <cell r="C1553">
            <v>69927</v>
          </cell>
          <cell r="D1553" t="str">
            <v>04103069927</v>
          </cell>
          <cell r="E1553" t="str">
            <v>㈲水浦商事</v>
          </cell>
          <cell r="F1553">
            <v>42218</v>
          </cell>
          <cell r="G1553">
            <v>44044</v>
          </cell>
          <cell r="H1553" t="str">
            <v>水浦 るり子</v>
          </cell>
          <cell r="I1553" t="str">
            <v>ﾐｽﾞｳﾗﾙﾘｺ</v>
          </cell>
          <cell r="J1553">
            <v>8140022</v>
          </cell>
          <cell r="K1553" t="str">
            <v>福岡県福岡市早良区原4-15-13</v>
          </cell>
          <cell r="L1553" t="str">
            <v>092-872-8850</v>
          </cell>
          <cell r="M1553" t="str">
            <v>鳥外</v>
          </cell>
          <cell r="N1553" t="str">
            <v>○</v>
          </cell>
          <cell r="O1553" t="str">
            <v>○</v>
          </cell>
          <cell r="P1553" t="str">
            <v>○</v>
          </cell>
          <cell r="Q1553" t="str">
            <v>○</v>
          </cell>
          <cell r="R1553" t="str">
            <v>○</v>
          </cell>
          <cell r="S1553" t="str">
            <v>○</v>
          </cell>
          <cell r="T1553" t="str">
            <v>○</v>
          </cell>
        </row>
        <row r="1554">
          <cell r="B1554">
            <v>1</v>
          </cell>
          <cell r="C1554">
            <v>152481</v>
          </cell>
          <cell r="D1554" t="str">
            <v>04101152481</v>
          </cell>
          <cell r="E1554" t="str">
            <v>㈱みずおか</v>
          </cell>
          <cell r="F1554">
            <v>42036</v>
          </cell>
          <cell r="G1554">
            <v>43861</v>
          </cell>
          <cell r="H1554" t="str">
            <v>水岡 俊介</v>
          </cell>
          <cell r="I1554" t="str">
            <v>ﾐｽﾞｵｶ</v>
          </cell>
          <cell r="J1554">
            <v>8250001</v>
          </cell>
          <cell r="K1554" t="str">
            <v>福岡県田川市大字伊加利2193-28</v>
          </cell>
          <cell r="L1554" t="str">
            <v>0947-45-1413</v>
          </cell>
          <cell r="M1554" t="str">
            <v>佐外</v>
          </cell>
          <cell r="N1554" t="str">
            <v>○</v>
          </cell>
          <cell r="O1554" t="str">
            <v>○</v>
          </cell>
          <cell r="P1554" t="str">
            <v>○</v>
          </cell>
          <cell r="Q1554" t="str">
            <v>○</v>
          </cell>
          <cell r="R1554" t="str">
            <v>○</v>
          </cell>
          <cell r="S1554" t="str">
            <v>○</v>
          </cell>
          <cell r="T1554" t="str">
            <v>○</v>
          </cell>
        </row>
        <row r="1555">
          <cell r="B1555">
            <v>1</v>
          </cell>
          <cell r="C1555">
            <v>185272</v>
          </cell>
          <cell r="D1555" t="str">
            <v>04101185272</v>
          </cell>
          <cell r="E1555" t="str">
            <v>㈲ミズタ</v>
          </cell>
          <cell r="F1555">
            <v>42250</v>
          </cell>
          <cell r="G1555">
            <v>44076</v>
          </cell>
          <cell r="H1555" t="str">
            <v>水田 大幸</v>
          </cell>
          <cell r="I1555" t="str">
            <v>ﾐｽﾞﾀ</v>
          </cell>
          <cell r="J1555" t="str">
            <v>849-0313</v>
          </cell>
          <cell r="K1555" t="str">
            <v>佐賀県小城市芦刈町永田1369-3</v>
          </cell>
          <cell r="L1555" t="str">
            <v>0952-66-5581</v>
          </cell>
          <cell r="M1555" t="str">
            <v>佐内</v>
          </cell>
          <cell r="N1555" t="str">
            <v>○</v>
          </cell>
          <cell r="O1555" t="str">
            <v>○</v>
          </cell>
          <cell r="P1555" t="str">
            <v>○</v>
          </cell>
          <cell r="Q1555" t="str">
            <v>○</v>
          </cell>
          <cell r="R1555" t="str">
            <v>○</v>
          </cell>
          <cell r="S1555" t="str">
            <v>○</v>
          </cell>
          <cell r="T1555" t="str">
            <v>○</v>
          </cell>
        </row>
        <row r="1556">
          <cell r="B1556">
            <v>1</v>
          </cell>
          <cell r="C1556">
            <v>137784</v>
          </cell>
          <cell r="D1556" t="str">
            <v>04101137784</v>
          </cell>
          <cell r="E1556" t="str">
            <v>水田 龍男</v>
          </cell>
          <cell r="F1556">
            <v>42984</v>
          </cell>
          <cell r="G1556">
            <v>44809</v>
          </cell>
          <cell r="H1556" t="str">
            <v>水田 龍男</v>
          </cell>
          <cell r="I1556" t="str">
            <v>ﾐｽﾞﾀﾀﾂｵ</v>
          </cell>
          <cell r="J1556">
            <v>8400215</v>
          </cell>
          <cell r="K1556" t="str">
            <v>佐賀県佐賀市大和町大字八反原68-ｲ</v>
          </cell>
          <cell r="L1556" t="str">
            <v>0952-63-0836</v>
          </cell>
          <cell r="M1556" t="str">
            <v>佐内</v>
          </cell>
          <cell r="N1556" t="str">
            <v>○</v>
          </cell>
          <cell r="O1556" t="str">
            <v>○</v>
          </cell>
          <cell r="S1556" t="str">
            <v>○</v>
          </cell>
          <cell r="T1556" t="str">
            <v>○</v>
          </cell>
        </row>
        <row r="1557">
          <cell r="B1557">
            <v>1</v>
          </cell>
          <cell r="C1557">
            <v>83597</v>
          </cell>
          <cell r="D1557" t="str">
            <v>04101083597</v>
          </cell>
          <cell r="E1557" t="str">
            <v>㈲水野産業</v>
          </cell>
          <cell r="F1557">
            <v>43320</v>
          </cell>
          <cell r="G1557">
            <v>45145</v>
          </cell>
          <cell r="H1557" t="str">
            <v>水野 隆敏</v>
          </cell>
          <cell r="I1557" t="str">
            <v>ﾐｽﾞﾉｻﾝｷﾞｮｳ</v>
          </cell>
          <cell r="J1557" t="str">
            <v>869-4221</v>
          </cell>
          <cell r="K1557" t="str">
            <v>熊本県八代市鏡町宝出1040-2</v>
          </cell>
          <cell r="L1557" t="str">
            <v>0965-67-7155</v>
          </cell>
          <cell r="M1557" t="str">
            <v>佐外</v>
          </cell>
          <cell r="P1557" t="str">
            <v>○</v>
          </cell>
          <cell r="S1557" t="str">
            <v>○</v>
          </cell>
          <cell r="T1557" t="str">
            <v>○</v>
          </cell>
        </row>
        <row r="1558">
          <cell r="B1558">
            <v>1</v>
          </cell>
          <cell r="C1558">
            <v>172056</v>
          </cell>
          <cell r="D1558" t="str">
            <v>04101172056</v>
          </cell>
          <cell r="E1558" t="str">
            <v>ミズマカッター㈱</v>
          </cell>
          <cell r="F1558">
            <v>43256</v>
          </cell>
          <cell r="G1558">
            <v>45081</v>
          </cell>
          <cell r="H1558" t="str">
            <v>田中 清信</v>
          </cell>
          <cell r="I1558" t="str">
            <v>ﾐｽﾞﾏｶｯﾀｰ</v>
          </cell>
          <cell r="J1558" t="str">
            <v>830-0403</v>
          </cell>
          <cell r="K1558" t="str">
            <v>福岡県三潴郡大木町大角767-1</v>
          </cell>
          <cell r="L1558" t="str">
            <v>0944-33-0336</v>
          </cell>
          <cell r="M1558" t="str">
            <v>佐外</v>
          </cell>
          <cell r="O1558" t="str">
            <v>●</v>
          </cell>
        </row>
        <row r="1559">
          <cell r="B1559">
            <v>1</v>
          </cell>
          <cell r="C1559">
            <v>104077</v>
          </cell>
          <cell r="D1559" t="str">
            <v>04101104077</v>
          </cell>
          <cell r="E1559" t="str">
            <v>㈲水町土木</v>
          </cell>
          <cell r="F1559">
            <v>43260</v>
          </cell>
          <cell r="G1559">
            <v>45085</v>
          </cell>
          <cell r="H1559" t="str">
            <v>水町 敏之</v>
          </cell>
          <cell r="I1559" t="str">
            <v>ﾐｽﾞﾏﾁﾄﾞﾎﾞｸ</v>
          </cell>
          <cell r="J1559">
            <v>8490201</v>
          </cell>
          <cell r="K1559" t="str">
            <v>佐賀県佐賀市久保田町大字徳万2406-1</v>
          </cell>
          <cell r="L1559" t="str">
            <v>0952-68-4003</v>
          </cell>
          <cell r="M1559" t="str">
            <v>佐内</v>
          </cell>
        </row>
        <row r="1560">
          <cell r="B1560">
            <v>1</v>
          </cell>
          <cell r="C1560">
            <v>185395</v>
          </cell>
          <cell r="D1560" t="str">
            <v>04101185395</v>
          </cell>
          <cell r="E1560" t="str">
            <v>溝上工業㈱</v>
          </cell>
          <cell r="F1560">
            <v>42312</v>
          </cell>
          <cell r="G1560">
            <v>44138</v>
          </cell>
          <cell r="H1560" t="str">
            <v>溝上 泰樹</v>
          </cell>
          <cell r="I1560" t="str">
            <v>ﾐｿﾞｶﾐｺｳｷﾞｮｳ</v>
          </cell>
          <cell r="J1560" t="str">
            <v>835-0135</v>
          </cell>
          <cell r="K1560" t="str">
            <v>福岡県みやま市高田町竹飯2887-3</v>
          </cell>
          <cell r="L1560" t="str">
            <v>0944-67-3555</v>
          </cell>
          <cell r="M1560" t="str">
            <v>佐外</v>
          </cell>
          <cell r="S1560" t="str">
            <v>○</v>
          </cell>
          <cell r="T1560" t="str">
            <v>○</v>
          </cell>
        </row>
        <row r="1561">
          <cell r="B1561">
            <v>1</v>
          </cell>
          <cell r="C1561">
            <v>174711</v>
          </cell>
          <cell r="D1561" t="str">
            <v>04101174711</v>
          </cell>
          <cell r="E1561" t="str">
            <v>光武建機㈲</v>
          </cell>
          <cell r="F1561">
            <v>43415</v>
          </cell>
          <cell r="G1561">
            <v>45240</v>
          </cell>
          <cell r="H1561" t="str">
            <v>光武 良弘</v>
          </cell>
          <cell r="I1561" t="str">
            <v>ﾐﾂﾀｹｹﾝｷ</v>
          </cell>
          <cell r="J1561" t="str">
            <v>849-0932</v>
          </cell>
          <cell r="K1561" t="str">
            <v>佐賀県佐賀市鍋島町大字八戸溝1690-3</v>
          </cell>
          <cell r="L1561" t="str">
            <v>0952-33-1635</v>
          </cell>
          <cell r="M1561" t="str">
            <v>佐内</v>
          </cell>
          <cell r="N1561" t="str">
            <v>○</v>
          </cell>
          <cell r="O1561" t="str">
            <v>○</v>
          </cell>
          <cell r="P1561" t="str">
            <v>○</v>
          </cell>
          <cell r="Q1561" t="str">
            <v>○</v>
          </cell>
          <cell r="R1561" t="str">
            <v>○</v>
          </cell>
          <cell r="S1561" t="str">
            <v>○</v>
          </cell>
          <cell r="T1561" t="str">
            <v>○</v>
          </cell>
        </row>
        <row r="1562">
          <cell r="B1562">
            <v>1</v>
          </cell>
          <cell r="C1562">
            <v>44122</v>
          </cell>
          <cell r="D1562" t="str">
            <v>04101044122</v>
          </cell>
          <cell r="E1562" t="str">
            <v>㈲みづま管理社</v>
          </cell>
          <cell r="F1562">
            <v>42165</v>
          </cell>
          <cell r="G1562">
            <v>43991</v>
          </cell>
          <cell r="H1562" t="str">
            <v>中村 道子</v>
          </cell>
          <cell r="I1562" t="str">
            <v>ﾐﾂﾞﾏｶﾝﾘｼｬ</v>
          </cell>
          <cell r="J1562" t="str">
            <v>830-0111</v>
          </cell>
          <cell r="K1562" t="str">
            <v>福岡県久留米市三潴町西牟田4405-3</v>
          </cell>
          <cell r="L1562" t="str">
            <v>0942-53-0329</v>
          </cell>
          <cell r="M1562" t="str">
            <v>佐外</v>
          </cell>
          <cell r="N1562" t="str">
            <v>○</v>
          </cell>
          <cell r="O1562" t="str">
            <v>○</v>
          </cell>
          <cell r="P1562" t="str">
            <v>○</v>
          </cell>
          <cell r="S1562" t="str">
            <v>○</v>
          </cell>
          <cell r="T1562" t="str">
            <v>○</v>
          </cell>
        </row>
        <row r="1563">
          <cell r="B1563">
            <v>3</v>
          </cell>
          <cell r="C1563">
            <v>129207</v>
          </cell>
          <cell r="D1563" t="str">
            <v>04103129207</v>
          </cell>
          <cell r="E1563" t="str">
            <v>光安 崇貴</v>
          </cell>
          <cell r="F1563">
            <v>42583</v>
          </cell>
          <cell r="G1563">
            <v>44408</v>
          </cell>
          <cell r="H1563" t="str">
            <v>光安 崇貴</v>
          </cell>
          <cell r="I1563" t="str">
            <v>ﾐﾂﾔｽﾀｶｷ</v>
          </cell>
          <cell r="J1563">
            <v>8300027</v>
          </cell>
          <cell r="K1563" t="str">
            <v>佐賀県三養基郡みやき町大字白壁4066-17</v>
          </cell>
          <cell r="L1563" t="str">
            <v>0942-89-4477</v>
          </cell>
          <cell r="M1563" t="str">
            <v>鳥内</v>
          </cell>
          <cell r="N1563" t="str">
            <v>○</v>
          </cell>
          <cell r="O1563" t="str">
            <v>○</v>
          </cell>
          <cell r="S1563" t="str">
            <v>○</v>
          </cell>
          <cell r="T1563" t="str">
            <v>○</v>
          </cell>
        </row>
        <row r="1564">
          <cell r="B1564">
            <v>1</v>
          </cell>
          <cell r="C1564">
            <v>6009</v>
          </cell>
          <cell r="D1564" t="str">
            <v>04101006009</v>
          </cell>
          <cell r="E1564" t="str">
            <v>ミドリ環境保全㈱</v>
          </cell>
          <cell r="F1564">
            <v>43622</v>
          </cell>
          <cell r="G1564">
            <v>45448</v>
          </cell>
          <cell r="H1564" t="str">
            <v>石田　寿子</v>
          </cell>
          <cell r="I1564" t="str">
            <v>ﾐﾄﾞﾘｶﾝｷｮｳﾎｾﾞﾝ</v>
          </cell>
          <cell r="J1564">
            <v>8490932</v>
          </cell>
          <cell r="K1564" t="str">
            <v>佐賀県佐賀市鍋島町大字八戸溝1700-1</v>
          </cell>
          <cell r="L1564" t="str">
            <v>0952-33-2225</v>
          </cell>
          <cell r="M1564" t="str">
            <v>佐内</v>
          </cell>
          <cell r="N1564" t="str">
            <v>○</v>
          </cell>
          <cell r="O1564" t="str">
            <v>○</v>
          </cell>
          <cell r="P1564" t="str">
            <v>○</v>
          </cell>
          <cell r="Q1564" t="str">
            <v>○</v>
          </cell>
          <cell r="R1564" t="str">
            <v>○</v>
          </cell>
          <cell r="S1564" t="str">
            <v>○</v>
          </cell>
          <cell r="T1564" t="str">
            <v>○</v>
          </cell>
        </row>
        <row r="1565">
          <cell r="B1565">
            <v>1</v>
          </cell>
          <cell r="C1565">
            <v>196814</v>
          </cell>
          <cell r="D1565" t="str">
            <v>04101196814</v>
          </cell>
          <cell r="E1565" t="str">
            <v>港　忠司</v>
          </cell>
          <cell r="F1565">
            <v>43733</v>
          </cell>
          <cell r="G1565">
            <v>45559</v>
          </cell>
          <cell r="H1565" t="str">
            <v>港　忠司</v>
          </cell>
          <cell r="I1565" t="str">
            <v>ﾐﾅﾄﾀﾀﾞｼ</v>
          </cell>
          <cell r="J1565">
            <v>8594536</v>
          </cell>
          <cell r="K1565" t="str">
            <v>長崎県松浦市調川町下免字江口89-26</v>
          </cell>
          <cell r="L1565" t="str">
            <v>0956-80-8383</v>
          </cell>
          <cell r="M1565" t="str">
            <v>佐外</v>
          </cell>
          <cell r="S1565" t="str">
            <v>○</v>
          </cell>
          <cell r="T1565" t="str">
            <v>○</v>
          </cell>
        </row>
        <row r="1566">
          <cell r="B1566">
            <v>1</v>
          </cell>
          <cell r="C1566">
            <v>35690</v>
          </cell>
          <cell r="D1566" t="str">
            <v>04101035690</v>
          </cell>
          <cell r="E1566" t="str">
            <v>ミナミ金属㈱</v>
          </cell>
          <cell r="F1566">
            <v>42512</v>
          </cell>
          <cell r="G1566">
            <v>45067</v>
          </cell>
          <cell r="H1566" t="str">
            <v>岡村 昇</v>
          </cell>
          <cell r="I1566" t="str">
            <v>ﾐﾅﾐｷﾝｿﾞｸ</v>
          </cell>
          <cell r="J1566">
            <v>9200377</v>
          </cell>
          <cell r="K1566" t="str">
            <v>石川県金沢市打木町東1426</v>
          </cell>
          <cell r="L1566" t="str">
            <v>076-269-1800</v>
          </cell>
          <cell r="M1566" t="str">
            <v>佐外</v>
          </cell>
          <cell r="O1566" t="str">
            <v>○</v>
          </cell>
          <cell r="P1566" t="str">
            <v>○</v>
          </cell>
          <cell r="S1566" t="str">
            <v>○</v>
          </cell>
          <cell r="T1566" t="str">
            <v>○</v>
          </cell>
        </row>
        <row r="1567">
          <cell r="B1567">
            <v>6</v>
          </cell>
          <cell r="C1567">
            <v>126229</v>
          </cell>
          <cell r="D1567" t="str">
            <v>04106126229</v>
          </cell>
          <cell r="E1567" t="str">
            <v>㈲ミナミ水工</v>
          </cell>
          <cell r="F1567">
            <v>42458</v>
          </cell>
          <cell r="G1567">
            <v>44283</v>
          </cell>
          <cell r="H1567" t="str">
            <v>池田 悟</v>
          </cell>
          <cell r="I1567" t="str">
            <v>ﾐﾅﾐｽｲｺｳ</v>
          </cell>
          <cell r="J1567">
            <v>8480007</v>
          </cell>
          <cell r="K1567" t="str">
            <v>佐賀県伊万里市南波多町井手野2959-5</v>
          </cell>
          <cell r="L1567" t="str">
            <v>0955-24-2935</v>
          </cell>
          <cell r="M1567" t="str">
            <v>伊内</v>
          </cell>
          <cell r="O1567" t="str">
            <v>●</v>
          </cell>
          <cell r="S1567" t="str">
            <v>○</v>
          </cell>
        </row>
        <row r="1568">
          <cell r="B1568">
            <v>3</v>
          </cell>
          <cell r="C1568">
            <v>30528</v>
          </cell>
          <cell r="D1568" t="str">
            <v>04103030528</v>
          </cell>
          <cell r="E1568" t="str">
            <v>㈱南日本環境センター</v>
          </cell>
          <cell r="F1568">
            <v>41909</v>
          </cell>
          <cell r="G1568">
            <v>43734</v>
          </cell>
          <cell r="H1568" t="str">
            <v>蓑田　章</v>
          </cell>
          <cell r="I1568" t="str">
            <v>ﾐﾅﾐﾆﾎﾝｶﾝｷｮｳｾﾝﾀｰ</v>
          </cell>
          <cell r="J1568">
            <v>8820882</v>
          </cell>
          <cell r="K1568" t="str">
            <v>宮崎県延岡市小野町4138-1</v>
          </cell>
          <cell r="L1568" t="str">
            <v>0982-22-3311</v>
          </cell>
          <cell r="M1568" t="str">
            <v>鳥外</v>
          </cell>
          <cell r="N1568" t="str">
            <v>○</v>
          </cell>
          <cell r="O1568" t="str">
            <v>○</v>
          </cell>
          <cell r="P1568" t="str">
            <v>○</v>
          </cell>
          <cell r="Q1568" t="str">
            <v>○</v>
          </cell>
          <cell r="R1568" t="str">
            <v>○</v>
          </cell>
          <cell r="S1568" t="str">
            <v>○</v>
          </cell>
          <cell r="T1568" t="str">
            <v>○</v>
          </cell>
        </row>
        <row r="1569">
          <cell r="B1569">
            <v>1</v>
          </cell>
          <cell r="C1569">
            <v>154529</v>
          </cell>
          <cell r="D1569" t="str">
            <v>04101154529</v>
          </cell>
          <cell r="E1569" t="str">
            <v>ミナミ福岡産業㈱</v>
          </cell>
          <cell r="F1569">
            <v>42688</v>
          </cell>
          <cell r="G1569">
            <v>44513</v>
          </cell>
          <cell r="H1569" t="str">
            <v>佐々木 偉</v>
          </cell>
          <cell r="I1569" t="str">
            <v>ﾐﾅﾐﾌｸｵｶｻﾝｷﾞｮｳ</v>
          </cell>
          <cell r="J1569">
            <v>8820882</v>
          </cell>
          <cell r="K1569" t="str">
            <v>福岡県筑紫郡那珂川町西隈2-7-18</v>
          </cell>
          <cell r="L1569" t="str">
            <v>092-954-2558</v>
          </cell>
          <cell r="M1569" t="str">
            <v>佐外</v>
          </cell>
          <cell r="N1569" t="str">
            <v>○</v>
          </cell>
          <cell r="P1569" t="str">
            <v>○</v>
          </cell>
          <cell r="S1569" t="str">
            <v>○</v>
          </cell>
          <cell r="T1569" t="str">
            <v>○</v>
          </cell>
        </row>
        <row r="1570">
          <cell r="B1570">
            <v>1</v>
          </cell>
          <cell r="C1570">
            <v>13649</v>
          </cell>
          <cell r="D1570" t="str">
            <v>04101013649</v>
          </cell>
          <cell r="E1570" t="str">
            <v>ミナミ舗装㈱</v>
          </cell>
          <cell r="F1570">
            <v>43518</v>
          </cell>
          <cell r="G1570">
            <v>45343</v>
          </cell>
          <cell r="H1570" t="str">
            <v>西岡 晟夫</v>
          </cell>
          <cell r="I1570" t="str">
            <v>ﾐﾅﾐﾎｿｳ</v>
          </cell>
          <cell r="J1570" t="str">
            <v>816-0912</v>
          </cell>
          <cell r="K1570" t="str">
            <v>福岡県大野城市御笠川3-3-4</v>
          </cell>
          <cell r="L1570" t="str">
            <v>092-503-2121</v>
          </cell>
          <cell r="M1570" t="str">
            <v>佐外</v>
          </cell>
          <cell r="S1570" t="str">
            <v>○</v>
          </cell>
        </row>
        <row r="1571">
          <cell r="B1571">
            <v>1</v>
          </cell>
          <cell r="C1571">
            <v>26499</v>
          </cell>
          <cell r="D1571" t="str">
            <v>04101026499</v>
          </cell>
          <cell r="E1571" t="str">
            <v>美祢貨物自動車㈱</v>
          </cell>
          <cell r="F1571">
            <v>42037</v>
          </cell>
          <cell r="G1571">
            <v>43862</v>
          </cell>
          <cell r="H1571" t="str">
            <v>阿座上 卓己</v>
          </cell>
          <cell r="I1571" t="str">
            <v>ﾐﾈｶﾓﾂｼﾞﾄﾞｳｼｬ</v>
          </cell>
          <cell r="J1571">
            <v>7592222</v>
          </cell>
          <cell r="K1571" t="str">
            <v>山口県美祢市伊佐町伊佐3575-3</v>
          </cell>
          <cell r="L1571" t="str">
            <v>0837-52-1190</v>
          </cell>
          <cell r="M1571" t="str">
            <v>佐外</v>
          </cell>
          <cell r="O1571" t="str">
            <v>○</v>
          </cell>
          <cell r="S1571" t="str">
            <v>○</v>
          </cell>
        </row>
        <row r="1572">
          <cell r="B1572">
            <v>3</v>
          </cell>
          <cell r="C1572">
            <v>133098</v>
          </cell>
          <cell r="D1572" t="str">
            <v>04103133098</v>
          </cell>
          <cell r="E1572" t="str">
            <v>㈲峯商会</v>
          </cell>
          <cell r="F1572">
            <v>42955</v>
          </cell>
          <cell r="G1572">
            <v>44780</v>
          </cell>
          <cell r="H1572" t="str">
            <v>峯 昭博</v>
          </cell>
          <cell r="I1572" t="str">
            <v>ﾐﾈｼｮｳｶｲ</v>
          </cell>
          <cell r="J1572">
            <v>8110202</v>
          </cell>
          <cell r="K1572" t="str">
            <v>福岡県福岡市東区和白4-28-11</v>
          </cell>
          <cell r="L1572" t="str">
            <v>092-607-1820</v>
          </cell>
          <cell r="M1572" t="str">
            <v>鳥外</v>
          </cell>
          <cell r="N1572" t="str">
            <v>○</v>
          </cell>
          <cell r="O1572" t="str">
            <v>○</v>
          </cell>
          <cell r="P1572" t="str">
            <v>○</v>
          </cell>
          <cell r="Q1572" t="str">
            <v>○</v>
          </cell>
          <cell r="R1572" t="str">
            <v>○</v>
          </cell>
          <cell r="S1572" t="str">
            <v>○</v>
          </cell>
          <cell r="T1572" t="str">
            <v>○</v>
          </cell>
        </row>
        <row r="1573">
          <cell r="B1573">
            <v>5</v>
          </cell>
          <cell r="C1573">
            <v>171428</v>
          </cell>
          <cell r="D1573" t="str">
            <v>04105171428</v>
          </cell>
          <cell r="E1573" t="str">
            <v>峰 富一</v>
          </cell>
          <cell r="F1573">
            <v>43198</v>
          </cell>
          <cell r="G1573">
            <v>45023</v>
          </cell>
          <cell r="H1573" t="str">
            <v>峰 富一</v>
          </cell>
          <cell r="I1573" t="str">
            <v>ﾐﾈﾄﾐｶｽﾞ</v>
          </cell>
          <cell r="J1573" t="str">
            <v>847-1514</v>
          </cell>
          <cell r="K1573" t="str">
            <v>佐賀県唐津市肥前町仁田野尾1384-2</v>
          </cell>
          <cell r="L1573" t="str">
            <v>0955-53-2770</v>
          </cell>
          <cell r="M1573" t="str">
            <v>唐内</v>
          </cell>
          <cell r="S1573" t="str">
            <v>○</v>
          </cell>
          <cell r="T1573" t="str">
            <v>○</v>
          </cell>
        </row>
        <row r="1574">
          <cell r="B1574">
            <v>1</v>
          </cell>
          <cell r="C1574">
            <v>189592</v>
          </cell>
          <cell r="D1574" t="str">
            <v>04101189592</v>
          </cell>
          <cell r="E1574" t="str">
            <v>㈲三原企礎</v>
          </cell>
          <cell r="F1574">
            <v>42543</v>
          </cell>
          <cell r="G1574">
            <v>44368</v>
          </cell>
          <cell r="H1574" t="str">
            <v>三原 光正</v>
          </cell>
          <cell r="I1574" t="str">
            <v>ﾐﾊﾗｷｿ</v>
          </cell>
          <cell r="J1574">
            <v>8301212</v>
          </cell>
          <cell r="K1574" t="str">
            <v>福岡県三井郡大刀洗町大字甲条1911-10</v>
          </cell>
          <cell r="L1574" t="str">
            <v>0942-77-5011</v>
          </cell>
          <cell r="M1574" t="str">
            <v>佐外</v>
          </cell>
          <cell r="O1574" t="str">
            <v>○</v>
          </cell>
          <cell r="S1574" t="str">
            <v>○</v>
          </cell>
        </row>
        <row r="1575">
          <cell r="B1575">
            <v>3</v>
          </cell>
          <cell r="C1575">
            <v>24724</v>
          </cell>
          <cell r="D1575" t="str">
            <v>04103024724</v>
          </cell>
          <cell r="E1575" t="str">
            <v>㈱三原産業</v>
          </cell>
          <cell r="F1575">
            <v>42073</v>
          </cell>
          <cell r="G1575">
            <v>43899</v>
          </cell>
          <cell r="H1575" t="str">
            <v>三原 次雄</v>
          </cell>
          <cell r="I1575" t="str">
            <v>ﾐﾊﾗｻﾝｷﾞｮｳ</v>
          </cell>
          <cell r="J1575">
            <v>8301113</v>
          </cell>
          <cell r="K1575" t="str">
            <v>福岡県久留米市北野町中3085</v>
          </cell>
          <cell r="L1575" t="str">
            <v>0942-78-4955</v>
          </cell>
          <cell r="M1575" t="str">
            <v>鳥外</v>
          </cell>
          <cell r="O1575" t="str">
            <v>●</v>
          </cell>
          <cell r="S1575" t="str">
            <v>○</v>
          </cell>
        </row>
        <row r="1576">
          <cell r="B1576">
            <v>1</v>
          </cell>
          <cell r="C1576">
            <v>53035</v>
          </cell>
          <cell r="D1576" t="str">
            <v>04101053035</v>
          </cell>
          <cell r="E1576" t="str">
            <v>三原物流㈱</v>
          </cell>
          <cell r="F1576">
            <v>41920</v>
          </cell>
          <cell r="G1576">
            <v>43745</v>
          </cell>
          <cell r="H1576" t="str">
            <v>三原 茂</v>
          </cell>
          <cell r="I1576" t="str">
            <v>ﾐﾊﾗﾌﾞﾂﾘｭｳ</v>
          </cell>
          <cell r="J1576">
            <v>8000311</v>
          </cell>
          <cell r="K1576" t="str">
            <v>福岡県京都郡苅田町長浜町8</v>
          </cell>
          <cell r="L1576" t="str">
            <v>093-436-0090</v>
          </cell>
          <cell r="M1576" t="str">
            <v>佐外</v>
          </cell>
          <cell r="N1576" t="str">
            <v>○</v>
          </cell>
          <cell r="O1576" t="str">
            <v>○</v>
          </cell>
          <cell r="Q1576" t="str">
            <v>○</v>
          </cell>
          <cell r="S1576" t="str">
            <v>○</v>
          </cell>
          <cell r="T1576" t="str">
            <v>○</v>
          </cell>
        </row>
        <row r="1577">
          <cell r="B1577">
            <v>1</v>
          </cell>
          <cell r="C1577">
            <v>14992</v>
          </cell>
          <cell r="D1577" t="str">
            <v>04101014992</v>
          </cell>
          <cell r="E1577" t="str">
            <v>㈱三広商会</v>
          </cell>
          <cell r="F1577">
            <v>43314</v>
          </cell>
          <cell r="G1577">
            <v>45139</v>
          </cell>
          <cell r="H1577" t="str">
            <v>広城 康男</v>
          </cell>
          <cell r="I1577" t="str">
            <v>ﾐﾋﾛｼｮｳｶｲ</v>
          </cell>
          <cell r="J1577" t="str">
            <v>744-0074</v>
          </cell>
          <cell r="K1577" t="str">
            <v>山口県下松市潮音町8-3-1</v>
          </cell>
          <cell r="L1577" t="str">
            <v>0833-41-2356</v>
          </cell>
          <cell r="M1577" t="str">
            <v>佐外</v>
          </cell>
          <cell r="S1577" t="str">
            <v>○</v>
          </cell>
        </row>
        <row r="1578">
          <cell r="B1578">
            <v>3</v>
          </cell>
          <cell r="C1578">
            <v>4766</v>
          </cell>
          <cell r="D1578" t="str">
            <v>04103004766</v>
          </cell>
          <cell r="E1578" t="str">
            <v>ミフネ商事㈱</v>
          </cell>
          <cell r="F1578">
            <v>43542</v>
          </cell>
          <cell r="G1578">
            <v>45368</v>
          </cell>
          <cell r="H1578" t="str">
            <v>御舩 正美</v>
          </cell>
          <cell r="I1578" t="str">
            <v>ﾐﾌﾈｼｮｳｼﾞ</v>
          </cell>
          <cell r="J1578">
            <v>8160906</v>
          </cell>
          <cell r="K1578" t="str">
            <v>福岡県大野城市中3-13-1</v>
          </cell>
          <cell r="L1578" t="str">
            <v>092-503-6610</v>
          </cell>
          <cell r="M1578" t="str">
            <v>鳥外</v>
          </cell>
          <cell r="N1578" t="str">
            <v>○</v>
          </cell>
          <cell r="O1578" t="str">
            <v>○</v>
          </cell>
          <cell r="P1578" t="str">
            <v>○</v>
          </cell>
          <cell r="Q1578" t="str">
            <v>○</v>
          </cell>
          <cell r="R1578" t="str">
            <v>○</v>
          </cell>
          <cell r="S1578" t="str">
            <v>○</v>
          </cell>
          <cell r="T1578" t="str">
            <v>○</v>
          </cell>
        </row>
        <row r="1579">
          <cell r="B1579">
            <v>1</v>
          </cell>
          <cell r="C1579">
            <v>82514</v>
          </cell>
          <cell r="D1579" t="str">
            <v>04101082514</v>
          </cell>
          <cell r="E1579" t="str">
            <v>三牧 認</v>
          </cell>
          <cell r="F1579">
            <v>43435</v>
          </cell>
          <cell r="G1579">
            <v>45260</v>
          </cell>
          <cell r="H1579" t="str">
            <v>三牧 認</v>
          </cell>
          <cell r="I1579" t="str">
            <v>ﾐﾏｷﾐﾄﾑ</v>
          </cell>
          <cell r="J1579">
            <v>8771243</v>
          </cell>
          <cell r="K1579" t="str">
            <v>大分県日田市大字小野2424</v>
          </cell>
          <cell r="L1579" t="str">
            <v>0973-29-2411</v>
          </cell>
          <cell r="M1579" t="str">
            <v>佐外</v>
          </cell>
          <cell r="O1579" t="str">
            <v>●</v>
          </cell>
          <cell r="P1579" t="str">
            <v>○</v>
          </cell>
          <cell r="Q1579" t="str">
            <v>○</v>
          </cell>
          <cell r="R1579" t="str">
            <v>○</v>
          </cell>
          <cell r="S1579" t="str">
            <v>○</v>
          </cell>
        </row>
        <row r="1580">
          <cell r="B1580">
            <v>1</v>
          </cell>
          <cell r="C1580">
            <v>105432</v>
          </cell>
          <cell r="D1580" t="str">
            <v>04101105432</v>
          </cell>
          <cell r="E1580" t="str">
            <v>㈲三松産業</v>
          </cell>
          <cell r="F1580">
            <v>42199</v>
          </cell>
          <cell r="G1580">
            <v>44025</v>
          </cell>
          <cell r="H1580" t="str">
            <v>鐘ヶ江 公一</v>
          </cell>
          <cell r="I1580" t="str">
            <v>ﾐﾏﾂｻﾝｷﾞｮｳ</v>
          </cell>
          <cell r="J1580" t="str">
            <v>861-4304</v>
          </cell>
          <cell r="K1580" t="str">
            <v>熊本県宇城市豊野町下郷字仲ノ尾430-17</v>
          </cell>
          <cell r="L1580" t="str">
            <v>0964-45-3445</v>
          </cell>
          <cell r="M1580" t="str">
            <v>佐外</v>
          </cell>
          <cell r="N1580" t="str">
            <v>○</v>
          </cell>
          <cell r="O1580" t="str">
            <v>○</v>
          </cell>
          <cell r="P1580" t="str">
            <v>○</v>
          </cell>
          <cell r="Q1580" t="str">
            <v>○</v>
          </cell>
          <cell r="R1580" t="str">
            <v>○</v>
          </cell>
          <cell r="S1580" t="str">
            <v>○</v>
          </cell>
          <cell r="T1580" t="str">
            <v>○</v>
          </cell>
        </row>
        <row r="1581">
          <cell r="B1581">
            <v>3</v>
          </cell>
          <cell r="C1581">
            <v>136000</v>
          </cell>
          <cell r="D1581" t="str">
            <v>04103136000</v>
          </cell>
          <cell r="E1581" t="str">
            <v>㈱宮尾組</v>
          </cell>
          <cell r="F1581">
            <v>42901</v>
          </cell>
          <cell r="G1581">
            <v>44726</v>
          </cell>
          <cell r="H1581" t="str">
            <v>宮尾 秀行</v>
          </cell>
          <cell r="I1581" t="str">
            <v>ﾐﾔｵｸﾞﾐ</v>
          </cell>
          <cell r="J1581">
            <v>8180046</v>
          </cell>
          <cell r="K1581" t="str">
            <v>福岡県筑紫野市大字山口1906-3</v>
          </cell>
          <cell r="L1581" t="str">
            <v>092-923-2391</v>
          </cell>
          <cell r="M1581" t="str">
            <v>鳥外</v>
          </cell>
          <cell r="S1581" t="str">
            <v>○</v>
          </cell>
          <cell r="T1581" t="str">
            <v>○</v>
          </cell>
        </row>
        <row r="1582">
          <cell r="B1582">
            <v>1</v>
          </cell>
          <cell r="C1582">
            <v>176253</v>
          </cell>
          <cell r="D1582" t="str">
            <v>04101176253</v>
          </cell>
          <cell r="E1582" t="str">
            <v>宮川 喜美子</v>
          </cell>
          <cell r="F1582">
            <v>42249</v>
          </cell>
          <cell r="G1582">
            <v>44075</v>
          </cell>
          <cell r="H1582" t="str">
            <v>宮川 喜美子</v>
          </cell>
          <cell r="I1582" t="str">
            <v>ﾐﾔｶﾞﾜｷﾐｺ</v>
          </cell>
          <cell r="J1582" t="str">
            <v>832-0045</v>
          </cell>
          <cell r="K1582" t="str">
            <v>福岡県柳川市本町30-14</v>
          </cell>
          <cell r="L1582" t="str">
            <v>0944-72-1019</v>
          </cell>
          <cell r="M1582" t="str">
            <v>佐外</v>
          </cell>
          <cell r="S1582" t="str">
            <v>○</v>
          </cell>
          <cell r="T1582" t="str">
            <v>○</v>
          </cell>
        </row>
        <row r="1583">
          <cell r="B1583">
            <v>1</v>
          </cell>
          <cell r="C1583">
            <v>77089</v>
          </cell>
          <cell r="D1583" t="str">
            <v>04101077089</v>
          </cell>
          <cell r="E1583" t="str">
            <v>㈲宮城建設</v>
          </cell>
          <cell r="F1583">
            <v>42620</v>
          </cell>
          <cell r="G1583">
            <v>44445</v>
          </cell>
          <cell r="H1583" t="str">
            <v>宮城 直人</v>
          </cell>
          <cell r="I1583" t="str">
            <v>ﾐﾔｷﾞｹﾝｾﾂ</v>
          </cell>
          <cell r="J1583" t="str">
            <v>840-0036</v>
          </cell>
          <cell r="K1583" t="str">
            <v>佐賀県佐賀市西与賀町大字高太郎1798-3</v>
          </cell>
          <cell r="L1583" t="str">
            <v>0952-22-2608</v>
          </cell>
          <cell r="M1583" t="str">
            <v>佐内</v>
          </cell>
          <cell r="N1583" t="str">
            <v>○</v>
          </cell>
          <cell r="O1583" t="str">
            <v>●</v>
          </cell>
          <cell r="S1583" t="str">
            <v>○</v>
          </cell>
          <cell r="T1583" t="str">
            <v>○</v>
          </cell>
        </row>
        <row r="1584">
          <cell r="B1584">
            <v>3</v>
          </cell>
          <cell r="C1584">
            <v>135846</v>
          </cell>
          <cell r="D1584" t="str">
            <v>04103135846</v>
          </cell>
          <cell r="E1584" t="str">
            <v>㈲ミヤキメンテナンス</v>
          </cell>
          <cell r="F1584">
            <v>43353</v>
          </cell>
          <cell r="G1584">
            <v>45178</v>
          </cell>
          <cell r="H1584" t="str">
            <v>志藤 善之</v>
          </cell>
          <cell r="I1584" t="str">
            <v>ﾐﾔｷﾒﾝﾃﾅﾝｽ</v>
          </cell>
          <cell r="J1584">
            <v>8490102</v>
          </cell>
          <cell r="K1584" t="str">
            <v>佐賀県三養基郡みやき町大字簑原4295</v>
          </cell>
          <cell r="L1584" t="str">
            <v>0942-94-5244</v>
          </cell>
          <cell r="M1584" t="str">
            <v>鳥内</v>
          </cell>
          <cell r="S1584" t="str">
            <v>○</v>
          </cell>
          <cell r="T1584" t="str">
            <v>〇</v>
          </cell>
        </row>
        <row r="1585">
          <cell r="B1585">
            <v>3</v>
          </cell>
          <cell r="C1585">
            <v>72554</v>
          </cell>
          <cell r="D1585" t="str">
            <v>04103072554</v>
          </cell>
          <cell r="E1585" t="str">
            <v>㈱都運送</v>
          </cell>
          <cell r="F1585">
            <v>42276</v>
          </cell>
          <cell r="G1585">
            <v>44102</v>
          </cell>
          <cell r="H1585" t="str">
            <v>一村 富洋</v>
          </cell>
          <cell r="I1585" t="str">
            <v>ﾐﾔｺｳﾝｿｳ</v>
          </cell>
          <cell r="J1585">
            <v>8490124</v>
          </cell>
          <cell r="K1585" t="str">
            <v>佐賀県三養基郡上峰町大字堤3742</v>
          </cell>
          <cell r="L1585" t="str">
            <v>0952-53-0055</v>
          </cell>
          <cell r="M1585" t="str">
            <v>鳥内</v>
          </cell>
          <cell r="S1585" t="str">
            <v>○</v>
          </cell>
        </row>
        <row r="1586">
          <cell r="B1586">
            <v>1</v>
          </cell>
          <cell r="C1586">
            <v>2252</v>
          </cell>
          <cell r="D1586" t="str">
            <v>04101002252</v>
          </cell>
          <cell r="E1586" t="str">
            <v>㈱みやこ産業</v>
          </cell>
          <cell r="F1586">
            <v>42837</v>
          </cell>
          <cell r="G1586">
            <v>44662</v>
          </cell>
          <cell r="H1586" t="str">
            <v>金谷 大漢</v>
          </cell>
          <cell r="I1586" t="str">
            <v>ﾐﾔｺｻﾝｷﾞｮｳ</v>
          </cell>
          <cell r="J1586" t="str">
            <v>800-0323</v>
          </cell>
          <cell r="K1586" t="str">
            <v>福岡県京都郡苅田町大字与原2210-2</v>
          </cell>
          <cell r="L1586" t="str">
            <v>093-436-2666</v>
          </cell>
          <cell r="M1586" t="str">
            <v>佐外</v>
          </cell>
          <cell r="N1586" t="str">
            <v>○</v>
          </cell>
          <cell r="O1586" t="str">
            <v>○</v>
          </cell>
          <cell r="P1586" t="str">
            <v>○</v>
          </cell>
          <cell r="Q1586" t="str">
            <v>○</v>
          </cell>
          <cell r="R1586" t="str">
            <v>○</v>
          </cell>
          <cell r="S1586" t="str">
            <v>○</v>
          </cell>
          <cell r="T1586" t="str">
            <v>○</v>
          </cell>
        </row>
        <row r="1587">
          <cell r="B1587">
            <v>1</v>
          </cell>
          <cell r="C1587">
            <v>180953</v>
          </cell>
          <cell r="D1587" t="str">
            <v>04101180953</v>
          </cell>
          <cell r="E1587" t="str">
            <v>宮﨑 章</v>
          </cell>
          <cell r="F1587">
            <v>42248</v>
          </cell>
          <cell r="G1587">
            <v>44074</v>
          </cell>
          <cell r="H1587" t="str">
            <v>宮﨑 章</v>
          </cell>
          <cell r="I1587" t="str">
            <v>ﾐﾔｻﾞｷｱｷﾗ</v>
          </cell>
          <cell r="J1587" t="str">
            <v>830-1211</v>
          </cell>
          <cell r="K1587" t="str">
            <v>福岡県三井郡大刀洗町大字本郷2625</v>
          </cell>
          <cell r="L1587" t="str">
            <v>0942-77-2874</v>
          </cell>
          <cell r="M1587" t="str">
            <v>佐外</v>
          </cell>
          <cell r="O1587" t="str">
            <v>●</v>
          </cell>
          <cell r="S1587" t="str">
            <v>○</v>
          </cell>
        </row>
        <row r="1588">
          <cell r="B1588">
            <v>1</v>
          </cell>
          <cell r="C1588">
            <v>192400</v>
          </cell>
          <cell r="D1588" t="str">
            <v>04101192400</v>
          </cell>
          <cell r="E1588" t="str">
            <v>宮﨑 彰</v>
          </cell>
          <cell r="F1588">
            <v>42845</v>
          </cell>
          <cell r="G1588">
            <v>44670</v>
          </cell>
          <cell r="H1588" t="str">
            <v>宮﨑 彰</v>
          </cell>
          <cell r="I1588" t="str">
            <v>ﾐﾔｻﾞｷｱｷﾗ</v>
          </cell>
          <cell r="J1588">
            <v>8390809</v>
          </cell>
          <cell r="K1588" t="str">
            <v>福岡県久留米市東合川1-10-14</v>
          </cell>
          <cell r="L1588" t="str">
            <v>0942-45-2130</v>
          </cell>
          <cell r="M1588" t="str">
            <v>佐外</v>
          </cell>
          <cell r="O1588" t="str">
            <v>○</v>
          </cell>
          <cell r="S1588" t="str">
            <v>○</v>
          </cell>
          <cell r="T1588" t="str">
            <v>○</v>
          </cell>
        </row>
        <row r="1589">
          <cell r="B1589">
            <v>1</v>
          </cell>
          <cell r="C1589">
            <v>26195</v>
          </cell>
          <cell r="D1589" t="str">
            <v>04101026195</v>
          </cell>
          <cell r="E1589" t="str">
            <v>㈲宮崎解体</v>
          </cell>
          <cell r="F1589">
            <v>42833</v>
          </cell>
          <cell r="G1589">
            <v>44658</v>
          </cell>
          <cell r="H1589" t="str">
            <v>宮崎 攻</v>
          </cell>
          <cell r="I1589" t="str">
            <v>ﾐﾔｻﾞｷｶｲﾀｲ</v>
          </cell>
          <cell r="J1589">
            <v>8320057</v>
          </cell>
          <cell r="K1589" t="str">
            <v>福岡県柳川市弥四郎町41</v>
          </cell>
          <cell r="L1589" t="str">
            <v>0944-72-9516</v>
          </cell>
          <cell r="M1589" t="str">
            <v>佐外</v>
          </cell>
          <cell r="S1589" t="str">
            <v>○</v>
          </cell>
          <cell r="T1589" t="str">
            <v>○</v>
          </cell>
        </row>
        <row r="1590">
          <cell r="B1590">
            <v>1</v>
          </cell>
          <cell r="C1590">
            <v>77137</v>
          </cell>
          <cell r="D1590" t="str">
            <v>04101077137</v>
          </cell>
          <cell r="E1590" t="str">
            <v>㈲宮地組</v>
          </cell>
          <cell r="F1590">
            <v>42540</v>
          </cell>
          <cell r="G1590">
            <v>44365</v>
          </cell>
          <cell r="H1590" t="str">
            <v>宮地 良信</v>
          </cell>
          <cell r="I1590" t="str">
            <v>ﾐﾔﾁｸﾐ</v>
          </cell>
          <cell r="J1590" t="str">
            <v>842-0012</v>
          </cell>
          <cell r="K1590" t="str">
            <v>佐賀県神埼市神埼町横武1835</v>
          </cell>
          <cell r="L1590" t="str">
            <v>0952-52-3644</v>
          </cell>
          <cell r="M1590" t="str">
            <v>佐内</v>
          </cell>
          <cell r="S1590" t="str">
            <v>○</v>
          </cell>
          <cell r="T1590" t="str">
            <v>○</v>
          </cell>
        </row>
        <row r="1591">
          <cell r="B1591">
            <v>3</v>
          </cell>
          <cell r="C1591">
            <v>19535</v>
          </cell>
          <cell r="D1591" t="str">
            <v>04103019535</v>
          </cell>
          <cell r="E1591" t="str">
            <v>㈲宮本組</v>
          </cell>
          <cell r="F1591">
            <v>42599</v>
          </cell>
          <cell r="G1591">
            <v>44424</v>
          </cell>
          <cell r="H1591" t="str">
            <v>前田 邦秀</v>
          </cell>
          <cell r="I1591" t="str">
            <v>ﾐﾔﾓﾄｸﾐ</v>
          </cell>
          <cell r="J1591">
            <v>8300052</v>
          </cell>
          <cell r="K1591" t="str">
            <v>福岡県久留米市上津町字向野2228-1138</v>
          </cell>
          <cell r="L1591" t="str">
            <v>0942-26-3535</v>
          </cell>
          <cell r="M1591" t="str">
            <v>鳥外</v>
          </cell>
          <cell r="S1591" t="str">
            <v>○</v>
          </cell>
          <cell r="T1591" t="str">
            <v>○</v>
          </cell>
        </row>
        <row r="1592">
          <cell r="B1592">
            <v>1</v>
          </cell>
          <cell r="C1592">
            <v>159325</v>
          </cell>
          <cell r="D1592" t="str">
            <v>04101159325</v>
          </cell>
          <cell r="E1592" t="str">
            <v>㈲三幸商会</v>
          </cell>
          <cell r="F1592">
            <v>42650</v>
          </cell>
          <cell r="G1592">
            <v>44475</v>
          </cell>
          <cell r="H1592" t="str">
            <v>幸山 紀行</v>
          </cell>
          <cell r="I1592" t="str">
            <v>ﾐﾕｷｼｮｳｶｲ</v>
          </cell>
          <cell r="J1592" t="str">
            <v>833-0044</v>
          </cell>
          <cell r="K1592" t="str">
            <v>福岡県筑後市大字富久914</v>
          </cell>
          <cell r="L1592" t="str">
            <v>0942-52-6911</v>
          </cell>
          <cell r="M1592" t="str">
            <v>佐外</v>
          </cell>
          <cell r="N1592" t="str">
            <v>○</v>
          </cell>
          <cell r="O1592" t="str">
            <v>○</v>
          </cell>
          <cell r="P1592" t="str">
            <v>○</v>
          </cell>
          <cell r="Q1592" t="str">
            <v>○</v>
          </cell>
          <cell r="R1592" t="str">
            <v>○</v>
          </cell>
          <cell r="S1592" t="str">
            <v>○</v>
          </cell>
          <cell r="T1592" t="str">
            <v>○</v>
          </cell>
        </row>
        <row r="1593">
          <cell r="B1593">
            <v>7</v>
          </cell>
          <cell r="C1593">
            <v>78793</v>
          </cell>
          <cell r="D1593" t="str">
            <v>04107078793</v>
          </cell>
          <cell r="E1593" t="str">
            <v>㈲未来環境サービス</v>
          </cell>
          <cell r="F1593">
            <v>43130</v>
          </cell>
          <cell r="G1593">
            <v>44955</v>
          </cell>
          <cell r="H1593" t="str">
            <v>橋本 健一郎</v>
          </cell>
          <cell r="I1593" t="str">
            <v>ﾐﾗｲｶﾝｷｮｳｻｰﾋﾞｽ</v>
          </cell>
          <cell r="J1593">
            <v>8540055</v>
          </cell>
          <cell r="K1593" t="str">
            <v>長崎県諫早市栗面町363-52</v>
          </cell>
          <cell r="L1593" t="str">
            <v>0957-36-5677</v>
          </cell>
          <cell r="M1593" t="str">
            <v>杵外</v>
          </cell>
          <cell r="N1593" t="str">
            <v>○</v>
          </cell>
          <cell r="O1593" t="str">
            <v>○</v>
          </cell>
          <cell r="P1593" t="str">
            <v>○</v>
          </cell>
          <cell r="Q1593" t="str">
            <v>○</v>
          </cell>
          <cell r="R1593" t="str">
            <v>○</v>
          </cell>
          <cell r="S1593" t="str">
            <v>○</v>
          </cell>
          <cell r="T1593" t="str">
            <v>○</v>
          </cell>
        </row>
        <row r="1594">
          <cell r="B1594">
            <v>1</v>
          </cell>
          <cell r="C1594">
            <v>206577</v>
          </cell>
          <cell r="D1594" t="str">
            <v>04101206577</v>
          </cell>
          <cell r="E1594" t="str">
            <v>㈱未来興産</v>
          </cell>
          <cell r="F1594">
            <v>43579</v>
          </cell>
          <cell r="G1594">
            <v>45405</v>
          </cell>
          <cell r="H1594" t="str">
            <v>松田 香奈子</v>
          </cell>
          <cell r="I1594" t="str">
            <v>ﾐﾗｲｺｳｻﾝ</v>
          </cell>
          <cell r="J1594" t="str">
            <v>811-0112</v>
          </cell>
          <cell r="K1594" t="str">
            <v>福岡県粕屋郡新宮町下府6-9-14</v>
          </cell>
          <cell r="L1594" t="str">
            <v>092-940-5157</v>
          </cell>
          <cell r="M1594" t="str">
            <v>佐外</v>
          </cell>
          <cell r="N1594" t="str">
            <v>○</v>
          </cell>
          <cell r="O1594" t="str">
            <v>○</v>
          </cell>
          <cell r="P1594" t="str">
            <v>○</v>
          </cell>
          <cell r="Q1594" t="str">
            <v>○</v>
          </cell>
          <cell r="R1594" t="str">
            <v>○</v>
          </cell>
          <cell r="S1594" t="str">
            <v>○</v>
          </cell>
          <cell r="T1594" t="str">
            <v>○</v>
          </cell>
        </row>
        <row r="1595">
          <cell r="B1595">
            <v>1</v>
          </cell>
          <cell r="C1595">
            <v>6980</v>
          </cell>
          <cell r="D1595" t="str">
            <v>04101006980</v>
          </cell>
          <cell r="E1595" t="str">
            <v>㈲三輪産業</v>
          </cell>
          <cell r="F1595">
            <v>41832</v>
          </cell>
          <cell r="G1595">
            <v>43657</v>
          </cell>
          <cell r="H1595" t="str">
            <v>川嶋 之計</v>
          </cell>
          <cell r="I1595" t="str">
            <v>ﾐﾜｻﾝｷﾞｮｳ</v>
          </cell>
          <cell r="J1595">
            <v>8380815</v>
          </cell>
          <cell r="K1595" t="str">
            <v>福岡県朝倉郡筑前町野町1312-1</v>
          </cell>
          <cell r="L1595" t="str">
            <v>0946-24-7502</v>
          </cell>
          <cell r="M1595" t="str">
            <v>佐外</v>
          </cell>
          <cell r="N1595" t="str">
            <v>○</v>
          </cell>
          <cell r="O1595" t="str">
            <v>○</v>
          </cell>
          <cell r="S1595" t="str">
            <v>○</v>
          </cell>
        </row>
        <row r="1596">
          <cell r="B1596">
            <v>7</v>
          </cell>
          <cell r="C1596">
            <v>121662</v>
          </cell>
          <cell r="D1596" t="str">
            <v>04107121662</v>
          </cell>
          <cell r="E1596" t="str">
            <v>迎 昭憲</v>
          </cell>
          <cell r="F1596">
            <v>42274</v>
          </cell>
          <cell r="G1596">
            <v>44100</v>
          </cell>
          <cell r="H1596" t="str">
            <v>迎 昭憲</v>
          </cell>
          <cell r="I1596" t="str">
            <v>ﾑｶｴｱｷﾉﾘ</v>
          </cell>
          <cell r="J1596">
            <v>8492305</v>
          </cell>
          <cell r="K1596" t="str">
            <v>佐賀県武雄市山内町大字宮野4068-1</v>
          </cell>
          <cell r="L1596" t="str">
            <v>0954-45-3245</v>
          </cell>
          <cell r="M1596" t="str">
            <v>杵内</v>
          </cell>
          <cell r="S1596" t="str">
            <v>○</v>
          </cell>
          <cell r="T1596" t="str">
            <v>○</v>
          </cell>
        </row>
        <row r="1597">
          <cell r="B1597">
            <v>1</v>
          </cell>
          <cell r="C1597">
            <v>186100</v>
          </cell>
          <cell r="D1597" t="str">
            <v>04101186100</v>
          </cell>
          <cell r="E1597" t="str">
            <v>無限㈱</v>
          </cell>
          <cell r="F1597">
            <v>42452</v>
          </cell>
          <cell r="G1597">
            <v>44277</v>
          </cell>
          <cell r="H1597" t="str">
            <v>石橋 康光</v>
          </cell>
          <cell r="I1597" t="str">
            <v>ﾑｹﾞﾝ</v>
          </cell>
          <cell r="J1597">
            <v>8380068</v>
          </cell>
          <cell r="K1597" t="str">
            <v>福岡県朝倉市甘木2190-7</v>
          </cell>
          <cell r="L1597" t="str">
            <v>0946-21-6200</v>
          </cell>
          <cell r="M1597" t="str">
            <v>佐外</v>
          </cell>
          <cell r="N1597" t="str">
            <v>○</v>
          </cell>
          <cell r="O1597" t="str">
            <v>○</v>
          </cell>
          <cell r="P1597" t="str">
            <v>○</v>
          </cell>
          <cell r="Q1597" t="str">
            <v>○</v>
          </cell>
          <cell r="R1597" t="str">
            <v>○</v>
          </cell>
          <cell r="S1597" t="str">
            <v>○</v>
          </cell>
          <cell r="T1597" t="str">
            <v>○</v>
          </cell>
        </row>
        <row r="1598">
          <cell r="B1598">
            <v>1</v>
          </cell>
          <cell r="C1598">
            <v>85662</v>
          </cell>
          <cell r="D1598" t="str">
            <v>04111085662</v>
          </cell>
          <cell r="E1598" t="str">
            <v>牟田建設㈱</v>
          </cell>
          <cell r="F1598">
            <v>42907</v>
          </cell>
          <cell r="G1598">
            <v>44732</v>
          </cell>
          <cell r="H1598" t="str">
            <v>牟田 正明</v>
          </cell>
          <cell r="I1598" t="str">
            <v>ﾑﾀｹﾝｾﾂ</v>
          </cell>
          <cell r="J1598">
            <v>8420103</v>
          </cell>
          <cell r="K1598" t="str">
            <v>佐賀県神埼郡吉野ヶ里町大曲1756</v>
          </cell>
          <cell r="L1598" t="str">
            <v>0952-52-2355</v>
          </cell>
          <cell r="M1598" t="str">
            <v>佐内</v>
          </cell>
          <cell r="S1598" t="str">
            <v>☆</v>
          </cell>
          <cell r="T1598" t="str">
            <v>☆</v>
          </cell>
        </row>
        <row r="1599">
          <cell r="B1599">
            <v>1</v>
          </cell>
          <cell r="C1599">
            <v>126114</v>
          </cell>
          <cell r="D1599" t="str">
            <v>04101126114</v>
          </cell>
          <cell r="E1599" t="str">
            <v>牟田 健也</v>
          </cell>
          <cell r="F1599">
            <v>42457</v>
          </cell>
          <cell r="G1599">
            <v>44282</v>
          </cell>
          <cell r="H1599" t="str">
            <v>牟田 健也</v>
          </cell>
          <cell r="I1599" t="str">
            <v>ﾑﾀｹﾝﾔ</v>
          </cell>
          <cell r="J1599">
            <v>8420013</v>
          </cell>
          <cell r="K1599" t="str">
            <v>佐賀県神埼市神埼町本告牟田2497</v>
          </cell>
          <cell r="L1599" t="str">
            <v>0952-53-5182</v>
          </cell>
          <cell r="M1599" t="str">
            <v>佐内</v>
          </cell>
          <cell r="O1599" t="str">
            <v>○</v>
          </cell>
          <cell r="S1599" t="str">
            <v>○</v>
          </cell>
          <cell r="T1599" t="str">
            <v>○</v>
          </cell>
        </row>
        <row r="1600">
          <cell r="B1600">
            <v>3</v>
          </cell>
          <cell r="C1600">
            <v>6540</v>
          </cell>
          <cell r="D1600" t="str">
            <v>04103006540</v>
          </cell>
          <cell r="E1600" t="str">
            <v>㈱牟田林業緑化</v>
          </cell>
          <cell r="F1600">
            <v>43310</v>
          </cell>
          <cell r="G1600">
            <v>45135</v>
          </cell>
          <cell r="H1600" t="str">
            <v>牟田 儀宏</v>
          </cell>
          <cell r="I1600" t="str">
            <v>ﾑﾀﾘﾝｷﾞｮｳﾘｮｸｶ</v>
          </cell>
          <cell r="J1600">
            <v>8410087</v>
          </cell>
          <cell r="K1600" t="str">
            <v>佐賀県鳥栖市河内町1728-1、1747</v>
          </cell>
          <cell r="L1600" t="str">
            <v>0942-83-2917</v>
          </cell>
          <cell r="M1600" t="str">
            <v>鳥内</v>
          </cell>
          <cell r="N1600" t="str">
            <v>○</v>
          </cell>
          <cell r="O1600" t="str">
            <v>●</v>
          </cell>
          <cell r="S1600" t="str">
            <v>○</v>
          </cell>
          <cell r="T1600" t="str">
            <v>○</v>
          </cell>
        </row>
        <row r="1601">
          <cell r="B1601">
            <v>3</v>
          </cell>
          <cell r="C1601">
            <v>135746</v>
          </cell>
          <cell r="D1601" t="str">
            <v>04103135746</v>
          </cell>
          <cell r="E1601" t="str">
            <v>㈲村岡儀一商店</v>
          </cell>
          <cell r="F1601">
            <v>42892</v>
          </cell>
          <cell r="G1601">
            <v>44717</v>
          </cell>
          <cell r="H1601" t="str">
            <v>村岡 義隆</v>
          </cell>
          <cell r="I1601" t="str">
            <v>ﾑﾗｵｶｷﾞｲﾁｼｮｳﾃﾝ</v>
          </cell>
          <cell r="J1601">
            <v>8410055</v>
          </cell>
          <cell r="K1601" t="str">
            <v>佐賀県鳥栖市養父町467-4</v>
          </cell>
          <cell r="L1601" t="str">
            <v>0942-82-0456</v>
          </cell>
          <cell r="M1601" t="str">
            <v>鳥内</v>
          </cell>
          <cell r="N1601" t="str">
            <v>○</v>
          </cell>
          <cell r="O1601" t="str">
            <v>○</v>
          </cell>
          <cell r="S1601" t="str">
            <v>○</v>
          </cell>
          <cell r="T1601" t="str">
            <v>○</v>
          </cell>
        </row>
        <row r="1602">
          <cell r="B1602">
            <v>1</v>
          </cell>
          <cell r="C1602">
            <v>200425</v>
          </cell>
          <cell r="D1602" t="str">
            <v>04101200425</v>
          </cell>
          <cell r="E1602" t="str">
            <v>㈱村上組</v>
          </cell>
          <cell r="F1602">
            <v>43186</v>
          </cell>
          <cell r="G1602">
            <v>45011</v>
          </cell>
          <cell r="H1602" t="str">
            <v>村上 菊男</v>
          </cell>
          <cell r="I1602" t="str">
            <v>ﾑﾗｶﾐｸﾞﾐ</v>
          </cell>
          <cell r="J1602" t="str">
            <v>830-0051</v>
          </cell>
          <cell r="K1602" t="str">
            <v>福岡県久留米市南3-18-11</v>
          </cell>
          <cell r="L1602" t="str">
            <v>0942-27-7534</v>
          </cell>
          <cell r="M1602" t="str">
            <v>佐外</v>
          </cell>
          <cell r="N1602" t="str">
            <v>○</v>
          </cell>
          <cell r="O1602" t="str">
            <v>○</v>
          </cell>
          <cell r="S1602" t="str">
            <v>○</v>
          </cell>
          <cell r="T1602" t="str">
            <v>○</v>
          </cell>
        </row>
        <row r="1603">
          <cell r="B1603">
            <v>1</v>
          </cell>
          <cell r="C1603">
            <v>196834</v>
          </cell>
          <cell r="D1603" t="str">
            <v>04101196834</v>
          </cell>
          <cell r="E1603" t="str">
            <v>㈱村上興業</v>
          </cell>
          <cell r="F1603">
            <v>42999</v>
          </cell>
          <cell r="G1603">
            <v>44824</v>
          </cell>
          <cell r="H1603" t="str">
            <v>村上 大輝</v>
          </cell>
          <cell r="I1603" t="str">
            <v>ﾑﾗｶﾐｺｳｷﾞｮｳ</v>
          </cell>
          <cell r="J1603" t="str">
            <v>818-0003</v>
          </cell>
          <cell r="K1603" t="str">
            <v>福岡県筑紫野市大字山家4752-8</v>
          </cell>
          <cell r="L1603" t="str">
            <v>092-927-3010</v>
          </cell>
          <cell r="M1603" t="str">
            <v>佐外</v>
          </cell>
          <cell r="S1603" t="str">
            <v>○</v>
          </cell>
          <cell r="T1603" t="str">
            <v>○</v>
          </cell>
        </row>
        <row r="1604">
          <cell r="B1604">
            <v>1</v>
          </cell>
          <cell r="C1604">
            <v>206576</v>
          </cell>
          <cell r="D1604" t="str">
            <v>04101206576</v>
          </cell>
          <cell r="E1604" t="str">
            <v>村田 一夫</v>
          </cell>
          <cell r="F1604">
            <v>43558</v>
          </cell>
          <cell r="G1604">
            <v>45384</v>
          </cell>
          <cell r="H1604" t="str">
            <v>村田 一夫</v>
          </cell>
          <cell r="I1604" t="str">
            <v>ﾑﾗﾀｶｽﾞｵ</v>
          </cell>
          <cell r="J1604" t="str">
            <v>811-2413</v>
          </cell>
          <cell r="K1604" t="str">
            <v>福岡県糟屋郡篠栗町大字尾仲1096-3</v>
          </cell>
          <cell r="L1604" t="str">
            <v>092-516-8138</v>
          </cell>
          <cell r="M1604" t="str">
            <v>佐外</v>
          </cell>
          <cell r="O1604" t="str">
            <v>●</v>
          </cell>
          <cell r="S1604" t="str">
            <v>○</v>
          </cell>
          <cell r="T1604" t="str">
            <v>○</v>
          </cell>
        </row>
        <row r="1605">
          <cell r="B1605">
            <v>5</v>
          </cell>
          <cell r="C1605">
            <v>130402</v>
          </cell>
          <cell r="D1605" t="str">
            <v>04105130402</v>
          </cell>
          <cell r="E1605" t="str">
            <v>村山造園土木㈱</v>
          </cell>
          <cell r="F1605">
            <v>42638</v>
          </cell>
          <cell r="G1605">
            <v>44463</v>
          </cell>
          <cell r="H1605" t="str">
            <v>村山 優</v>
          </cell>
          <cell r="I1605" t="str">
            <v>ﾑﾗﾔﾏｿﾞｳｴﾝﾄﾞﾎﾞｸ</v>
          </cell>
          <cell r="J1605">
            <v>8470844</v>
          </cell>
          <cell r="K1605" t="str">
            <v>佐賀県唐津市菜畑3221-15</v>
          </cell>
          <cell r="L1605" t="str">
            <v>0955-72-3298</v>
          </cell>
          <cell r="M1605" t="str">
            <v>唐内</v>
          </cell>
          <cell r="N1605" t="str">
            <v>○</v>
          </cell>
          <cell r="O1605" t="str">
            <v>○</v>
          </cell>
          <cell r="P1605" t="str">
            <v>○</v>
          </cell>
          <cell r="Q1605" t="str">
            <v>○</v>
          </cell>
          <cell r="R1605" t="str">
            <v>○</v>
          </cell>
          <cell r="S1605" t="str">
            <v>○</v>
          </cell>
          <cell r="T1605" t="str">
            <v>○</v>
          </cell>
        </row>
        <row r="1606">
          <cell r="B1606">
            <v>3</v>
          </cell>
          <cell r="C1606">
            <v>106585</v>
          </cell>
          <cell r="D1606" t="str">
            <v>04103106585</v>
          </cell>
          <cell r="E1606" t="str">
            <v>㈲室岡商店</v>
          </cell>
          <cell r="F1606">
            <v>43365</v>
          </cell>
          <cell r="G1606">
            <v>45190</v>
          </cell>
          <cell r="H1606" t="str">
            <v>松元 茂子</v>
          </cell>
          <cell r="I1606" t="str">
            <v>ﾑﾛｵｶｼｮｳﾃﾝ</v>
          </cell>
          <cell r="J1606">
            <v>8300073</v>
          </cell>
          <cell r="K1606" t="str">
            <v>福岡県久留米市大善寺町宮本367-2</v>
          </cell>
          <cell r="L1606" t="str">
            <v>0942-27-1238</v>
          </cell>
          <cell r="M1606" t="str">
            <v>鳥外</v>
          </cell>
          <cell r="N1606" t="str">
            <v>○</v>
          </cell>
          <cell r="O1606" t="str">
            <v>○</v>
          </cell>
          <cell r="P1606" t="str">
            <v>○</v>
          </cell>
          <cell r="Q1606" t="str">
            <v>○</v>
          </cell>
          <cell r="R1606" t="str">
            <v>○</v>
          </cell>
          <cell r="S1606" t="str">
            <v>○</v>
          </cell>
          <cell r="T1606" t="str">
            <v>○</v>
          </cell>
        </row>
        <row r="1607">
          <cell r="B1607">
            <v>3</v>
          </cell>
          <cell r="C1607">
            <v>15165</v>
          </cell>
          <cell r="D1607" t="str">
            <v>04103015165</v>
          </cell>
          <cell r="E1607" t="str">
            <v>㈱明興</v>
          </cell>
          <cell r="F1607">
            <v>43532</v>
          </cell>
          <cell r="G1607">
            <v>45358</v>
          </cell>
          <cell r="H1607" t="str">
            <v>柳 旭</v>
          </cell>
          <cell r="I1607" t="str">
            <v>ﾒｲｺｳ</v>
          </cell>
          <cell r="J1607">
            <v>8110104</v>
          </cell>
          <cell r="K1607" t="str">
            <v>福岡県糟屋郡新宮町大字的野723-3</v>
          </cell>
          <cell r="L1607" t="str">
            <v>092-962-4841</v>
          </cell>
          <cell r="M1607" t="str">
            <v>鳥外</v>
          </cell>
          <cell r="S1607" t="str">
            <v>○</v>
          </cell>
          <cell r="T1607" t="str">
            <v>○</v>
          </cell>
        </row>
        <row r="1608">
          <cell r="B1608">
            <v>3</v>
          </cell>
          <cell r="C1608">
            <v>10902</v>
          </cell>
          <cell r="D1608" t="str">
            <v>04103010902</v>
          </cell>
          <cell r="E1608" t="str">
            <v>㈱明治ビルサービス</v>
          </cell>
          <cell r="F1608">
            <v>42421</v>
          </cell>
          <cell r="G1608">
            <v>44247</v>
          </cell>
          <cell r="H1608" t="str">
            <v>平川 謙吾</v>
          </cell>
          <cell r="I1608" t="str">
            <v>ﾒｲｼﾞﾋﾞﾙ</v>
          </cell>
          <cell r="J1608">
            <v>8401101</v>
          </cell>
          <cell r="K1608" t="str">
            <v>佐賀県三養基郡みやき町大字西島633-1</v>
          </cell>
          <cell r="L1608" t="str">
            <v>0942-96-3456</v>
          </cell>
          <cell r="M1608" t="str">
            <v>鳥内</v>
          </cell>
          <cell r="N1608" t="str">
            <v>○</v>
          </cell>
          <cell r="O1608" t="str">
            <v>●</v>
          </cell>
          <cell r="S1608" t="str">
            <v>○</v>
          </cell>
          <cell r="T1608" t="str">
            <v>○</v>
          </cell>
        </row>
        <row r="1609">
          <cell r="B1609">
            <v>7</v>
          </cell>
          <cell r="C1609">
            <v>99127</v>
          </cell>
          <cell r="D1609" t="str">
            <v>04117099127</v>
          </cell>
          <cell r="E1609" t="str">
            <v>㈱明和テクノス</v>
          </cell>
          <cell r="F1609">
            <v>41934</v>
          </cell>
          <cell r="G1609">
            <v>43759</v>
          </cell>
          <cell r="H1609" t="str">
            <v>鈴木 信次</v>
          </cell>
          <cell r="I1609" t="str">
            <v>ﾒｲﾜﾃｸﾉｽ</v>
          </cell>
          <cell r="J1609">
            <v>8491422</v>
          </cell>
          <cell r="K1609" t="str">
            <v>佐賀県嬉野市塩田町大字谷所甲2382-1</v>
          </cell>
          <cell r="L1609" t="str">
            <v>0954-66-9281</v>
          </cell>
          <cell r="M1609" t="str">
            <v>杵内</v>
          </cell>
          <cell r="N1609" t="str">
            <v>☆</v>
          </cell>
          <cell r="O1609" t="str">
            <v>☆</v>
          </cell>
          <cell r="P1609" t="str">
            <v>☆</v>
          </cell>
          <cell r="Q1609" t="str">
            <v>☆</v>
          </cell>
          <cell r="R1609" t="str">
            <v>☆</v>
          </cell>
          <cell r="S1609" t="str">
            <v>☆</v>
          </cell>
          <cell r="T1609" t="str">
            <v>☆</v>
          </cell>
        </row>
        <row r="1610">
          <cell r="B1610">
            <v>1</v>
          </cell>
          <cell r="C1610">
            <v>124672</v>
          </cell>
          <cell r="D1610" t="str">
            <v>04111124672</v>
          </cell>
          <cell r="E1610" t="str">
            <v>㈱メインサービス</v>
          </cell>
          <cell r="F1610">
            <v>43521</v>
          </cell>
          <cell r="G1610">
            <v>45346</v>
          </cell>
          <cell r="H1610" t="str">
            <v>川﨑 孝</v>
          </cell>
          <cell r="I1610" t="str">
            <v>ﾒｲﾝｻｰﾋﾞｽ</v>
          </cell>
          <cell r="J1610" t="str">
            <v>810-0012</v>
          </cell>
          <cell r="K1610" t="str">
            <v>福岡県福岡市中央区白金1-3-25</v>
          </cell>
          <cell r="L1610" t="str">
            <v>092-526-6751</v>
          </cell>
          <cell r="M1610" t="str">
            <v>佐外</v>
          </cell>
          <cell r="S1610" t="str">
            <v>○</v>
          </cell>
        </row>
        <row r="1611">
          <cell r="B1611">
            <v>7</v>
          </cell>
          <cell r="C1611">
            <v>152911</v>
          </cell>
          <cell r="D1611" t="str">
            <v>04107152911</v>
          </cell>
          <cell r="E1611" t="str">
            <v>㈱メタルクリーン</v>
          </cell>
          <cell r="F1611">
            <v>42023</v>
          </cell>
          <cell r="G1611">
            <v>43848</v>
          </cell>
          <cell r="H1611" t="str">
            <v>大宅 政彦</v>
          </cell>
          <cell r="I1611" t="str">
            <v>ﾒﾀﾙｸﾘｰﾝ</v>
          </cell>
          <cell r="J1611">
            <v>8492303</v>
          </cell>
          <cell r="K1611" t="str">
            <v>佐賀県武雄市山内町大字三間坂甲13935-2</v>
          </cell>
          <cell r="L1611" t="str">
            <v>0954-45-5508</v>
          </cell>
          <cell r="M1611" t="str">
            <v>杵内</v>
          </cell>
          <cell r="N1611" t="str">
            <v>○</v>
          </cell>
          <cell r="O1611" t="str">
            <v>○</v>
          </cell>
          <cell r="P1611" t="str">
            <v>○</v>
          </cell>
          <cell r="Q1611" t="str">
            <v>○</v>
          </cell>
          <cell r="R1611" t="str">
            <v>○</v>
          </cell>
          <cell r="S1611" t="str">
            <v>○</v>
          </cell>
          <cell r="T1611" t="str">
            <v>○</v>
          </cell>
        </row>
        <row r="1612">
          <cell r="B1612">
            <v>7</v>
          </cell>
          <cell r="C1612">
            <v>147841</v>
          </cell>
          <cell r="D1612" t="str">
            <v>04107147841</v>
          </cell>
          <cell r="E1612" t="str">
            <v>メタルリサイクル㈱</v>
          </cell>
          <cell r="F1612">
            <v>43550</v>
          </cell>
          <cell r="G1612">
            <v>45376</v>
          </cell>
          <cell r="H1612" t="str">
            <v>持永 誠子</v>
          </cell>
          <cell r="I1612" t="str">
            <v>ﾒﾀﾙﾘｻｲｸﾙ</v>
          </cell>
          <cell r="J1612">
            <v>8590312</v>
          </cell>
          <cell r="K1612" t="str">
            <v>長崎県諫早市西里町17-5</v>
          </cell>
          <cell r="L1612" t="str">
            <v>0957-36-5040</v>
          </cell>
          <cell r="M1612" t="str">
            <v>杵外</v>
          </cell>
          <cell r="S1612" t="str">
            <v>○</v>
          </cell>
          <cell r="T1612" t="str">
            <v>○</v>
          </cell>
        </row>
        <row r="1613">
          <cell r="B1613">
            <v>3</v>
          </cell>
          <cell r="C1613">
            <v>3079</v>
          </cell>
          <cell r="D1613" t="str">
            <v>04103003079</v>
          </cell>
          <cell r="E1613" t="str">
            <v>㈱メディクリーン（北九州市）</v>
          </cell>
          <cell r="F1613">
            <v>42276</v>
          </cell>
          <cell r="G1613">
            <v>44102</v>
          </cell>
          <cell r="H1613" t="str">
            <v>安部 信行</v>
          </cell>
          <cell r="I1613" t="str">
            <v>ﾒﾃﾞｨｸﾘｰﾝ</v>
          </cell>
          <cell r="J1613">
            <v>8000221</v>
          </cell>
          <cell r="K1613" t="str">
            <v>福岡県北九州市小倉南区下曽根新町13-1</v>
          </cell>
          <cell r="L1613" t="str">
            <v>093-475-4321</v>
          </cell>
          <cell r="M1613" t="str">
            <v>鳥外</v>
          </cell>
          <cell r="O1613" t="str">
            <v>○</v>
          </cell>
          <cell r="P1613" t="str">
            <v>○</v>
          </cell>
          <cell r="Q1613" t="str">
            <v>○</v>
          </cell>
          <cell r="R1613" t="str">
            <v>○</v>
          </cell>
          <cell r="S1613" t="str">
            <v>○</v>
          </cell>
        </row>
        <row r="1614">
          <cell r="B1614">
            <v>5</v>
          </cell>
          <cell r="C1614">
            <v>46765</v>
          </cell>
          <cell r="D1614" t="str">
            <v>04115046765</v>
          </cell>
          <cell r="E1614" t="str">
            <v>㈲メディクリーン（唐津市）</v>
          </cell>
          <cell r="F1614">
            <v>42825</v>
          </cell>
          <cell r="G1614">
            <v>44650</v>
          </cell>
          <cell r="H1614" t="str">
            <v>松原 由紀子</v>
          </cell>
          <cell r="I1614" t="str">
            <v>ﾒﾃﾞｨｸﾘｰﾝ</v>
          </cell>
          <cell r="J1614">
            <v>8470112</v>
          </cell>
          <cell r="K1614" t="str">
            <v>佐賀県唐津市佐志南3841</v>
          </cell>
          <cell r="L1614" t="str">
            <v>0955-75-5209</v>
          </cell>
          <cell r="M1614" t="str">
            <v>唐内</v>
          </cell>
          <cell r="N1614" t="str">
            <v>○</v>
          </cell>
          <cell r="O1614" t="str">
            <v>○</v>
          </cell>
          <cell r="P1614" t="str">
            <v>○</v>
          </cell>
          <cell r="Q1614" t="str">
            <v>☆</v>
          </cell>
          <cell r="R1614" t="str">
            <v>☆</v>
          </cell>
          <cell r="S1614" t="str">
            <v>☆</v>
          </cell>
          <cell r="T1614" t="str">
            <v>○</v>
          </cell>
        </row>
        <row r="1615">
          <cell r="B1615">
            <v>1</v>
          </cell>
          <cell r="C1615">
            <v>143310</v>
          </cell>
          <cell r="D1615" t="str">
            <v>04101143310</v>
          </cell>
          <cell r="E1615" t="str">
            <v>㈱メンテック</v>
          </cell>
          <cell r="F1615">
            <v>43249</v>
          </cell>
          <cell r="G1615">
            <v>45074</v>
          </cell>
          <cell r="H1615" t="str">
            <v>尾関 美知</v>
          </cell>
          <cell r="I1615" t="str">
            <v>ﾒﾝﾃｯｸ</v>
          </cell>
          <cell r="J1615" t="str">
            <v>839-0841</v>
          </cell>
          <cell r="K1615" t="str">
            <v>福岡県久留米市御井旗崎1-10-42</v>
          </cell>
          <cell r="L1615" t="str">
            <v>0942-41-0335</v>
          </cell>
          <cell r="M1615" t="str">
            <v>佐外</v>
          </cell>
          <cell r="N1615" t="str">
            <v>〇</v>
          </cell>
          <cell r="P1615" t="str">
            <v>〇</v>
          </cell>
          <cell r="S1615" t="str">
            <v>〇</v>
          </cell>
          <cell r="T1615" t="str">
            <v>〇</v>
          </cell>
        </row>
        <row r="1616">
          <cell r="B1616">
            <v>1</v>
          </cell>
          <cell r="C1616">
            <v>43398</v>
          </cell>
          <cell r="D1616" t="str">
            <v>04101043398</v>
          </cell>
          <cell r="E1616" t="str">
            <v>㈲本村製油所</v>
          </cell>
          <cell r="F1616">
            <v>43353</v>
          </cell>
          <cell r="G1616">
            <v>45178</v>
          </cell>
          <cell r="H1616" t="str">
            <v>本村 國廣</v>
          </cell>
          <cell r="I1616" t="str">
            <v>ﾓﾄﾑﾗｾｲﾕｼｮ</v>
          </cell>
          <cell r="J1616">
            <v>8310011</v>
          </cell>
          <cell r="K1616" t="str">
            <v>福岡県大川市大字下白垣445.449合併1</v>
          </cell>
          <cell r="L1616" t="str">
            <v>0944-86-2888</v>
          </cell>
          <cell r="M1616" t="str">
            <v>佐外</v>
          </cell>
          <cell r="P1616" t="str">
            <v>●</v>
          </cell>
        </row>
        <row r="1617">
          <cell r="B1617">
            <v>7</v>
          </cell>
          <cell r="C1617">
            <v>62261</v>
          </cell>
          <cell r="D1617" t="str">
            <v>04107062261</v>
          </cell>
          <cell r="E1617" t="str">
            <v>㈱元山クレーン建設</v>
          </cell>
          <cell r="F1617">
            <v>41805</v>
          </cell>
          <cell r="G1617">
            <v>43630</v>
          </cell>
          <cell r="H1617" t="str">
            <v>元山 信德</v>
          </cell>
          <cell r="I1617" t="str">
            <v>ﾓﾄﾔﾏｸﾚｰﾝｹﾝｾﾂ</v>
          </cell>
          <cell r="J1617">
            <v>8492102</v>
          </cell>
          <cell r="K1617" t="str">
            <v>佐賀県杵島郡大町町大字福母618-3</v>
          </cell>
          <cell r="L1617" t="str">
            <v>0952-82-4852</v>
          </cell>
          <cell r="M1617" t="str">
            <v>杵内</v>
          </cell>
          <cell r="S1617" t="str">
            <v>○</v>
          </cell>
          <cell r="T1617" t="str">
            <v>○</v>
          </cell>
        </row>
        <row r="1618">
          <cell r="B1618">
            <v>7</v>
          </cell>
          <cell r="C1618">
            <v>45375</v>
          </cell>
          <cell r="D1618" t="str">
            <v>04107045375</v>
          </cell>
          <cell r="E1618" t="str">
            <v>㈱本山建設</v>
          </cell>
          <cell r="F1618">
            <v>42805</v>
          </cell>
          <cell r="G1618">
            <v>44630</v>
          </cell>
          <cell r="H1618" t="str">
            <v>本山 泰宏</v>
          </cell>
          <cell r="I1618" t="str">
            <v>ﾓﾄﾔﾏｹﾝｾﾂ</v>
          </cell>
          <cell r="J1618">
            <v>8430002</v>
          </cell>
          <cell r="K1618" t="str">
            <v>佐賀県武雄市朝日町大字中野11403-3</v>
          </cell>
          <cell r="L1618" t="str">
            <v>0954-23-8851</v>
          </cell>
          <cell r="M1618" t="str">
            <v>杵内</v>
          </cell>
          <cell r="N1618" t="str">
            <v>○</v>
          </cell>
          <cell r="O1618" t="str">
            <v>○</v>
          </cell>
          <cell r="S1618" t="str">
            <v>○</v>
          </cell>
          <cell r="T1618" t="str">
            <v>○</v>
          </cell>
        </row>
        <row r="1619">
          <cell r="B1619">
            <v>1</v>
          </cell>
          <cell r="C1619">
            <v>189528</v>
          </cell>
          <cell r="D1619" t="str">
            <v>04101189528</v>
          </cell>
          <cell r="E1619" t="str">
            <v>百﨑建設㈱</v>
          </cell>
          <cell r="F1619">
            <v>42522</v>
          </cell>
          <cell r="G1619">
            <v>44347</v>
          </cell>
          <cell r="H1619" t="str">
            <v>百﨑 和久</v>
          </cell>
          <cell r="I1619" t="str">
            <v>ﾓﾓｻｷｹﾝｾﾂ</v>
          </cell>
          <cell r="J1619">
            <v>8402204</v>
          </cell>
          <cell r="K1619" t="str">
            <v>佐賀県佐賀市川副町大字西古賀926-11</v>
          </cell>
          <cell r="L1619" t="str">
            <v>0952-45-7596</v>
          </cell>
          <cell r="M1619" t="str">
            <v>佐内</v>
          </cell>
          <cell r="N1619" t="str">
            <v>○</v>
          </cell>
          <cell r="O1619" t="str">
            <v>○</v>
          </cell>
          <cell r="S1619" t="str">
            <v>○</v>
          </cell>
          <cell r="T1619" t="str">
            <v>○</v>
          </cell>
        </row>
        <row r="1620">
          <cell r="B1620">
            <v>1</v>
          </cell>
          <cell r="C1620">
            <v>157825</v>
          </cell>
          <cell r="D1620" t="str">
            <v>04111157825</v>
          </cell>
          <cell r="E1620" t="str">
            <v>森 一生</v>
          </cell>
          <cell r="F1620">
            <v>42347</v>
          </cell>
          <cell r="G1620">
            <v>44173</v>
          </cell>
          <cell r="H1620" t="str">
            <v>森 一生</v>
          </cell>
          <cell r="I1620" t="str">
            <v>ﾓﾘｶｽﾞｵ</v>
          </cell>
          <cell r="J1620">
            <v>8490204</v>
          </cell>
          <cell r="K1620" t="str">
            <v>佐賀県佐賀市久保田町大字久保田1137</v>
          </cell>
          <cell r="L1620" t="str">
            <v>0952-68-3966</v>
          </cell>
          <cell r="M1620" t="str">
            <v>佐内</v>
          </cell>
          <cell r="S1620" t="str">
            <v>○</v>
          </cell>
          <cell r="T1620" t="str">
            <v>○</v>
          </cell>
        </row>
        <row r="1621">
          <cell r="B1621">
            <v>1</v>
          </cell>
          <cell r="C1621">
            <v>152467</v>
          </cell>
          <cell r="D1621" t="str">
            <v>04101152467</v>
          </cell>
          <cell r="E1621" t="str">
            <v>㈲森商</v>
          </cell>
          <cell r="F1621">
            <v>42001</v>
          </cell>
          <cell r="G1621">
            <v>43826</v>
          </cell>
          <cell r="H1621" t="str">
            <v>山本 博秋</v>
          </cell>
          <cell r="I1621" t="str">
            <v>ﾓﾘｼｮｳ</v>
          </cell>
          <cell r="J1621">
            <v>8160912</v>
          </cell>
          <cell r="K1621" t="str">
            <v>福岡県大野城市御笠川6-2-17</v>
          </cell>
          <cell r="L1621" t="str">
            <v>092-504-4520</v>
          </cell>
          <cell r="M1621" t="str">
            <v>佐外</v>
          </cell>
          <cell r="S1621" t="str">
            <v>○</v>
          </cell>
          <cell r="T1621" t="str">
            <v>○</v>
          </cell>
        </row>
        <row r="1622">
          <cell r="B1622">
            <v>1</v>
          </cell>
          <cell r="C1622">
            <v>61638</v>
          </cell>
          <cell r="D1622" t="str">
            <v>04101061638</v>
          </cell>
          <cell r="E1622" t="str">
            <v>森商運輸㈱</v>
          </cell>
          <cell r="F1622">
            <v>42275</v>
          </cell>
          <cell r="G1622">
            <v>44101</v>
          </cell>
          <cell r="H1622" t="str">
            <v>森﨑 公夫</v>
          </cell>
          <cell r="I1622" t="str">
            <v>ﾓﾘｼｮｳｳﾝﾕ</v>
          </cell>
          <cell r="J1622">
            <v>8112204</v>
          </cell>
          <cell r="K1622" t="str">
            <v>福岡県糟屋郡志免町田富3-11-8</v>
          </cell>
          <cell r="L1622" t="str">
            <v>092-935-3737</v>
          </cell>
          <cell r="M1622" t="str">
            <v>佐外</v>
          </cell>
          <cell r="S1622" t="str">
            <v>○</v>
          </cell>
          <cell r="T1622" t="str">
            <v>○</v>
          </cell>
        </row>
        <row r="1623">
          <cell r="B1623">
            <v>1</v>
          </cell>
          <cell r="C1623">
            <v>11903</v>
          </cell>
          <cell r="D1623" t="str">
            <v>04101011903</v>
          </cell>
          <cell r="E1623" t="str">
            <v>㈲森商会</v>
          </cell>
          <cell r="F1623">
            <v>43587</v>
          </cell>
          <cell r="G1623">
            <v>45413</v>
          </cell>
          <cell r="H1623" t="str">
            <v>森 久明</v>
          </cell>
          <cell r="I1623" t="str">
            <v>ﾓﾘｼｮｳｶｲ</v>
          </cell>
          <cell r="J1623">
            <v>8570852</v>
          </cell>
          <cell r="K1623" t="str">
            <v>長崎県佐世保市干尽町24</v>
          </cell>
          <cell r="L1623" t="str">
            <v>0956-31-6120</v>
          </cell>
          <cell r="M1623" t="str">
            <v>佐外</v>
          </cell>
          <cell r="O1623" t="str">
            <v>○</v>
          </cell>
          <cell r="P1623" t="str">
            <v>○</v>
          </cell>
          <cell r="Q1623" t="str">
            <v>○</v>
          </cell>
          <cell r="R1623" t="str">
            <v>○</v>
          </cell>
          <cell r="S1623" t="str">
            <v>○</v>
          </cell>
          <cell r="T1623" t="str">
            <v>○</v>
          </cell>
        </row>
        <row r="1624">
          <cell r="B1624">
            <v>1</v>
          </cell>
          <cell r="C1624">
            <v>663</v>
          </cell>
          <cell r="D1624" t="str">
            <v>04101000663</v>
          </cell>
          <cell r="E1624" t="str">
            <v>㈱森商事</v>
          </cell>
          <cell r="F1624">
            <v>42914</v>
          </cell>
          <cell r="G1624">
            <v>45470</v>
          </cell>
          <cell r="H1624" t="str">
            <v>森 史朗</v>
          </cell>
          <cell r="I1624" t="str">
            <v>ﾓﾘｼｮｳｼﾞ</v>
          </cell>
          <cell r="J1624">
            <v>8370917</v>
          </cell>
          <cell r="K1624" t="str">
            <v>福岡県大牟田市大字草木1263</v>
          </cell>
          <cell r="L1624" t="str">
            <v>0944-54-3816</v>
          </cell>
          <cell r="M1624" t="str">
            <v>佐外</v>
          </cell>
          <cell r="N1624" t="str">
            <v>○</v>
          </cell>
          <cell r="O1624" t="str">
            <v>○</v>
          </cell>
          <cell r="P1624" t="str">
            <v>○</v>
          </cell>
          <cell r="Q1624" t="str">
            <v>○</v>
          </cell>
          <cell r="R1624" t="str">
            <v>○</v>
          </cell>
          <cell r="S1624" t="str">
            <v>○</v>
          </cell>
          <cell r="T1624" t="str">
            <v>○</v>
          </cell>
        </row>
        <row r="1625">
          <cell r="B1625">
            <v>1</v>
          </cell>
          <cell r="C1625">
            <v>141531</v>
          </cell>
          <cell r="D1625" t="str">
            <v>04101141531</v>
          </cell>
          <cell r="E1625" t="str">
            <v>モリタ企画産業㈱</v>
          </cell>
          <cell r="F1625">
            <v>42548</v>
          </cell>
          <cell r="G1625">
            <v>44373</v>
          </cell>
          <cell r="H1625" t="str">
            <v>森田 征幸</v>
          </cell>
          <cell r="I1625" t="str">
            <v>ﾓﾘﾀｷｶｸｻﾝｷﾞｮｳ</v>
          </cell>
          <cell r="J1625">
            <v>8140104</v>
          </cell>
          <cell r="K1625" t="str">
            <v>福岡県福岡市城南区別府2-12-3</v>
          </cell>
          <cell r="L1625" t="str">
            <v>092-831-3289</v>
          </cell>
          <cell r="M1625" t="str">
            <v>佐外</v>
          </cell>
          <cell r="S1625" t="str">
            <v>○</v>
          </cell>
          <cell r="T1625" t="str">
            <v>○</v>
          </cell>
        </row>
        <row r="1626">
          <cell r="B1626">
            <v>1</v>
          </cell>
          <cell r="C1626">
            <v>181732</v>
          </cell>
          <cell r="D1626" t="str">
            <v>04101181732</v>
          </cell>
          <cell r="E1626" t="str">
            <v>森田建設㈱</v>
          </cell>
          <cell r="F1626">
            <v>42999</v>
          </cell>
          <cell r="G1626">
            <v>44824</v>
          </cell>
          <cell r="H1626" t="str">
            <v>森田 美由貴</v>
          </cell>
          <cell r="I1626" t="str">
            <v>ﾓﾘﾀｹﾝｾﾂ</v>
          </cell>
          <cell r="J1626" t="str">
            <v>832-0005</v>
          </cell>
          <cell r="K1626" t="str">
            <v>福岡県柳川市西蒲池384-1</v>
          </cell>
          <cell r="L1626" t="str">
            <v>0944-73-4505</v>
          </cell>
          <cell r="M1626" t="str">
            <v>佐外</v>
          </cell>
        </row>
        <row r="1627">
          <cell r="B1627">
            <v>1</v>
          </cell>
          <cell r="C1627">
            <v>9779</v>
          </cell>
          <cell r="D1627" t="str">
            <v>04101009779</v>
          </cell>
          <cell r="E1627" t="str">
            <v>㈲森田商会</v>
          </cell>
          <cell r="F1627">
            <v>42164</v>
          </cell>
          <cell r="G1627">
            <v>43990</v>
          </cell>
          <cell r="H1627" t="str">
            <v>森田 春雄</v>
          </cell>
          <cell r="I1627" t="str">
            <v>ﾓﾘﾀｼｮｳｶｲ</v>
          </cell>
          <cell r="J1627" t="str">
            <v>819-1572</v>
          </cell>
          <cell r="K1627" t="str">
            <v>福岡県糸島市末永423-5</v>
          </cell>
          <cell r="L1627" t="str">
            <v>092-323-8866</v>
          </cell>
          <cell r="M1627" t="str">
            <v>佐外</v>
          </cell>
          <cell r="N1627" t="str">
            <v>○</v>
          </cell>
          <cell r="O1627" t="str">
            <v>○</v>
          </cell>
          <cell r="S1627" t="str">
            <v>○</v>
          </cell>
          <cell r="T1627" t="str">
            <v>○</v>
          </cell>
        </row>
        <row r="1628">
          <cell r="B1628">
            <v>1</v>
          </cell>
          <cell r="C1628">
            <v>134256</v>
          </cell>
          <cell r="D1628" t="str">
            <v>04101134256</v>
          </cell>
          <cell r="E1628" t="str">
            <v>森田 隆一</v>
          </cell>
          <cell r="F1628">
            <v>43532</v>
          </cell>
          <cell r="G1628">
            <v>45358</v>
          </cell>
          <cell r="H1628" t="str">
            <v>森田 隆一</v>
          </cell>
          <cell r="I1628" t="str">
            <v>ﾓﾘﾀﾘｭｳｲﾁ</v>
          </cell>
          <cell r="J1628" t="str">
            <v>861-0112</v>
          </cell>
          <cell r="K1628" t="str">
            <v>熊本県熊本市北区植木町田底2059</v>
          </cell>
          <cell r="L1628" t="str">
            <v>096-274-6035</v>
          </cell>
          <cell r="M1628" t="str">
            <v>佐外</v>
          </cell>
          <cell r="O1628" t="str">
            <v>○</v>
          </cell>
        </row>
        <row r="1629">
          <cell r="B1629">
            <v>1</v>
          </cell>
          <cell r="C1629">
            <v>185963</v>
          </cell>
          <cell r="D1629" t="str">
            <v>04101185963</v>
          </cell>
          <cell r="E1629" t="str">
            <v>㈲森永組</v>
          </cell>
          <cell r="F1629">
            <v>42320</v>
          </cell>
          <cell r="G1629">
            <v>44146</v>
          </cell>
          <cell r="H1629" t="str">
            <v>森永 英幸</v>
          </cell>
          <cell r="I1629" t="str">
            <v>ﾓﾘﾅｶﾞｸﾞﾐ</v>
          </cell>
          <cell r="J1629" t="str">
            <v>840-0541</v>
          </cell>
          <cell r="K1629" t="str">
            <v>佐賀県佐賀市富士町大字関屋2533-16</v>
          </cell>
          <cell r="L1629" t="str">
            <v>0952-64-2007</v>
          </cell>
          <cell r="M1629" t="str">
            <v>佐内</v>
          </cell>
          <cell r="S1629" t="str">
            <v>○</v>
          </cell>
          <cell r="T1629" t="str">
            <v>○</v>
          </cell>
        </row>
        <row r="1630">
          <cell r="B1630">
            <v>1</v>
          </cell>
          <cell r="C1630">
            <v>25641</v>
          </cell>
          <cell r="D1630" t="str">
            <v>04101025641</v>
          </cell>
          <cell r="E1630" t="str">
            <v>㈱森山商店</v>
          </cell>
          <cell r="F1630">
            <v>41951</v>
          </cell>
          <cell r="G1630">
            <v>43776</v>
          </cell>
          <cell r="H1630" t="str">
            <v>森山 重親</v>
          </cell>
          <cell r="I1630" t="str">
            <v>ﾓﾘﾔﾏｼｮｳﾃﾝ</v>
          </cell>
          <cell r="J1630">
            <v>8460031</v>
          </cell>
          <cell r="K1630" t="str">
            <v>佐賀県多久市多久町5941</v>
          </cell>
          <cell r="L1630" t="str">
            <v>0952-75-4856</v>
          </cell>
          <cell r="M1630" t="str">
            <v>佐内</v>
          </cell>
          <cell r="O1630" t="str">
            <v>●</v>
          </cell>
          <cell r="S1630" t="str">
            <v>○</v>
          </cell>
          <cell r="T1630" t="str">
            <v>○</v>
          </cell>
        </row>
        <row r="1631">
          <cell r="B1631">
            <v>1</v>
          </cell>
          <cell r="C1631">
            <v>185965</v>
          </cell>
          <cell r="D1631" t="str">
            <v>04101185965</v>
          </cell>
          <cell r="E1631" t="str">
            <v>諸石 一正</v>
          </cell>
          <cell r="F1631">
            <v>42320</v>
          </cell>
          <cell r="G1631">
            <v>44146</v>
          </cell>
          <cell r="H1631" t="str">
            <v>諸石 一正</v>
          </cell>
          <cell r="I1631" t="str">
            <v>ﾓﾛｲｼｶｽﾞﾏｻ</v>
          </cell>
          <cell r="J1631" t="str">
            <v>846-0003</v>
          </cell>
          <cell r="K1631" t="str">
            <v>佐賀県多久市北多久町大字多久原1772</v>
          </cell>
          <cell r="L1631" t="str">
            <v>0952-75-8552</v>
          </cell>
          <cell r="M1631" t="str">
            <v>佐内</v>
          </cell>
          <cell r="S1631" t="str">
            <v>○</v>
          </cell>
          <cell r="T1631" t="str">
            <v>○</v>
          </cell>
        </row>
        <row r="1632">
          <cell r="B1632">
            <v>7</v>
          </cell>
          <cell r="C1632">
            <v>27890</v>
          </cell>
          <cell r="D1632" t="str">
            <v>04107027890</v>
          </cell>
          <cell r="E1632" t="str">
            <v>㈲諸石基礎工事</v>
          </cell>
          <cell r="F1632">
            <v>42038</v>
          </cell>
          <cell r="G1632">
            <v>43863</v>
          </cell>
          <cell r="H1632" t="str">
            <v>諸石 栄二</v>
          </cell>
          <cell r="I1632" t="str">
            <v>ﾓﾛｲｼｷｿｺｳｼﾞ</v>
          </cell>
          <cell r="J1632">
            <v>8430002</v>
          </cell>
          <cell r="K1632" t="str">
            <v>佐賀県武雄市朝日町大字中野11347-1</v>
          </cell>
          <cell r="L1632" t="str">
            <v>0954-23-8351</v>
          </cell>
          <cell r="M1632" t="str">
            <v>杵内</v>
          </cell>
          <cell r="N1632" t="str">
            <v>○</v>
          </cell>
          <cell r="O1632" t="str">
            <v>○</v>
          </cell>
          <cell r="S1632" t="str">
            <v>○</v>
          </cell>
          <cell r="T1632" t="str">
            <v>○</v>
          </cell>
        </row>
        <row r="1633">
          <cell r="B1633">
            <v>1</v>
          </cell>
          <cell r="C1633">
            <v>164284</v>
          </cell>
          <cell r="D1633" t="str">
            <v>04101164284</v>
          </cell>
          <cell r="E1633" t="str">
            <v>㈱諸富グリーン環境</v>
          </cell>
          <cell r="F1633">
            <v>42747</v>
          </cell>
          <cell r="G1633">
            <v>44572</v>
          </cell>
          <cell r="H1633" t="str">
            <v>武藤 寛幸</v>
          </cell>
          <cell r="I1633" t="str">
            <v>ﾓﾛﾄﾞﾐｸﾞﾘｰﾝｶﾝｷｮｳ</v>
          </cell>
          <cell r="J1633">
            <v>8402106</v>
          </cell>
          <cell r="K1633" t="str">
            <v>佐賀県佐賀市諸富町大字山領952-1</v>
          </cell>
          <cell r="L1633" t="str">
            <v>0952-47-7851</v>
          </cell>
          <cell r="M1633" t="str">
            <v>佐内</v>
          </cell>
          <cell r="O1633" t="str">
            <v>○</v>
          </cell>
          <cell r="S1633" t="str">
            <v>○</v>
          </cell>
        </row>
        <row r="1634">
          <cell r="B1634">
            <v>1</v>
          </cell>
          <cell r="C1634">
            <v>198920</v>
          </cell>
          <cell r="D1634" t="str">
            <v>04101198920</v>
          </cell>
          <cell r="E1634" t="str">
            <v>モロドミ建設㈱</v>
          </cell>
          <cell r="F1634">
            <v>43094</v>
          </cell>
          <cell r="G1634">
            <v>44919</v>
          </cell>
          <cell r="H1634" t="str">
            <v>諸冨 公昭</v>
          </cell>
          <cell r="I1634" t="str">
            <v>ﾓﾛﾄﾞﾐｹﾝｾﾂ</v>
          </cell>
          <cell r="J1634" t="str">
            <v>846-0024</v>
          </cell>
          <cell r="K1634" t="str">
            <v>佐賀県多久市南多久町下多久2566</v>
          </cell>
          <cell r="L1634" t="str">
            <v>0952-76-2661</v>
          </cell>
          <cell r="M1634" t="str">
            <v>佐内</v>
          </cell>
        </row>
        <row r="1635">
          <cell r="B1635">
            <v>3</v>
          </cell>
          <cell r="C1635">
            <v>110225</v>
          </cell>
          <cell r="D1635" t="str">
            <v>04103110225</v>
          </cell>
          <cell r="E1635" t="str">
            <v>㈲八興環境</v>
          </cell>
          <cell r="F1635">
            <v>43569</v>
          </cell>
          <cell r="G1635">
            <v>45395</v>
          </cell>
          <cell r="H1635" t="str">
            <v>池田 博一</v>
          </cell>
          <cell r="I1635" t="str">
            <v>ﾔｵｷｶﾝｷｮｳ</v>
          </cell>
          <cell r="J1635">
            <v>8390852</v>
          </cell>
          <cell r="K1635" t="str">
            <v>福岡県久留米市高良内町3168-4</v>
          </cell>
          <cell r="L1635" t="str">
            <v>0942-44-5665</v>
          </cell>
          <cell r="M1635" t="str">
            <v>鳥外</v>
          </cell>
          <cell r="O1635" t="str">
            <v>○</v>
          </cell>
          <cell r="P1635" t="str">
            <v>○</v>
          </cell>
          <cell r="Q1635" t="str">
            <v>○</v>
          </cell>
          <cell r="R1635" t="str">
            <v>○</v>
          </cell>
          <cell r="S1635" t="str">
            <v>○</v>
          </cell>
          <cell r="T1635" t="str">
            <v>○</v>
          </cell>
        </row>
        <row r="1636">
          <cell r="B1636">
            <v>3</v>
          </cell>
          <cell r="C1636">
            <v>26217</v>
          </cell>
          <cell r="D1636" t="str">
            <v>04103026217</v>
          </cell>
          <cell r="E1636" t="str">
            <v>㈱矢ヶ部開発</v>
          </cell>
          <cell r="F1636">
            <v>43345</v>
          </cell>
          <cell r="G1636">
            <v>45170</v>
          </cell>
          <cell r="H1636" t="str">
            <v>矢ヶ部 信一</v>
          </cell>
          <cell r="I1636" t="str">
            <v>ﾔｶﾍﾞｶｲﾊﾂ</v>
          </cell>
          <cell r="J1636">
            <v>8180004</v>
          </cell>
          <cell r="K1636" t="str">
            <v>福岡県筑紫野市大字吉木2508-1</v>
          </cell>
          <cell r="L1636" t="str">
            <v>092-924-1180</v>
          </cell>
          <cell r="M1636" t="str">
            <v>鳥外</v>
          </cell>
          <cell r="N1636" t="str">
            <v>○</v>
          </cell>
          <cell r="O1636" t="str">
            <v>○</v>
          </cell>
          <cell r="P1636" t="str">
            <v>○</v>
          </cell>
          <cell r="S1636" t="str">
            <v>○</v>
          </cell>
          <cell r="T1636" t="str">
            <v>○</v>
          </cell>
        </row>
        <row r="1637">
          <cell r="B1637">
            <v>1</v>
          </cell>
          <cell r="C1637">
            <v>28843</v>
          </cell>
          <cell r="D1637" t="str">
            <v>04101028843</v>
          </cell>
          <cell r="E1637" t="str">
            <v>㈱八木運送</v>
          </cell>
          <cell r="F1637">
            <v>43065</v>
          </cell>
          <cell r="G1637">
            <v>44890</v>
          </cell>
          <cell r="H1637" t="str">
            <v>八木 武</v>
          </cell>
          <cell r="I1637" t="str">
            <v>ﾔｷﾞｳﾝｿｳ</v>
          </cell>
          <cell r="J1637" t="str">
            <v>862-0911</v>
          </cell>
          <cell r="K1637" t="str">
            <v>熊本県熊本市東区健軍3-3-5-101</v>
          </cell>
          <cell r="L1637" t="str">
            <v>096-286-8611</v>
          </cell>
          <cell r="M1637" t="str">
            <v>佐外</v>
          </cell>
          <cell r="N1637" t="str">
            <v>○</v>
          </cell>
          <cell r="O1637" t="str">
            <v>○</v>
          </cell>
          <cell r="P1637" t="str">
            <v>○</v>
          </cell>
          <cell r="Q1637" t="str">
            <v>○</v>
          </cell>
          <cell r="R1637" t="str">
            <v>○</v>
          </cell>
          <cell r="S1637" t="str">
            <v>○</v>
          </cell>
          <cell r="T1637" t="str">
            <v>○</v>
          </cell>
        </row>
        <row r="1638">
          <cell r="B1638">
            <v>1</v>
          </cell>
          <cell r="C1638">
            <v>18712</v>
          </cell>
          <cell r="D1638" t="str">
            <v>04101018712</v>
          </cell>
          <cell r="E1638" t="str">
            <v>ヤクシン開発㈱</v>
          </cell>
          <cell r="F1638">
            <v>42073</v>
          </cell>
          <cell r="G1638">
            <v>44629</v>
          </cell>
          <cell r="H1638" t="str">
            <v>安川 隆</v>
          </cell>
          <cell r="I1638" t="str">
            <v>ﾔｸｼﾝｶｲﾊﾂ</v>
          </cell>
          <cell r="J1638">
            <v>8071145</v>
          </cell>
          <cell r="K1638" t="str">
            <v>福岡県北九州市八幡西区楠橋西2-13-8</v>
          </cell>
          <cell r="L1638" t="str">
            <v>093-618-6627</v>
          </cell>
          <cell r="M1638" t="str">
            <v>鳥外</v>
          </cell>
          <cell r="N1638" t="str">
            <v>○</v>
          </cell>
          <cell r="O1638" t="str">
            <v>○</v>
          </cell>
          <cell r="P1638" t="str">
            <v>○</v>
          </cell>
          <cell r="Q1638" t="str">
            <v>○</v>
          </cell>
          <cell r="R1638" t="str">
            <v>○</v>
          </cell>
          <cell r="S1638" t="str">
            <v>○</v>
          </cell>
          <cell r="T1638" t="str">
            <v>○</v>
          </cell>
        </row>
        <row r="1639">
          <cell r="B1639">
            <v>7</v>
          </cell>
          <cell r="C1639">
            <v>111093</v>
          </cell>
          <cell r="D1639" t="str">
            <v>04107111093</v>
          </cell>
          <cell r="E1639" t="str">
            <v>㈱八坂木材</v>
          </cell>
          <cell r="F1639">
            <v>43602</v>
          </cell>
          <cell r="G1639">
            <v>45428</v>
          </cell>
          <cell r="H1639" t="str">
            <v>八坂 直樹</v>
          </cell>
          <cell r="I1639" t="str">
            <v>ﾔｻｶﾓｸｻﾞｲ</v>
          </cell>
          <cell r="J1639">
            <v>8430234</v>
          </cell>
          <cell r="K1639" t="str">
            <v>佐賀県武雄市東川登町大字袴野12204-2</v>
          </cell>
          <cell r="L1639" t="str">
            <v>0954-23-3178</v>
          </cell>
          <cell r="M1639" t="str">
            <v>杵内</v>
          </cell>
          <cell r="S1639" t="str">
            <v>○</v>
          </cell>
        </row>
        <row r="1640">
          <cell r="B1640">
            <v>7</v>
          </cell>
          <cell r="C1640">
            <v>2439</v>
          </cell>
          <cell r="D1640" t="str">
            <v>04107002439</v>
          </cell>
          <cell r="E1640" t="str">
            <v>㈱矢敷環境保全</v>
          </cell>
          <cell r="F1640">
            <v>43542</v>
          </cell>
          <cell r="G1640">
            <v>45368</v>
          </cell>
          <cell r="H1640" t="str">
            <v>矢敷 和男</v>
          </cell>
          <cell r="I1640" t="str">
            <v>ﾔｼｷｶﾝｷｮｳﾎｾﾞﾝ</v>
          </cell>
          <cell r="J1640">
            <v>8560806</v>
          </cell>
          <cell r="K1640" t="str">
            <v>長崎県大村市富の原2-921</v>
          </cell>
          <cell r="L1640" t="str">
            <v>0957-55-5333</v>
          </cell>
          <cell r="M1640" t="str">
            <v>杵外</v>
          </cell>
          <cell r="N1640" t="str">
            <v>○</v>
          </cell>
          <cell r="O1640" t="str">
            <v>○</v>
          </cell>
          <cell r="P1640" t="str">
            <v>○</v>
          </cell>
          <cell r="Q1640" t="str">
            <v>○</v>
          </cell>
          <cell r="R1640" t="str">
            <v>○</v>
          </cell>
          <cell r="S1640" t="str">
            <v>○</v>
          </cell>
          <cell r="T1640" t="str">
            <v>○</v>
          </cell>
        </row>
        <row r="1641">
          <cell r="B1641">
            <v>3</v>
          </cell>
          <cell r="C1641">
            <v>64415</v>
          </cell>
          <cell r="D1641" t="str">
            <v>04103064415</v>
          </cell>
          <cell r="E1641" t="str">
            <v>㈲安川砕石</v>
          </cell>
          <cell r="F1641">
            <v>41924</v>
          </cell>
          <cell r="G1641">
            <v>43749</v>
          </cell>
          <cell r="H1641" t="str">
            <v>山内 明</v>
          </cell>
          <cell r="I1641" t="str">
            <v>ﾔｽｶﾜｻｲｾｷ</v>
          </cell>
          <cell r="J1641">
            <v>8380016</v>
          </cell>
          <cell r="K1641" t="str">
            <v>福岡県朝倉市下渕551</v>
          </cell>
          <cell r="L1641" t="str">
            <v>0946-22-6304</v>
          </cell>
          <cell r="M1641" t="str">
            <v>鳥外</v>
          </cell>
        </row>
        <row r="1642">
          <cell r="B1642">
            <v>1</v>
          </cell>
          <cell r="C1642">
            <v>83724</v>
          </cell>
          <cell r="D1642" t="str">
            <v>04101083724</v>
          </cell>
          <cell r="E1642" t="str">
            <v>㈲安産業</v>
          </cell>
          <cell r="F1642">
            <v>42879</v>
          </cell>
          <cell r="G1642">
            <v>44704</v>
          </cell>
          <cell r="H1642" t="str">
            <v>安方 義幸</v>
          </cell>
          <cell r="I1642" t="str">
            <v>ﾔｽｻﾝｷﾞｮｳ</v>
          </cell>
          <cell r="J1642">
            <v>8240511</v>
          </cell>
          <cell r="K1642" t="str">
            <v>福岡県田川郡大任町大字今任原3480</v>
          </cell>
          <cell r="L1642" t="str">
            <v>0947-63-3048</v>
          </cell>
          <cell r="M1642" t="str">
            <v>佐外</v>
          </cell>
          <cell r="N1642" t="str">
            <v>○</v>
          </cell>
          <cell r="O1642" t="str">
            <v>○</v>
          </cell>
          <cell r="P1642" t="str">
            <v>○</v>
          </cell>
          <cell r="S1642" t="str">
            <v>○</v>
          </cell>
          <cell r="T1642" t="str">
            <v>○</v>
          </cell>
        </row>
        <row r="1643">
          <cell r="B1643">
            <v>3</v>
          </cell>
          <cell r="C1643">
            <v>46097</v>
          </cell>
          <cell r="D1643" t="str">
            <v>04103046097</v>
          </cell>
          <cell r="E1643" t="str">
            <v>㈱安武</v>
          </cell>
          <cell r="F1643">
            <v>42744</v>
          </cell>
          <cell r="G1643">
            <v>44569</v>
          </cell>
          <cell r="H1643" t="str">
            <v>安武 万紀子</v>
          </cell>
          <cell r="I1643" t="str">
            <v>ﾔｽﾀｹ</v>
          </cell>
          <cell r="J1643">
            <v>8112301</v>
          </cell>
          <cell r="K1643" t="str">
            <v>福岡県糟屋郡粕屋町大字上大隈427</v>
          </cell>
          <cell r="L1643" t="str">
            <v>092-938-7650</v>
          </cell>
          <cell r="M1643" t="str">
            <v>鳥外</v>
          </cell>
          <cell r="S1643" t="str">
            <v>○</v>
          </cell>
          <cell r="T1643" t="str">
            <v>○</v>
          </cell>
        </row>
        <row r="1644">
          <cell r="B1644">
            <v>1</v>
          </cell>
          <cell r="C1644">
            <v>44372</v>
          </cell>
          <cell r="D1644" t="str">
            <v>04101044372</v>
          </cell>
          <cell r="E1644" t="str">
            <v>㈲安田設備</v>
          </cell>
          <cell r="F1644">
            <v>43648</v>
          </cell>
          <cell r="G1644">
            <v>45474</v>
          </cell>
          <cell r="H1644" t="str">
            <v>藤野 省三</v>
          </cell>
          <cell r="I1644" t="str">
            <v>ﾔｽﾀﾞｾﾂﾋﾞ</v>
          </cell>
          <cell r="J1644">
            <v>8120065</v>
          </cell>
          <cell r="K1644" t="str">
            <v>福岡県福岡市東区二又瀬新町8-12</v>
          </cell>
          <cell r="L1644" t="str">
            <v>092-621-9173</v>
          </cell>
          <cell r="M1644" t="str">
            <v>佐外</v>
          </cell>
          <cell r="S1644" t="str">
            <v>○</v>
          </cell>
          <cell r="T1644" t="str">
            <v>○</v>
          </cell>
        </row>
        <row r="1645">
          <cell r="B1645">
            <v>3</v>
          </cell>
          <cell r="C1645">
            <v>117642</v>
          </cell>
          <cell r="D1645" t="str">
            <v>04103117642</v>
          </cell>
          <cell r="E1645" t="str">
            <v>㈲安原商会</v>
          </cell>
          <cell r="F1645">
            <v>42074</v>
          </cell>
          <cell r="G1645">
            <v>43900</v>
          </cell>
          <cell r="H1645" t="str">
            <v>安原 誠一</v>
          </cell>
          <cell r="I1645" t="str">
            <v>ﾔｽﾊﾗｼｮｳｶｲ</v>
          </cell>
          <cell r="J1645">
            <v>8113125</v>
          </cell>
          <cell r="K1645" t="str">
            <v>福岡県古賀市谷山字後田758-1</v>
          </cell>
          <cell r="L1645" t="str">
            <v>092-943-2848</v>
          </cell>
          <cell r="M1645" t="str">
            <v>鳥外</v>
          </cell>
          <cell r="N1645" t="str">
            <v>○</v>
          </cell>
          <cell r="O1645" t="str">
            <v>○</v>
          </cell>
          <cell r="P1645" t="str">
            <v>○</v>
          </cell>
          <cell r="Q1645" t="str">
            <v>○</v>
          </cell>
          <cell r="R1645" t="str">
            <v>○</v>
          </cell>
          <cell r="S1645" t="str">
            <v>○</v>
          </cell>
          <cell r="T1645" t="str">
            <v>○</v>
          </cell>
        </row>
        <row r="1646">
          <cell r="B1646">
            <v>3</v>
          </cell>
          <cell r="C1646">
            <v>79215</v>
          </cell>
          <cell r="D1646" t="str">
            <v>04103079215</v>
          </cell>
          <cell r="E1646" t="str">
            <v>八千代運送㈲</v>
          </cell>
          <cell r="F1646">
            <v>42604</v>
          </cell>
          <cell r="G1646">
            <v>44429</v>
          </cell>
          <cell r="H1646" t="str">
            <v>田中 泰行</v>
          </cell>
          <cell r="I1646" t="str">
            <v>ﾔﾁﾖｳﾝｿｳ</v>
          </cell>
          <cell r="J1646" t="str">
            <v>818-0110</v>
          </cell>
          <cell r="K1646" t="str">
            <v>福岡県太宰府市御笠2-3-20</v>
          </cell>
          <cell r="L1646" t="str">
            <v>092-929-5239</v>
          </cell>
          <cell r="M1646" t="str">
            <v>鳥外</v>
          </cell>
          <cell r="S1646" t="str">
            <v>○</v>
          </cell>
        </row>
        <row r="1647">
          <cell r="B1647">
            <v>1</v>
          </cell>
          <cell r="C1647">
            <v>50718</v>
          </cell>
          <cell r="D1647" t="str">
            <v>04101050718</v>
          </cell>
          <cell r="E1647" t="str">
            <v>㈲八並建設</v>
          </cell>
          <cell r="F1647">
            <v>43032</v>
          </cell>
          <cell r="G1647">
            <v>44857</v>
          </cell>
          <cell r="H1647" t="str">
            <v>八並 可則</v>
          </cell>
          <cell r="I1647" t="str">
            <v>ﾔﾂﾅﾐｹﾝｾﾂ</v>
          </cell>
          <cell r="J1647">
            <v>8490913</v>
          </cell>
          <cell r="K1647" t="str">
            <v>佐賀県佐賀市蓮池町大字古賀1207-1</v>
          </cell>
          <cell r="L1647" t="str">
            <v>0952-29-3888</v>
          </cell>
          <cell r="M1647" t="str">
            <v>佐内</v>
          </cell>
          <cell r="O1647" t="str">
            <v>●</v>
          </cell>
          <cell r="S1647" t="str">
            <v>○</v>
          </cell>
          <cell r="T1647" t="str">
            <v>○</v>
          </cell>
        </row>
        <row r="1648">
          <cell r="B1648">
            <v>1</v>
          </cell>
          <cell r="C1648">
            <v>174198</v>
          </cell>
          <cell r="D1648" t="str">
            <v>04101174198</v>
          </cell>
          <cell r="E1648" t="str">
            <v>㈱柳川合同トランスポート</v>
          </cell>
          <cell r="F1648">
            <v>43434</v>
          </cell>
          <cell r="G1648">
            <v>45259</v>
          </cell>
          <cell r="H1648" t="str">
            <v>荒巻 哲也</v>
          </cell>
          <cell r="I1648" t="str">
            <v>ﾔﾅｶﾞﾜｺﾞｳﾄﾞｳﾄﾗﾝｽﾎﾟｰﾄ</v>
          </cell>
          <cell r="J1648" t="str">
            <v>832-0081</v>
          </cell>
          <cell r="K1648" t="str">
            <v>福岡県柳川市西浜武475-2</v>
          </cell>
          <cell r="L1648" t="str">
            <v>0944-74-1111</v>
          </cell>
          <cell r="M1648" t="str">
            <v>佐外</v>
          </cell>
          <cell r="N1648" t="str">
            <v>○</v>
          </cell>
          <cell r="P1648" t="str">
            <v>○</v>
          </cell>
          <cell r="S1648" t="str">
            <v>○</v>
          </cell>
          <cell r="T1648" t="str">
            <v>○</v>
          </cell>
        </row>
        <row r="1649">
          <cell r="B1649">
            <v>1</v>
          </cell>
          <cell r="C1649">
            <v>51222</v>
          </cell>
          <cell r="D1649" t="str">
            <v>04101051222</v>
          </cell>
          <cell r="E1649" t="str">
            <v>㈲柳川商事</v>
          </cell>
          <cell r="F1649">
            <v>43187</v>
          </cell>
          <cell r="G1649">
            <v>45012</v>
          </cell>
          <cell r="H1649" t="str">
            <v>椛島 大樹</v>
          </cell>
          <cell r="I1649" t="str">
            <v>ﾔﾅｶﾞﾜｼｮｳｼﾞ</v>
          </cell>
          <cell r="J1649">
            <v>8320077</v>
          </cell>
          <cell r="K1649" t="str">
            <v>福岡県柳川市筑紫町397-1</v>
          </cell>
          <cell r="L1649" t="str">
            <v>0944-72-4412</v>
          </cell>
          <cell r="M1649" t="str">
            <v>佐外</v>
          </cell>
          <cell r="N1649" t="str">
            <v>○</v>
          </cell>
          <cell r="O1649" t="str">
            <v>○</v>
          </cell>
          <cell r="P1649" t="str">
            <v>○</v>
          </cell>
          <cell r="Q1649" t="str">
            <v>○</v>
          </cell>
          <cell r="R1649" t="str">
            <v>○</v>
          </cell>
          <cell r="S1649" t="str">
            <v>○</v>
          </cell>
          <cell r="T1649" t="str">
            <v>○</v>
          </cell>
        </row>
        <row r="1650">
          <cell r="B1650">
            <v>1</v>
          </cell>
          <cell r="C1650">
            <v>51785</v>
          </cell>
          <cell r="D1650" t="str">
            <v>04111051785</v>
          </cell>
          <cell r="E1650" t="str">
            <v>㈲柳川商事</v>
          </cell>
          <cell r="F1650">
            <v>43087</v>
          </cell>
          <cell r="G1650">
            <v>44912</v>
          </cell>
          <cell r="H1650" t="str">
            <v>栁川 順二</v>
          </cell>
          <cell r="I1650" t="str">
            <v>ﾔﾅｶﾞﾜｼｮｳｼﾞ</v>
          </cell>
          <cell r="J1650">
            <v>8420011</v>
          </cell>
          <cell r="K1650" t="str">
            <v>佐賀県神埼市神埼町竹4660</v>
          </cell>
          <cell r="L1650" t="str">
            <v>0952-53-4857</v>
          </cell>
          <cell r="M1650" t="str">
            <v>佐内</v>
          </cell>
          <cell r="S1650" t="str">
            <v>○</v>
          </cell>
          <cell r="T1650" t="str">
            <v>○</v>
          </cell>
        </row>
        <row r="1651">
          <cell r="B1651">
            <v>1</v>
          </cell>
          <cell r="C1651">
            <v>56075</v>
          </cell>
          <cell r="D1651" t="str">
            <v>04101056075</v>
          </cell>
          <cell r="E1651" t="str">
            <v>㈲栁川商店</v>
          </cell>
          <cell r="F1651">
            <v>43359</v>
          </cell>
          <cell r="G1651">
            <v>45184</v>
          </cell>
          <cell r="H1651" t="str">
            <v>栁川 重登</v>
          </cell>
          <cell r="I1651" t="str">
            <v>ﾔﾅｶﾞﾜｼｮｳﾃﾝ</v>
          </cell>
          <cell r="J1651">
            <v>8400203</v>
          </cell>
          <cell r="K1651" t="str">
            <v>佐賀県佐賀市大和町大字梅野1826-1</v>
          </cell>
          <cell r="L1651" t="str">
            <v>0952-63-0137</v>
          </cell>
          <cell r="M1651" t="str">
            <v>佐内</v>
          </cell>
          <cell r="S1651" t="str">
            <v>○</v>
          </cell>
          <cell r="T1651" t="str">
            <v>○</v>
          </cell>
        </row>
        <row r="1652">
          <cell r="B1652">
            <v>3</v>
          </cell>
          <cell r="C1652">
            <v>190774</v>
          </cell>
          <cell r="D1652" t="str">
            <v>04103190774</v>
          </cell>
          <cell r="E1652" t="str">
            <v>(合)柳運送</v>
          </cell>
          <cell r="F1652">
            <v>42642</v>
          </cell>
          <cell r="G1652">
            <v>44467</v>
          </cell>
          <cell r="H1652" t="str">
            <v>栁 信之</v>
          </cell>
          <cell r="I1652" t="str">
            <v>ﾔﾅｷﾞｳﾝｿｳ</v>
          </cell>
          <cell r="J1652">
            <v>8490102</v>
          </cell>
          <cell r="K1652" t="str">
            <v>佐賀県三養基郡みやき町大字簑原5465-1</v>
          </cell>
          <cell r="L1652" t="str">
            <v>0942-94-3002</v>
          </cell>
          <cell r="M1652" t="str">
            <v>鳥内</v>
          </cell>
          <cell r="N1652" t="str">
            <v>○</v>
          </cell>
          <cell r="O1652" t="str">
            <v>○</v>
          </cell>
          <cell r="P1652" t="str">
            <v>○</v>
          </cell>
          <cell r="S1652" t="str">
            <v>○</v>
          </cell>
        </row>
        <row r="1653">
          <cell r="B1653">
            <v>3</v>
          </cell>
          <cell r="C1653">
            <v>16070</v>
          </cell>
          <cell r="D1653" t="str">
            <v>04103016070</v>
          </cell>
          <cell r="E1653" t="str">
            <v>㈱柳原産業</v>
          </cell>
          <cell r="F1653">
            <v>42529</v>
          </cell>
          <cell r="G1653">
            <v>44354</v>
          </cell>
          <cell r="H1653" t="str">
            <v>柳原 兆孝</v>
          </cell>
          <cell r="I1653" t="str">
            <v>ﾔﾅｷﾞﾊﾗｻﾝｷﾞｮｳ</v>
          </cell>
          <cell r="J1653">
            <v>8112126</v>
          </cell>
          <cell r="K1653" t="str">
            <v>福岡県糟屋郡宇美町障子岳南3-4-12</v>
          </cell>
          <cell r="L1653" t="str">
            <v>092-933-0537</v>
          </cell>
          <cell r="M1653" t="str">
            <v>鳥外</v>
          </cell>
          <cell r="N1653" t="str">
            <v>○</v>
          </cell>
          <cell r="O1653" t="str">
            <v>○</v>
          </cell>
          <cell r="P1653" t="str">
            <v>○</v>
          </cell>
          <cell r="Q1653" t="str">
            <v>○</v>
          </cell>
          <cell r="R1653" t="str">
            <v>○</v>
          </cell>
          <cell r="S1653" t="str">
            <v>○</v>
          </cell>
          <cell r="T1653" t="str">
            <v>○</v>
          </cell>
        </row>
        <row r="1654">
          <cell r="B1654">
            <v>1</v>
          </cell>
          <cell r="C1654">
            <v>116671</v>
          </cell>
          <cell r="D1654" t="str">
            <v>04101116671</v>
          </cell>
          <cell r="E1654" t="str">
            <v>㈱八幡ビルエンジニアリング</v>
          </cell>
          <cell r="F1654">
            <v>42155</v>
          </cell>
          <cell r="G1654">
            <v>43981</v>
          </cell>
          <cell r="H1654" t="str">
            <v>瀧口 智之</v>
          </cell>
          <cell r="I1654" t="str">
            <v>ﾔﾊﾀﾋﾞﾙｴﾝｼﾞﾆｱﾘﾝｸﾞ</v>
          </cell>
          <cell r="J1654">
            <v>8070831</v>
          </cell>
          <cell r="K1654" t="str">
            <v>福岡県北九州市八幡西区大字則松278-1</v>
          </cell>
          <cell r="L1654" t="str">
            <v>093-602-5588</v>
          </cell>
          <cell r="M1654" t="str">
            <v>佐外</v>
          </cell>
          <cell r="N1654" t="str">
            <v>○</v>
          </cell>
          <cell r="O1654" t="str">
            <v>○</v>
          </cell>
          <cell r="P1654" t="str">
            <v>○</v>
          </cell>
          <cell r="Q1654" t="str">
            <v>○</v>
          </cell>
          <cell r="R1654" t="str">
            <v>○</v>
          </cell>
          <cell r="S1654" t="str">
            <v>○</v>
          </cell>
          <cell r="T1654" t="str">
            <v>○</v>
          </cell>
        </row>
        <row r="1655">
          <cell r="B1655">
            <v>7</v>
          </cell>
          <cell r="C1655">
            <v>67459</v>
          </cell>
          <cell r="D1655" t="str">
            <v>04107067459</v>
          </cell>
          <cell r="E1655" t="str">
            <v>㈲山内環境整備</v>
          </cell>
          <cell r="F1655">
            <v>42049</v>
          </cell>
          <cell r="G1655">
            <v>43874</v>
          </cell>
          <cell r="H1655" t="str">
            <v>中島 盛幸</v>
          </cell>
          <cell r="I1655" t="str">
            <v>ﾔﾏｳﾁｶﾝｷｮｳｾｲﾋﾞ</v>
          </cell>
          <cell r="J1655">
            <v>8492304</v>
          </cell>
          <cell r="K1655" t="str">
            <v>佐賀県武雄市山内町大字大野7706-1</v>
          </cell>
          <cell r="L1655" t="str">
            <v>0954-45-3490</v>
          </cell>
          <cell r="M1655" t="str">
            <v>杵内</v>
          </cell>
          <cell r="O1655" t="str">
            <v>○</v>
          </cell>
        </row>
        <row r="1656">
          <cell r="B1656">
            <v>7</v>
          </cell>
          <cell r="C1656">
            <v>163983</v>
          </cell>
          <cell r="D1656" t="str">
            <v>04107163983</v>
          </cell>
          <cell r="E1656" t="str">
            <v>㈲山内設備</v>
          </cell>
          <cell r="F1656">
            <v>42724</v>
          </cell>
          <cell r="G1656">
            <v>44549</v>
          </cell>
          <cell r="H1656" t="str">
            <v>岩﨑 俊昭</v>
          </cell>
          <cell r="I1656" t="str">
            <v>ﾔﾏｳﾁｾﾂﾋﾞ</v>
          </cell>
          <cell r="J1656" t="str">
            <v>849-2303</v>
          </cell>
          <cell r="K1656" t="str">
            <v>佐賀県武雄市山内町大字三間坂甲12945</v>
          </cell>
          <cell r="L1656" t="str">
            <v>0954-45-5071</v>
          </cell>
          <cell r="M1656" t="str">
            <v>杵内</v>
          </cell>
        </row>
        <row r="1657">
          <cell r="B1657">
            <v>1</v>
          </cell>
          <cell r="C1657">
            <v>25447</v>
          </cell>
          <cell r="D1657" t="str">
            <v>04101025447</v>
          </cell>
          <cell r="E1657" t="str">
            <v>㈱山岡</v>
          </cell>
          <cell r="F1657">
            <v>43416</v>
          </cell>
          <cell r="G1657">
            <v>45241</v>
          </cell>
          <cell r="H1657" t="str">
            <v>山岡 陽一</v>
          </cell>
          <cell r="I1657" t="str">
            <v>ﾔﾏｵｶ</v>
          </cell>
          <cell r="J1657">
            <v>8220032</v>
          </cell>
          <cell r="K1657" t="str">
            <v>福岡県直方市大字下新入599</v>
          </cell>
          <cell r="L1657" t="str">
            <v>0949-24-2084</v>
          </cell>
          <cell r="M1657" t="str">
            <v>佐外</v>
          </cell>
          <cell r="N1657" t="str">
            <v>○</v>
          </cell>
          <cell r="O1657" t="str">
            <v>○</v>
          </cell>
          <cell r="P1657" t="str">
            <v>○</v>
          </cell>
          <cell r="Q1657" t="str">
            <v>○</v>
          </cell>
          <cell r="R1657" t="str">
            <v>○</v>
          </cell>
          <cell r="S1657" t="str">
            <v>○</v>
          </cell>
          <cell r="T1657" t="str">
            <v>○</v>
          </cell>
        </row>
        <row r="1658">
          <cell r="B1658">
            <v>3</v>
          </cell>
          <cell r="C1658">
            <v>47753</v>
          </cell>
          <cell r="D1658" t="str">
            <v>04103047753</v>
          </cell>
          <cell r="E1658" t="str">
            <v>㈲山喜</v>
          </cell>
          <cell r="F1658">
            <v>42774</v>
          </cell>
          <cell r="G1658">
            <v>44599</v>
          </cell>
          <cell r="H1658" t="str">
            <v>山尾 広幸</v>
          </cell>
          <cell r="I1658" t="str">
            <v>ﾔﾏｷ</v>
          </cell>
          <cell r="J1658">
            <v>8112132</v>
          </cell>
          <cell r="K1658" t="str">
            <v>福岡県糟屋郡宇美町原田1-18-15</v>
          </cell>
          <cell r="L1658" t="str">
            <v>092-932-9770</v>
          </cell>
          <cell r="M1658" t="str">
            <v>鳥外</v>
          </cell>
        </row>
        <row r="1659">
          <cell r="B1659">
            <v>1</v>
          </cell>
          <cell r="C1659">
            <v>106978</v>
          </cell>
          <cell r="D1659" t="str">
            <v>04101106978</v>
          </cell>
          <cell r="E1659" t="str">
            <v>㈲山輝開発</v>
          </cell>
          <cell r="F1659">
            <v>43415</v>
          </cell>
          <cell r="G1659">
            <v>45240</v>
          </cell>
          <cell r="H1659" t="str">
            <v>古賀 政輝</v>
          </cell>
          <cell r="I1659" t="str">
            <v>ﾔﾏｷｶｲﾊﾂ</v>
          </cell>
          <cell r="J1659">
            <v>8450004</v>
          </cell>
          <cell r="K1659" t="str">
            <v>佐賀県小城市小城町松尾3746-1</v>
          </cell>
          <cell r="L1659" t="str">
            <v>0952-73-4385</v>
          </cell>
          <cell r="M1659" t="str">
            <v>佐内</v>
          </cell>
          <cell r="S1659" t="str">
            <v>○</v>
          </cell>
          <cell r="T1659" t="str">
            <v>○</v>
          </cell>
        </row>
        <row r="1660">
          <cell r="B1660">
            <v>6</v>
          </cell>
          <cell r="C1660">
            <v>118402</v>
          </cell>
          <cell r="D1660" t="str">
            <v>04106118402</v>
          </cell>
          <cell r="E1660" t="str">
            <v>㈱山儀建設</v>
          </cell>
          <cell r="F1660">
            <v>42141</v>
          </cell>
          <cell r="G1660">
            <v>43967</v>
          </cell>
          <cell r="H1660" t="str">
            <v>山口 登</v>
          </cell>
          <cell r="I1660" t="str">
            <v>ﾔﾏｷﾞｹﾝｾﾂ</v>
          </cell>
          <cell r="J1660">
            <v>8480133</v>
          </cell>
          <cell r="K1660" t="str">
            <v>佐賀県伊万里市黒川町真手野3108</v>
          </cell>
          <cell r="L1660" t="str">
            <v>0955-27-0802</v>
          </cell>
          <cell r="M1660" t="str">
            <v>伊内</v>
          </cell>
          <cell r="S1660" t="str">
            <v>○</v>
          </cell>
        </row>
        <row r="1661">
          <cell r="B1661">
            <v>5</v>
          </cell>
          <cell r="C1661">
            <v>192979</v>
          </cell>
          <cell r="D1661" t="str">
            <v>04105192979</v>
          </cell>
          <cell r="E1661" t="str">
            <v>㈱山口解体</v>
          </cell>
          <cell r="F1661">
            <v>42724</v>
          </cell>
          <cell r="G1661">
            <v>44549</v>
          </cell>
          <cell r="H1661" t="str">
            <v>山口 成旨</v>
          </cell>
          <cell r="I1661" t="str">
            <v>ﾔﾏｸﾞﾁｶｲﾀｲ</v>
          </cell>
          <cell r="J1661" t="str">
            <v>847-0833</v>
          </cell>
          <cell r="K1661" t="str">
            <v>佐賀県唐津市畑島5958-1</v>
          </cell>
          <cell r="L1661" t="str">
            <v>0955-78-1113</v>
          </cell>
          <cell r="M1661" t="str">
            <v>唐内</v>
          </cell>
          <cell r="S1661" t="str">
            <v>○</v>
          </cell>
        </row>
        <row r="1662">
          <cell r="B1662">
            <v>6</v>
          </cell>
          <cell r="C1662">
            <v>132838</v>
          </cell>
          <cell r="D1662" t="str">
            <v>04106132838</v>
          </cell>
          <cell r="E1662" t="str">
            <v>㈲山口カッター工業</v>
          </cell>
          <cell r="F1662">
            <v>42732</v>
          </cell>
          <cell r="G1662">
            <v>44557</v>
          </cell>
          <cell r="H1662" t="str">
            <v>山口 義夫</v>
          </cell>
          <cell r="I1662" t="str">
            <v>ﾔﾏｸﾞﾁｶｯﾀｰｺｳｷﾞｮｳ</v>
          </cell>
          <cell r="J1662">
            <v>8480032</v>
          </cell>
          <cell r="K1662" t="str">
            <v>佐賀県伊万里市二里町大里甲2476-3</v>
          </cell>
          <cell r="L1662" t="str">
            <v>0955-22-2493</v>
          </cell>
          <cell r="M1662" t="str">
            <v>伊内</v>
          </cell>
          <cell r="S1662" t="str">
            <v>○</v>
          </cell>
        </row>
        <row r="1663">
          <cell r="B1663">
            <v>1</v>
          </cell>
          <cell r="C1663">
            <v>131483</v>
          </cell>
          <cell r="D1663" t="str">
            <v>04111131483</v>
          </cell>
          <cell r="E1663" t="str">
            <v>㈱ヤマグチケイケイエス</v>
          </cell>
          <cell r="F1663">
            <v>42102</v>
          </cell>
          <cell r="G1663">
            <v>43928</v>
          </cell>
          <cell r="H1663" t="str">
            <v>大川 雄一</v>
          </cell>
          <cell r="I1663" t="str">
            <v>ﾔﾏｸﾞﾁｹｲｹｲｴｽ</v>
          </cell>
          <cell r="J1663" t="str">
            <v>747-0803</v>
          </cell>
          <cell r="K1663" t="str">
            <v>山口県防府市岡村町10-21</v>
          </cell>
          <cell r="L1663" t="str">
            <v>0835-23-3985</v>
          </cell>
          <cell r="M1663" t="str">
            <v>佐外</v>
          </cell>
          <cell r="O1663" t="str">
            <v>☆</v>
          </cell>
          <cell r="P1663" t="str">
            <v>○</v>
          </cell>
          <cell r="Q1663" t="str">
            <v>○</v>
          </cell>
          <cell r="R1663" t="str">
            <v>☆</v>
          </cell>
          <cell r="S1663" t="str">
            <v>○</v>
          </cell>
          <cell r="T1663" t="str">
            <v>○</v>
          </cell>
        </row>
        <row r="1664">
          <cell r="B1664">
            <v>5</v>
          </cell>
          <cell r="C1664">
            <v>64987</v>
          </cell>
          <cell r="D1664" t="str">
            <v>04105064987</v>
          </cell>
          <cell r="E1664" t="str">
            <v>㈲山口産業</v>
          </cell>
          <cell r="F1664">
            <v>42080</v>
          </cell>
          <cell r="G1664">
            <v>43906</v>
          </cell>
          <cell r="H1664" t="str">
            <v>山口 敏雄</v>
          </cell>
          <cell r="I1664" t="str">
            <v>ﾔﾏｸﾞﾁｻﾝｷﾞｮｳ</v>
          </cell>
          <cell r="J1664">
            <v>8471501</v>
          </cell>
          <cell r="K1664" t="str">
            <v>佐賀県唐津市肥前町切木字縫城甲801-82</v>
          </cell>
          <cell r="L1664" t="str">
            <v>0955-73-5050</v>
          </cell>
          <cell r="M1664" t="str">
            <v>唐内</v>
          </cell>
          <cell r="S1664" t="str">
            <v>○</v>
          </cell>
        </row>
        <row r="1665">
          <cell r="B1665">
            <v>6</v>
          </cell>
          <cell r="C1665">
            <v>25681</v>
          </cell>
          <cell r="D1665" t="str">
            <v>04106025681</v>
          </cell>
          <cell r="E1665" t="str">
            <v>㈱山口商店</v>
          </cell>
          <cell r="F1665">
            <v>42057</v>
          </cell>
          <cell r="G1665">
            <v>43882</v>
          </cell>
          <cell r="H1665" t="str">
            <v>柏原 匠</v>
          </cell>
          <cell r="I1665" t="str">
            <v>ﾔﾏｸﾞﾁｼｮｳﾃﾝ</v>
          </cell>
          <cell r="J1665">
            <v>8500078</v>
          </cell>
          <cell r="K1665" t="str">
            <v>長崎県長崎市神ノ島町3-526-17</v>
          </cell>
          <cell r="L1665" t="str">
            <v>095-865-2370</v>
          </cell>
          <cell r="M1665" t="str">
            <v>伊外</v>
          </cell>
          <cell r="N1665" t="str">
            <v>○</v>
          </cell>
          <cell r="O1665" t="str">
            <v>○</v>
          </cell>
          <cell r="P1665" t="str">
            <v>○</v>
          </cell>
          <cell r="Q1665" t="str">
            <v>○</v>
          </cell>
          <cell r="R1665" t="str">
            <v>○</v>
          </cell>
          <cell r="S1665" t="str">
            <v>○</v>
          </cell>
          <cell r="T1665" t="str">
            <v>○</v>
          </cell>
        </row>
        <row r="1666">
          <cell r="B1666">
            <v>6</v>
          </cell>
          <cell r="C1666">
            <v>46683</v>
          </cell>
          <cell r="D1666" t="str">
            <v>04106046683</v>
          </cell>
          <cell r="E1666" t="str">
            <v>㈱山口商店</v>
          </cell>
          <cell r="F1666">
            <v>43461</v>
          </cell>
          <cell r="G1666">
            <v>45286</v>
          </cell>
          <cell r="H1666" t="str">
            <v>山口 義文</v>
          </cell>
          <cell r="I1666" t="str">
            <v>ﾔﾏｸﾞﾁｼｮｳﾃﾝ</v>
          </cell>
          <cell r="J1666">
            <v>8571165</v>
          </cell>
          <cell r="K1666" t="str">
            <v>長崎県佐世保市大和町962</v>
          </cell>
          <cell r="L1666" t="str">
            <v>0956-31-7251</v>
          </cell>
          <cell r="M1666" t="str">
            <v>伊外</v>
          </cell>
          <cell r="S1666" t="str">
            <v>○</v>
          </cell>
          <cell r="T1666" t="str">
            <v>○</v>
          </cell>
        </row>
        <row r="1667">
          <cell r="B1667">
            <v>1</v>
          </cell>
          <cell r="C1667">
            <v>52697</v>
          </cell>
          <cell r="D1667" t="str">
            <v>04101052697</v>
          </cell>
          <cell r="E1667" t="str">
            <v>山口 真司</v>
          </cell>
          <cell r="F1667">
            <v>43292</v>
          </cell>
          <cell r="G1667">
            <v>45117</v>
          </cell>
          <cell r="H1667" t="str">
            <v>山口 真司</v>
          </cell>
          <cell r="I1667" t="str">
            <v>ﾔﾏｸﾞﾁｼﾝｼﾞ</v>
          </cell>
          <cell r="J1667" t="str">
            <v>833-0002</v>
          </cell>
          <cell r="K1667" t="str">
            <v>福岡県筑後市大字前津1716</v>
          </cell>
          <cell r="L1667" t="str">
            <v>0944-88-8982</v>
          </cell>
          <cell r="M1667" t="str">
            <v>佐外</v>
          </cell>
          <cell r="N1667" t="str">
            <v>〇</v>
          </cell>
          <cell r="O1667" t="str">
            <v>〇</v>
          </cell>
          <cell r="S1667" t="str">
            <v>○</v>
          </cell>
          <cell r="T1667" t="str">
            <v>○</v>
          </cell>
        </row>
        <row r="1668">
          <cell r="B1668">
            <v>1</v>
          </cell>
          <cell r="C1668">
            <v>200471</v>
          </cell>
          <cell r="D1668" t="str">
            <v>04101200471</v>
          </cell>
          <cell r="E1668" t="str">
            <v>㈱山口電気</v>
          </cell>
          <cell r="F1668">
            <v>43182</v>
          </cell>
          <cell r="G1668">
            <v>45007</v>
          </cell>
          <cell r="H1668" t="str">
            <v>山口 敏彦</v>
          </cell>
          <cell r="I1668" t="str">
            <v>ﾔﾏｸﾞﾁﾃﾞﾝｷ</v>
          </cell>
          <cell r="J1668" t="str">
            <v>811-1323</v>
          </cell>
          <cell r="K1668" t="str">
            <v>福岡県福岡市南区弥永4-8-12</v>
          </cell>
          <cell r="L1668" t="str">
            <v>092-572-4255</v>
          </cell>
          <cell r="M1668" t="str">
            <v>佐外</v>
          </cell>
          <cell r="S1668" t="str">
            <v>○</v>
          </cell>
          <cell r="T1668" t="str">
            <v>○</v>
          </cell>
        </row>
        <row r="1669">
          <cell r="B1669">
            <v>7</v>
          </cell>
          <cell r="C1669">
            <v>151115</v>
          </cell>
          <cell r="D1669" t="str">
            <v>04107151115</v>
          </cell>
          <cell r="E1669" t="str">
            <v>㈲山口土木</v>
          </cell>
          <cell r="F1669">
            <v>41897</v>
          </cell>
          <cell r="G1669">
            <v>43722</v>
          </cell>
          <cell r="H1669" t="str">
            <v>山口 勝馬</v>
          </cell>
          <cell r="I1669" t="str">
            <v>ﾔﾏｸﾞﾁﾄﾞﾎﾞｸ</v>
          </cell>
          <cell r="J1669" t="str">
            <v>843-0234</v>
          </cell>
          <cell r="K1669" t="str">
            <v>佐賀県武雄市東川登町大字袴野11555-3</v>
          </cell>
          <cell r="L1669" t="str">
            <v>0954-23-1258</v>
          </cell>
          <cell r="M1669" t="str">
            <v>杵内</v>
          </cell>
          <cell r="S1669" t="str">
            <v>○</v>
          </cell>
          <cell r="T1669" t="str">
            <v>○</v>
          </cell>
        </row>
        <row r="1670">
          <cell r="B1670">
            <v>7</v>
          </cell>
          <cell r="C1670">
            <v>201975</v>
          </cell>
          <cell r="D1670" t="str">
            <v>04107201975</v>
          </cell>
          <cell r="E1670" t="str">
            <v>山口 正広</v>
          </cell>
          <cell r="F1670">
            <v>43315</v>
          </cell>
          <cell r="G1670">
            <v>45140</v>
          </cell>
          <cell r="H1670" t="str">
            <v>山口 正広</v>
          </cell>
          <cell r="I1670" t="str">
            <v>ﾔﾏｸﾞﾁﾏｻﾋﾛ</v>
          </cell>
          <cell r="J1670" t="str">
            <v>849-1101</v>
          </cell>
          <cell r="K1670" t="str">
            <v>佐賀県杵島郡白石町大字今泉1252-1</v>
          </cell>
          <cell r="L1670" t="str">
            <v>090-7384-6771</v>
          </cell>
          <cell r="M1670" t="str">
            <v>杵内</v>
          </cell>
          <cell r="S1670" t="str">
            <v>○</v>
          </cell>
          <cell r="T1670" t="str">
            <v>○</v>
          </cell>
        </row>
        <row r="1671">
          <cell r="B1671">
            <v>1</v>
          </cell>
          <cell r="C1671">
            <v>168033</v>
          </cell>
          <cell r="D1671" t="str">
            <v>04101168033</v>
          </cell>
          <cell r="E1671" t="str">
            <v>山﨑 徹也</v>
          </cell>
          <cell r="F1671">
            <v>42297</v>
          </cell>
          <cell r="G1671">
            <v>44123</v>
          </cell>
          <cell r="H1671" t="str">
            <v>山﨑 徹也</v>
          </cell>
          <cell r="I1671" t="str">
            <v>ﾔﾏｻｷ ﾃﾂﾔ</v>
          </cell>
          <cell r="J1671" t="str">
            <v>857-1175</v>
          </cell>
          <cell r="K1671" t="str">
            <v>長崎県佐世保市天神町1733-18</v>
          </cell>
          <cell r="L1671" t="str">
            <v>0956-76-9405</v>
          </cell>
          <cell r="M1671" t="str">
            <v>佐外</v>
          </cell>
          <cell r="S1671" t="str">
            <v>○</v>
          </cell>
        </row>
        <row r="1672">
          <cell r="B1672">
            <v>1</v>
          </cell>
          <cell r="C1672">
            <v>36203</v>
          </cell>
          <cell r="D1672" t="str">
            <v>04101036203</v>
          </cell>
          <cell r="E1672" t="str">
            <v>㈱山﨑紙源センター</v>
          </cell>
          <cell r="F1672">
            <v>42786</v>
          </cell>
          <cell r="G1672">
            <v>44611</v>
          </cell>
          <cell r="H1672" t="str">
            <v>山﨑 孝一</v>
          </cell>
          <cell r="I1672" t="str">
            <v>ﾔﾏｻｷｶﾐｹﾞﾝｾﾝﾀｰ</v>
          </cell>
          <cell r="J1672">
            <v>8800817</v>
          </cell>
          <cell r="K1672" t="str">
            <v>宮崎県宮崎市江平東町6-13</v>
          </cell>
          <cell r="L1672" t="str">
            <v>0985-24-2551</v>
          </cell>
          <cell r="M1672" t="str">
            <v>佐外</v>
          </cell>
          <cell r="N1672" t="str">
            <v>○</v>
          </cell>
          <cell r="O1672" t="str">
            <v>○</v>
          </cell>
          <cell r="P1672" t="str">
            <v>○</v>
          </cell>
          <cell r="Q1672" t="str">
            <v>○</v>
          </cell>
          <cell r="R1672" t="str">
            <v>○</v>
          </cell>
          <cell r="S1672" t="str">
            <v>○</v>
          </cell>
          <cell r="T1672" t="str">
            <v>○</v>
          </cell>
        </row>
        <row r="1673">
          <cell r="B1673">
            <v>1</v>
          </cell>
          <cell r="C1673">
            <v>11892</v>
          </cell>
          <cell r="D1673" t="str">
            <v>04101011892</v>
          </cell>
          <cell r="E1673" t="str">
            <v>山﨑建設㈱</v>
          </cell>
          <cell r="F1673">
            <v>43428</v>
          </cell>
          <cell r="G1673">
            <v>45253</v>
          </cell>
          <cell r="H1673" t="str">
            <v>山﨑 博義</v>
          </cell>
          <cell r="I1673" t="str">
            <v>ﾔﾏｻｷｹﾝｾﾂ</v>
          </cell>
          <cell r="J1673">
            <v>8402102</v>
          </cell>
          <cell r="K1673" t="str">
            <v>佐賀県佐賀市諸富町大字為重665-1</v>
          </cell>
          <cell r="L1673" t="str">
            <v>0952-47-4151</v>
          </cell>
          <cell r="M1673" t="str">
            <v>佐内</v>
          </cell>
          <cell r="O1673" t="str">
            <v>●</v>
          </cell>
          <cell r="S1673" t="str">
            <v>○</v>
          </cell>
        </row>
        <row r="1674">
          <cell r="B1674">
            <v>7</v>
          </cell>
          <cell r="C1674">
            <v>156279</v>
          </cell>
          <cell r="D1674" t="str">
            <v>04107156279</v>
          </cell>
          <cell r="E1674" t="str">
            <v>㈱山﨑建設</v>
          </cell>
          <cell r="F1674">
            <v>42263</v>
          </cell>
          <cell r="G1674">
            <v>44089</v>
          </cell>
          <cell r="H1674" t="str">
            <v>山﨑 虎次</v>
          </cell>
          <cell r="I1674" t="str">
            <v>ﾔﾏｻｷｹﾝｾﾂ</v>
          </cell>
          <cell r="J1674" t="str">
            <v>843-0013</v>
          </cell>
          <cell r="K1674" t="str">
            <v>佐賀県武雄市橘町大字大日8292</v>
          </cell>
          <cell r="L1674" t="str">
            <v>0954-23-3629</v>
          </cell>
          <cell r="M1674" t="str">
            <v>杵内</v>
          </cell>
        </row>
        <row r="1675">
          <cell r="B1675">
            <v>7</v>
          </cell>
          <cell r="C1675">
            <v>140474</v>
          </cell>
          <cell r="D1675" t="str">
            <v>04107140474</v>
          </cell>
          <cell r="E1675" t="str">
            <v>㈱山崎造園</v>
          </cell>
          <cell r="F1675">
            <v>43116</v>
          </cell>
          <cell r="G1675">
            <v>44941</v>
          </cell>
          <cell r="H1675" t="str">
            <v>山﨑 徳三</v>
          </cell>
          <cell r="I1675" t="str">
            <v>ﾔﾏｻｷｿﾞｳｴﾝ</v>
          </cell>
          <cell r="J1675">
            <v>8492203</v>
          </cell>
          <cell r="K1675" t="str">
            <v>佐賀県武雄市北方町大字芦原1280</v>
          </cell>
          <cell r="L1675" t="str">
            <v>0954-36-2856</v>
          </cell>
          <cell r="M1675" t="str">
            <v>杵内</v>
          </cell>
          <cell r="S1675" t="str">
            <v>○</v>
          </cell>
          <cell r="T1675" t="str">
            <v>○</v>
          </cell>
        </row>
        <row r="1676">
          <cell r="B1676">
            <v>1</v>
          </cell>
          <cell r="C1676">
            <v>36616</v>
          </cell>
          <cell r="D1676" t="str">
            <v>04101036616</v>
          </cell>
          <cell r="E1676" t="str">
            <v>山下医科器械㈱</v>
          </cell>
          <cell r="F1676">
            <v>41973</v>
          </cell>
          <cell r="G1676">
            <v>43798</v>
          </cell>
          <cell r="H1676" t="str">
            <v>山下 尚登</v>
          </cell>
          <cell r="I1676" t="str">
            <v>ﾔﾏｼﾀｲｶｷｶｲ</v>
          </cell>
          <cell r="J1676">
            <v>8120897</v>
          </cell>
          <cell r="K1676" t="str">
            <v>福岡県福岡市博多区半道橋2-68-1</v>
          </cell>
          <cell r="L1676" t="str">
            <v>092-474-2071</v>
          </cell>
          <cell r="M1676" t="str">
            <v>佐外</v>
          </cell>
          <cell r="O1676" t="str">
            <v>○</v>
          </cell>
          <cell r="P1676" t="str">
            <v>○</v>
          </cell>
          <cell r="Q1676" t="str">
            <v>○</v>
          </cell>
          <cell r="R1676" t="str">
            <v>○</v>
          </cell>
          <cell r="S1676" t="str">
            <v>○</v>
          </cell>
        </row>
        <row r="1677">
          <cell r="B1677">
            <v>1</v>
          </cell>
          <cell r="C1677">
            <v>182252</v>
          </cell>
          <cell r="D1677" t="str">
            <v>04101182252</v>
          </cell>
          <cell r="E1677" t="str">
            <v>やました重設㈱</v>
          </cell>
          <cell r="F1677">
            <v>43244</v>
          </cell>
          <cell r="G1677">
            <v>45069</v>
          </cell>
          <cell r="H1677" t="str">
            <v>山下 久喜</v>
          </cell>
          <cell r="I1677" t="str">
            <v>ﾔﾏｼﾀｼﾞｭｳｾﾂ</v>
          </cell>
          <cell r="J1677" t="str">
            <v>838-0004</v>
          </cell>
          <cell r="K1677" t="str">
            <v>福岡県朝倉郡筑前町安野103-1</v>
          </cell>
          <cell r="L1677" t="str">
            <v>0946-23-9751</v>
          </cell>
          <cell r="M1677" t="str">
            <v>佐外</v>
          </cell>
          <cell r="S1677" t="str">
            <v>○</v>
          </cell>
          <cell r="T1677" t="str">
            <v>○</v>
          </cell>
        </row>
        <row r="1678">
          <cell r="B1678">
            <v>1</v>
          </cell>
          <cell r="C1678">
            <v>76007</v>
          </cell>
          <cell r="D1678" t="str">
            <v>04101076007</v>
          </cell>
          <cell r="E1678" t="str">
            <v>山下 ひづる</v>
          </cell>
          <cell r="F1678">
            <v>43678</v>
          </cell>
          <cell r="G1678">
            <v>45504</v>
          </cell>
          <cell r="H1678" t="str">
            <v>山下 ひづる</v>
          </cell>
          <cell r="I1678" t="str">
            <v>ﾔﾏｼﾀﾋﾂﾞﾙ</v>
          </cell>
          <cell r="J1678" t="str">
            <v>811-3132</v>
          </cell>
          <cell r="K1678" t="str">
            <v>福岡県古賀市川原1315</v>
          </cell>
          <cell r="L1678" t="str">
            <v>092-942-7668</v>
          </cell>
          <cell r="M1678" t="str">
            <v>佐外</v>
          </cell>
          <cell r="S1678" t="str">
            <v>○</v>
          </cell>
          <cell r="T1678" t="str">
            <v>○</v>
          </cell>
        </row>
        <row r="1679">
          <cell r="B1679">
            <v>5</v>
          </cell>
          <cell r="C1679">
            <v>156607</v>
          </cell>
          <cell r="D1679" t="str">
            <v>04105156607</v>
          </cell>
          <cell r="E1679" t="str">
            <v>山下 真治</v>
          </cell>
          <cell r="F1679">
            <v>42271</v>
          </cell>
          <cell r="G1679">
            <v>44097</v>
          </cell>
          <cell r="H1679" t="str">
            <v>山下 真治</v>
          </cell>
          <cell r="I1679" t="str">
            <v>ﾔﾏｼﾀﾏｻﾊﾙ</v>
          </cell>
          <cell r="J1679">
            <v>8470832</v>
          </cell>
          <cell r="K1679" t="str">
            <v>佐賀県唐津市石志4096-5</v>
          </cell>
          <cell r="L1679" t="str">
            <v>0955-78-0334</v>
          </cell>
          <cell r="M1679" t="str">
            <v>唐内</v>
          </cell>
          <cell r="S1679" t="str">
            <v>○</v>
          </cell>
          <cell r="T1679" t="str">
            <v>○</v>
          </cell>
        </row>
        <row r="1680">
          <cell r="B1680">
            <v>3</v>
          </cell>
          <cell r="C1680">
            <v>56129</v>
          </cell>
          <cell r="D1680" t="str">
            <v>04103056129</v>
          </cell>
          <cell r="E1680" t="str">
            <v>㈱山城運送</v>
          </cell>
          <cell r="F1680">
            <v>43401</v>
          </cell>
          <cell r="G1680">
            <v>45226</v>
          </cell>
          <cell r="H1680" t="str">
            <v>徳永 具視</v>
          </cell>
          <cell r="I1680" t="str">
            <v>ﾔﾏｼﾛｳﾝｿｳ</v>
          </cell>
          <cell r="J1680">
            <v>8370906</v>
          </cell>
          <cell r="K1680" t="str">
            <v>福岡県大牟田市大字倉永702</v>
          </cell>
          <cell r="L1680" t="str">
            <v>0944-58-4487</v>
          </cell>
          <cell r="M1680" t="str">
            <v>鳥外</v>
          </cell>
          <cell r="S1680" t="str">
            <v>○</v>
          </cell>
        </row>
        <row r="1681">
          <cell r="B1681">
            <v>1</v>
          </cell>
          <cell r="C1681">
            <v>187518</v>
          </cell>
          <cell r="D1681" t="str">
            <v>04101187518</v>
          </cell>
          <cell r="E1681" t="str">
            <v>㈲山田運送</v>
          </cell>
          <cell r="F1681">
            <v>42444</v>
          </cell>
          <cell r="G1681">
            <v>44269</v>
          </cell>
          <cell r="H1681" t="str">
            <v>木下 直樹</v>
          </cell>
          <cell r="I1681" t="str">
            <v>ﾔﾏﾀﾞｳﾝｿｳ</v>
          </cell>
          <cell r="J1681" t="str">
            <v>846-0041</v>
          </cell>
          <cell r="K1681" t="str">
            <v>佐賀県多久市西多久町大字板屋6251</v>
          </cell>
          <cell r="L1681" t="str">
            <v>0952-74-2039</v>
          </cell>
          <cell r="M1681" t="str">
            <v>佐内</v>
          </cell>
          <cell r="N1681" t="str">
            <v>○</v>
          </cell>
          <cell r="O1681" t="str">
            <v>○</v>
          </cell>
          <cell r="P1681" t="str">
            <v>○</v>
          </cell>
          <cell r="S1681" t="str">
            <v>○</v>
          </cell>
          <cell r="T1681" t="str">
            <v>○</v>
          </cell>
        </row>
        <row r="1682">
          <cell r="B1682">
            <v>1</v>
          </cell>
          <cell r="C1682">
            <v>196164</v>
          </cell>
          <cell r="D1682" t="str">
            <v>04101196164</v>
          </cell>
          <cell r="E1682" t="str">
            <v>㈲山田組</v>
          </cell>
          <cell r="F1682">
            <v>42943</v>
          </cell>
          <cell r="G1682">
            <v>44768</v>
          </cell>
          <cell r="H1682" t="str">
            <v>山田 廣信</v>
          </cell>
          <cell r="I1682" t="str">
            <v>ﾔﾏﾀﾞｸﾞﾐ</v>
          </cell>
          <cell r="J1682" t="str">
            <v>840-2222</v>
          </cell>
          <cell r="K1682" t="str">
            <v>佐賀県佐賀市東与賀町大字田中580-1</v>
          </cell>
          <cell r="L1682" t="str">
            <v>0952-45-2206</v>
          </cell>
          <cell r="M1682" t="str">
            <v>佐内</v>
          </cell>
          <cell r="N1682" t="str">
            <v>○</v>
          </cell>
          <cell r="P1682" t="str">
            <v>○</v>
          </cell>
          <cell r="S1682" t="str">
            <v>○</v>
          </cell>
        </row>
        <row r="1683">
          <cell r="B1683">
            <v>1</v>
          </cell>
          <cell r="C1683">
            <v>204604</v>
          </cell>
          <cell r="D1683" t="str">
            <v>04101204604</v>
          </cell>
          <cell r="E1683" t="str">
            <v>㈲山田建設</v>
          </cell>
          <cell r="F1683">
            <v>43445</v>
          </cell>
          <cell r="G1683">
            <v>45270</v>
          </cell>
          <cell r="H1683" t="str">
            <v>山田 康始</v>
          </cell>
          <cell r="I1683" t="str">
            <v>ﾔﾏﾀﾞｹﾝｾﾂ</v>
          </cell>
          <cell r="J1683" t="str">
            <v>840-2222</v>
          </cell>
          <cell r="K1683" t="str">
            <v>佐賀県佐賀市東与賀町大字田中1468-4</v>
          </cell>
          <cell r="L1683" t="str">
            <v>0952-45-1028</v>
          </cell>
          <cell r="M1683" t="str">
            <v>佐内</v>
          </cell>
          <cell r="S1683" t="str">
            <v>○</v>
          </cell>
          <cell r="T1683" t="str">
            <v>○</v>
          </cell>
        </row>
        <row r="1684">
          <cell r="B1684">
            <v>3</v>
          </cell>
          <cell r="C1684">
            <v>131292</v>
          </cell>
          <cell r="D1684" t="str">
            <v>04103131292</v>
          </cell>
          <cell r="E1684" t="str">
            <v>㈱大和</v>
          </cell>
          <cell r="F1684">
            <v>42953</v>
          </cell>
          <cell r="G1684">
            <v>44778</v>
          </cell>
          <cell r="H1684" t="str">
            <v>伊藤 秀昭</v>
          </cell>
          <cell r="I1684" t="str">
            <v>ﾔﾏﾄ</v>
          </cell>
          <cell r="J1684">
            <v>8790123</v>
          </cell>
          <cell r="K1684" t="str">
            <v>大分県中津市大字田尻2503-2</v>
          </cell>
          <cell r="L1684" t="str">
            <v>0979-33-7177</v>
          </cell>
          <cell r="M1684" t="str">
            <v>鳥外</v>
          </cell>
          <cell r="N1684" t="str">
            <v>○</v>
          </cell>
          <cell r="O1684" t="str">
            <v>○</v>
          </cell>
          <cell r="P1684" t="str">
            <v>○</v>
          </cell>
          <cell r="Q1684" t="str">
            <v>○</v>
          </cell>
          <cell r="R1684" t="str">
            <v>○</v>
          </cell>
          <cell r="S1684" t="str">
            <v>○</v>
          </cell>
          <cell r="T1684" t="str">
            <v>○</v>
          </cell>
        </row>
        <row r="1685">
          <cell r="B1685">
            <v>1</v>
          </cell>
          <cell r="C1685">
            <v>148367</v>
          </cell>
          <cell r="D1685" t="str">
            <v>04101148367</v>
          </cell>
          <cell r="E1685" t="str">
            <v>ヤマトカンキョウ㈱</v>
          </cell>
          <cell r="F1685">
            <v>43570</v>
          </cell>
          <cell r="G1685">
            <v>45396</v>
          </cell>
          <cell r="H1685" t="str">
            <v>牧瀬 正和</v>
          </cell>
          <cell r="I1685" t="str">
            <v>ﾔﾏﾄｶﾝｷｮｳ</v>
          </cell>
          <cell r="J1685">
            <v>8400201</v>
          </cell>
          <cell r="K1685" t="str">
            <v>佐賀県佐賀市大和町大字尼寺926</v>
          </cell>
          <cell r="L1685" t="str">
            <v>0952-62-0059</v>
          </cell>
          <cell r="M1685" t="str">
            <v>佐内</v>
          </cell>
          <cell r="O1685" t="str">
            <v>○</v>
          </cell>
          <cell r="P1685" t="str">
            <v>○</v>
          </cell>
          <cell r="Q1685" t="str">
            <v>○</v>
          </cell>
          <cell r="R1685" t="str">
            <v>○</v>
          </cell>
          <cell r="S1685" t="str">
            <v>○</v>
          </cell>
          <cell r="T1685" t="str">
            <v>○</v>
          </cell>
        </row>
        <row r="1686">
          <cell r="B1686">
            <v>5</v>
          </cell>
          <cell r="C1686">
            <v>179609</v>
          </cell>
          <cell r="D1686" t="str">
            <v>04105179609</v>
          </cell>
          <cell r="E1686" t="str">
            <v>㈱大和興業</v>
          </cell>
          <cell r="F1686">
            <v>41950</v>
          </cell>
          <cell r="G1686">
            <v>43775</v>
          </cell>
          <cell r="H1686" t="str">
            <v>久保 明</v>
          </cell>
          <cell r="I1686" t="str">
            <v>ﾔﾏﾄｺｳｷﾞｮｳ</v>
          </cell>
          <cell r="J1686" t="str">
            <v>849-3202</v>
          </cell>
          <cell r="K1686" t="str">
            <v>佐賀県唐津市相知町平山下518-1</v>
          </cell>
          <cell r="L1686" t="str">
            <v>0955-62-5018</v>
          </cell>
          <cell r="M1686" t="str">
            <v>唐内</v>
          </cell>
          <cell r="S1686" t="str">
            <v>○</v>
          </cell>
          <cell r="T1686" t="str">
            <v>○</v>
          </cell>
        </row>
        <row r="1687">
          <cell r="B1687">
            <v>3</v>
          </cell>
          <cell r="C1687">
            <v>136707</v>
          </cell>
          <cell r="D1687" t="str">
            <v>04103136707</v>
          </cell>
          <cell r="E1687" t="str">
            <v>ヤマトホームコンビニエンス㈱</v>
          </cell>
          <cell r="F1687">
            <v>43013</v>
          </cell>
          <cell r="G1687">
            <v>44838</v>
          </cell>
          <cell r="H1687" t="str">
            <v>和田　誠</v>
          </cell>
          <cell r="I1687" t="str">
            <v>ﾔﾏﾄﾎｰﾑｺﾝﾋﾞﾆｴﾝｽ</v>
          </cell>
          <cell r="J1687">
            <v>8400008</v>
          </cell>
          <cell r="K1687" t="str">
            <v>佐賀県佐賀市鍋島3-119-2</v>
          </cell>
          <cell r="L1687" t="str">
            <v>0952-36-7110</v>
          </cell>
          <cell r="M1687" t="str">
            <v>鳥外</v>
          </cell>
          <cell r="S1687" t="str">
            <v>○</v>
          </cell>
        </row>
        <row r="1688">
          <cell r="B1688">
            <v>6</v>
          </cell>
          <cell r="C1688">
            <v>200845</v>
          </cell>
          <cell r="D1688" t="str">
            <v>04106200845</v>
          </cell>
          <cell r="E1688" t="str">
            <v>㈱山中建設</v>
          </cell>
          <cell r="F1688">
            <v>43186</v>
          </cell>
          <cell r="G1688">
            <v>45011</v>
          </cell>
          <cell r="H1688" t="str">
            <v>山中 敏</v>
          </cell>
          <cell r="I1688" t="str">
            <v>ﾔﾏﾅｶｹﾝｾﾂ</v>
          </cell>
          <cell r="J1688" t="str">
            <v>849-4165</v>
          </cell>
          <cell r="K1688" t="str">
            <v>佐賀県西松浦郡有田町黒川丙678</v>
          </cell>
          <cell r="L1688" t="str">
            <v>0955-46-3013</v>
          </cell>
          <cell r="M1688" t="str">
            <v>伊内</v>
          </cell>
          <cell r="S1688" t="str">
            <v>○</v>
          </cell>
          <cell r="T1688" t="str">
            <v>○</v>
          </cell>
        </row>
        <row r="1689">
          <cell r="B1689">
            <v>1</v>
          </cell>
          <cell r="C1689">
            <v>200287</v>
          </cell>
          <cell r="D1689" t="str">
            <v>04101200287</v>
          </cell>
          <cell r="E1689" t="str">
            <v>ヤマヒロ工業㈱</v>
          </cell>
          <cell r="F1689">
            <v>43168</v>
          </cell>
          <cell r="G1689">
            <v>44993</v>
          </cell>
          <cell r="H1689" t="str">
            <v>山口 寛彰</v>
          </cell>
          <cell r="I1689" t="str">
            <v>ﾔﾏﾋﾛｺｳｷﾞｮｳ</v>
          </cell>
          <cell r="J1689" t="str">
            <v>845-0012</v>
          </cell>
          <cell r="K1689" t="str">
            <v>佐賀県小城市小城町池上366</v>
          </cell>
          <cell r="L1689" t="str">
            <v>0952-37-9428</v>
          </cell>
          <cell r="M1689" t="str">
            <v>佐内</v>
          </cell>
          <cell r="S1689" t="str">
            <v>○</v>
          </cell>
          <cell r="T1689" t="str">
            <v>○</v>
          </cell>
        </row>
        <row r="1690">
          <cell r="B1690">
            <v>6</v>
          </cell>
          <cell r="C1690">
            <v>30288</v>
          </cell>
          <cell r="D1690" t="str">
            <v>04106030288</v>
          </cell>
          <cell r="E1690" t="str">
            <v>㈱ヤマブル</v>
          </cell>
          <cell r="F1690">
            <v>42990</v>
          </cell>
          <cell r="G1690">
            <v>44815</v>
          </cell>
          <cell r="H1690" t="str">
            <v>山口 二朗</v>
          </cell>
          <cell r="I1690" t="str">
            <v>ﾔﾏﾌﾞﾙ</v>
          </cell>
          <cell r="J1690">
            <v>8593701</v>
          </cell>
          <cell r="K1690" t="str">
            <v>長崎県東彼杵郡波佐見町折敷瀬郷1431-1</v>
          </cell>
          <cell r="L1690" t="str">
            <v>0956-85-3229</v>
          </cell>
          <cell r="M1690" t="str">
            <v>伊外</v>
          </cell>
        </row>
        <row r="1691">
          <cell r="B1691">
            <v>1</v>
          </cell>
          <cell r="C1691">
            <v>205654</v>
          </cell>
          <cell r="D1691" t="str">
            <v>04101205654</v>
          </cell>
          <cell r="E1691" t="str">
            <v>㈲山政建設</v>
          </cell>
          <cell r="F1691">
            <v>43487</v>
          </cell>
          <cell r="G1691">
            <v>45312</v>
          </cell>
          <cell r="H1691" t="str">
            <v>山口 政行</v>
          </cell>
          <cell r="I1691" t="str">
            <v>ﾔﾏﾏｻｹﾝｾﾂ</v>
          </cell>
          <cell r="J1691" t="str">
            <v>840-0015</v>
          </cell>
          <cell r="K1691" t="str">
            <v>佐賀県佐賀市木原1-19-1</v>
          </cell>
          <cell r="L1691" t="str">
            <v>0952-25-1125</v>
          </cell>
          <cell r="M1691" t="str">
            <v>佐内</v>
          </cell>
        </row>
        <row r="1692">
          <cell r="B1692">
            <v>1</v>
          </cell>
          <cell r="C1692">
            <v>181582</v>
          </cell>
          <cell r="D1692" t="str">
            <v>04101181582</v>
          </cell>
          <cell r="E1692" t="str">
            <v>㈱ＲＯＵＮＤ　ＰＬＡＮ</v>
          </cell>
          <cell r="F1692">
            <v>42153</v>
          </cell>
          <cell r="G1692">
            <v>43979</v>
          </cell>
          <cell r="H1692" t="str">
            <v>山村 信治</v>
          </cell>
          <cell r="I1692" t="str">
            <v>ﾔﾏﾑﾗｼﾝｼﾞ</v>
          </cell>
          <cell r="J1692" t="str">
            <v>803-0279</v>
          </cell>
          <cell r="K1692" t="str">
            <v>福岡県北九州市小倉南区徳吉南4-5-20</v>
          </cell>
          <cell r="L1692" t="str">
            <v>093-452-3777</v>
          </cell>
          <cell r="M1692" t="str">
            <v>佐外</v>
          </cell>
          <cell r="S1692" t="str">
            <v>○</v>
          </cell>
        </row>
        <row r="1693">
          <cell r="B1693">
            <v>1</v>
          </cell>
          <cell r="C1693">
            <v>26380</v>
          </cell>
          <cell r="D1693" t="str">
            <v>04101026380</v>
          </cell>
          <cell r="E1693" t="str">
            <v>㈱ヤマモト</v>
          </cell>
          <cell r="F1693">
            <v>42806</v>
          </cell>
          <cell r="G1693">
            <v>44631</v>
          </cell>
          <cell r="H1693" t="str">
            <v>山本 文洋</v>
          </cell>
          <cell r="I1693" t="str">
            <v>ﾔﾏﾓﾄ</v>
          </cell>
          <cell r="J1693">
            <v>4180111</v>
          </cell>
          <cell r="K1693" t="str">
            <v>静岡県富士宮市山宮2344</v>
          </cell>
          <cell r="L1693" t="str">
            <v>0544-58-1780</v>
          </cell>
          <cell r="M1693" t="str">
            <v>佐外</v>
          </cell>
          <cell r="N1693" t="str">
            <v>○</v>
          </cell>
          <cell r="O1693" t="str">
            <v>○</v>
          </cell>
          <cell r="P1693" t="str">
            <v>○</v>
          </cell>
          <cell r="S1693" t="str">
            <v>○</v>
          </cell>
          <cell r="T1693" t="str">
            <v>○</v>
          </cell>
        </row>
        <row r="1694">
          <cell r="B1694">
            <v>1</v>
          </cell>
          <cell r="C1694">
            <v>1920</v>
          </cell>
          <cell r="D1694" t="str">
            <v>04101001920</v>
          </cell>
          <cell r="E1694" t="str">
            <v>㈱山本建設建材</v>
          </cell>
          <cell r="F1694">
            <v>43514</v>
          </cell>
          <cell r="G1694">
            <v>45339</v>
          </cell>
          <cell r="H1694" t="str">
            <v>山本 辰雄</v>
          </cell>
          <cell r="I1694" t="str">
            <v>ﾔﾏﾓﾄｹﾝｾﾂｹﾝｻﾞｲ</v>
          </cell>
          <cell r="J1694">
            <v>8301203</v>
          </cell>
          <cell r="K1694" t="str">
            <v>福岡県三井郡大刀洗町大字三川657</v>
          </cell>
          <cell r="L1694" t="str">
            <v>0942-77-1443</v>
          </cell>
          <cell r="M1694" t="str">
            <v>鳥外</v>
          </cell>
          <cell r="P1694" t="str">
            <v>○</v>
          </cell>
          <cell r="S1694" t="str">
            <v>○</v>
          </cell>
          <cell r="T1694" t="str">
            <v>○</v>
          </cell>
        </row>
        <row r="1695">
          <cell r="B1695">
            <v>1</v>
          </cell>
          <cell r="C1695">
            <v>43606</v>
          </cell>
          <cell r="D1695" t="str">
            <v>04101043606</v>
          </cell>
          <cell r="E1695" t="str">
            <v>㈲山本商店</v>
          </cell>
          <cell r="F1695">
            <v>43081</v>
          </cell>
          <cell r="G1695">
            <v>44906</v>
          </cell>
          <cell r="H1695" t="str">
            <v>寺田 栄藏</v>
          </cell>
          <cell r="I1695" t="str">
            <v>ﾔﾏﾓﾄｼｮｳﾃﾝ</v>
          </cell>
          <cell r="J1695" t="str">
            <v>838-0811</v>
          </cell>
          <cell r="K1695" t="str">
            <v>福岡県朝倉郡筑前町弥永956</v>
          </cell>
          <cell r="L1695" t="str">
            <v>0946-22-8711</v>
          </cell>
          <cell r="M1695" t="str">
            <v>佐外</v>
          </cell>
          <cell r="O1695" t="str">
            <v>○</v>
          </cell>
          <cell r="S1695" t="str">
            <v>○</v>
          </cell>
        </row>
        <row r="1696">
          <cell r="B1696">
            <v>7</v>
          </cell>
          <cell r="C1696">
            <v>174186</v>
          </cell>
          <cell r="D1696" t="str">
            <v>04107174186</v>
          </cell>
          <cell r="E1696" t="str">
            <v>㈱山礼建設</v>
          </cell>
          <cell r="F1696">
            <v>43424</v>
          </cell>
          <cell r="G1696">
            <v>45249</v>
          </cell>
          <cell r="H1696" t="str">
            <v>山口 喜美雄</v>
          </cell>
          <cell r="I1696" t="str">
            <v>ﾔﾏﾚｲｹﾝｾﾂ</v>
          </cell>
          <cell r="J1696" t="str">
            <v>849-1314</v>
          </cell>
          <cell r="K1696" t="str">
            <v>佐賀県鹿島市大字山浦丁516</v>
          </cell>
          <cell r="L1696" t="str">
            <v>0954-62-1035</v>
          </cell>
          <cell r="M1696" t="str">
            <v>杵内</v>
          </cell>
          <cell r="S1696" t="str">
            <v>○</v>
          </cell>
        </row>
        <row r="1697">
          <cell r="B1697">
            <v>3</v>
          </cell>
          <cell r="C1697">
            <v>17035</v>
          </cell>
          <cell r="D1697" t="str">
            <v>04103017035</v>
          </cell>
          <cell r="E1697" t="str">
            <v>㈱ユアサロジテック</v>
          </cell>
          <cell r="F1697">
            <v>41759</v>
          </cell>
          <cell r="G1697">
            <v>44315</v>
          </cell>
          <cell r="H1697" t="str">
            <v>栃尾　祐典</v>
          </cell>
          <cell r="I1697" t="str">
            <v>ﾕｱｻﾛｼﾞﾃｯｸ</v>
          </cell>
          <cell r="J1697">
            <v>5690064</v>
          </cell>
          <cell r="K1697" t="str">
            <v>大阪府高槻市高西町5-8</v>
          </cell>
          <cell r="L1697" t="str">
            <v>072-674-5151</v>
          </cell>
          <cell r="M1697" t="str">
            <v>鳥外</v>
          </cell>
          <cell r="O1697" t="str">
            <v>○</v>
          </cell>
          <cell r="S1697" t="str">
            <v>○</v>
          </cell>
          <cell r="T1697" t="str">
            <v>○</v>
          </cell>
        </row>
        <row r="1698">
          <cell r="B1698">
            <v>1</v>
          </cell>
          <cell r="C1698">
            <v>113811</v>
          </cell>
          <cell r="D1698" t="str">
            <v>04101113811</v>
          </cell>
          <cell r="E1698" t="str">
            <v>㈲唯建設</v>
          </cell>
          <cell r="F1698">
            <v>42410</v>
          </cell>
          <cell r="G1698">
            <v>44236</v>
          </cell>
          <cell r="H1698" t="str">
            <v>松本 聖子</v>
          </cell>
          <cell r="I1698" t="str">
            <v>ﾕｲｹﾝｾﾂ</v>
          </cell>
          <cell r="J1698" t="str">
            <v>820-0021</v>
          </cell>
          <cell r="K1698" t="str">
            <v>福岡県飯塚市潤野376-16</v>
          </cell>
          <cell r="L1698" t="str">
            <v>0948-21-1100</v>
          </cell>
          <cell r="M1698" t="str">
            <v>佐外</v>
          </cell>
          <cell r="N1698" t="str">
            <v>○</v>
          </cell>
          <cell r="O1698" t="str">
            <v>○</v>
          </cell>
          <cell r="S1698" t="str">
            <v>○</v>
          </cell>
          <cell r="T1698" t="str">
            <v>○</v>
          </cell>
        </row>
        <row r="1699">
          <cell r="B1699">
            <v>1</v>
          </cell>
          <cell r="C1699">
            <v>151465</v>
          </cell>
          <cell r="D1699" t="str">
            <v>04101151465</v>
          </cell>
          <cell r="E1699" t="str">
            <v>㈱友我</v>
          </cell>
          <cell r="F1699">
            <v>42620</v>
          </cell>
          <cell r="G1699">
            <v>44445</v>
          </cell>
          <cell r="H1699" t="str">
            <v>緒方 幸男</v>
          </cell>
          <cell r="I1699" t="str">
            <v>ﾕｳｶﾞ</v>
          </cell>
          <cell r="J1699">
            <v>8300027</v>
          </cell>
          <cell r="K1699" t="str">
            <v>福岡県久留米市長門石1-13-1</v>
          </cell>
          <cell r="L1699" t="str">
            <v>0942-37-8707</v>
          </cell>
          <cell r="M1699" t="str">
            <v>佐外</v>
          </cell>
          <cell r="N1699" t="str">
            <v>○</v>
          </cell>
          <cell r="O1699" t="str">
            <v>○</v>
          </cell>
          <cell r="P1699" t="str">
            <v>○</v>
          </cell>
          <cell r="S1699" t="str">
            <v>○</v>
          </cell>
          <cell r="T1699" t="str">
            <v>○</v>
          </cell>
        </row>
        <row r="1700">
          <cell r="B1700">
            <v>1</v>
          </cell>
          <cell r="C1700">
            <v>149825</v>
          </cell>
          <cell r="D1700" t="str">
            <v>04101149825</v>
          </cell>
          <cell r="E1700" t="str">
            <v>㈱ユウキ</v>
          </cell>
          <cell r="F1700">
            <v>43648</v>
          </cell>
          <cell r="G1700">
            <v>45474</v>
          </cell>
          <cell r="H1700" t="str">
            <v>髙石　幸泰</v>
          </cell>
          <cell r="I1700" t="str">
            <v>ﾕｳｷ</v>
          </cell>
          <cell r="J1700">
            <v>8130035</v>
          </cell>
          <cell r="K1700" t="str">
            <v>福岡県糟屋郡志免町別府2-13-12</v>
          </cell>
          <cell r="L1700" t="str">
            <v>092-403-6488</v>
          </cell>
          <cell r="M1700" t="str">
            <v>佐外</v>
          </cell>
          <cell r="S1700" t="str">
            <v>○</v>
          </cell>
          <cell r="T1700" t="str">
            <v>○</v>
          </cell>
        </row>
        <row r="1701">
          <cell r="B1701">
            <v>3</v>
          </cell>
          <cell r="C1701">
            <v>23165</v>
          </cell>
          <cell r="D1701" t="str">
            <v>04103023165</v>
          </cell>
          <cell r="E1701" t="str">
            <v>有価物回収協業組合石坂グループ</v>
          </cell>
          <cell r="F1701">
            <v>41727</v>
          </cell>
          <cell r="G1701">
            <v>44283</v>
          </cell>
          <cell r="H1701" t="str">
            <v>石坂 孝光</v>
          </cell>
          <cell r="I1701" t="str">
            <v>ﾕｳｶﾌﾞﾂｶｲｼｭｳ</v>
          </cell>
          <cell r="J1701">
            <v>8618031</v>
          </cell>
          <cell r="K1701" t="str">
            <v>熊本県熊本市東区戸島町2874</v>
          </cell>
          <cell r="L1701" t="str">
            <v>096-389-5501</v>
          </cell>
          <cell r="M1701" t="str">
            <v>鳥外</v>
          </cell>
          <cell r="N1701" t="str">
            <v>○</v>
          </cell>
          <cell r="O1701" t="str">
            <v>○</v>
          </cell>
          <cell r="P1701" t="str">
            <v>○</v>
          </cell>
          <cell r="S1701" t="str">
            <v>○</v>
          </cell>
          <cell r="T1701" t="str">
            <v>○</v>
          </cell>
        </row>
        <row r="1702">
          <cell r="B1702">
            <v>1</v>
          </cell>
          <cell r="C1702">
            <v>65324</v>
          </cell>
          <cell r="D1702" t="str">
            <v>04101065324</v>
          </cell>
          <cell r="E1702" t="str">
            <v>㈱友建設</v>
          </cell>
          <cell r="F1702">
            <v>42247</v>
          </cell>
          <cell r="G1702">
            <v>44073</v>
          </cell>
          <cell r="H1702" t="str">
            <v>加山 美千子</v>
          </cell>
          <cell r="I1702" t="str">
            <v>ﾕｳｹﾝｾﾂ</v>
          </cell>
          <cell r="J1702" t="str">
            <v>857-0852</v>
          </cell>
          <cell r="K1702" t="str">
            <v>長崎県佐世保市干尽町5-31</v>
          </cell>
          <cell r="L1702" t="str">
            <v>0956-20-0310</v>
          </cell>
          <cell r="M1702" t="str">
            <v>佐外</v>
          </cell>
          <cell r="S1702" t="str">
            <v>○</v>
          </cell>
          <cell r="T1702" t="str">
            <v>○</v>
          </cell>
        </row>
        <row r="1703">
          <cell r="B1703">
            <v>1</v>
          </cell>
          <cell r="C1703">
            <v>161210</v>
          </cell>
          <cell r="D1703" t="str">
            <v>04101161210</v>
          </cell>
          <cell r="E1703" t="str">
            <v>㈱ゆう建設工業</v>
          </cell>
          <cell r="F1703">
            <v>42611</v>
          </cell>
          <cell r="G1703">
            <v>44436</v>
          </cell>
          <cell r="H1703" t="str">
            <v>田中 優</v>
          </cell>
          <cell r="I1703" t="str">
            <v>ﾕｳｹﾝｾﾂｺｳｷﾞｮｳ</v>
          </cell>
          <cell r="J1703">
            <v>8300063</v>
          </cell>
          <cell r="K1703" t="str">
            <v>福岡県久留米市荒木町荒木958-1</v>
          </cell>
          <cell r="L1703" t="str">
            <v>0942-27-0412</v>
          </cell>
          <cell r="M1703" t="str">
            <v>佐外</v>
          </cell>
          <cell r="S1703" t="str">
            <v>○</v>
          </cell>
          <cell r="T1703" t="str">
            <v>○</v>
          </cell>
        </row>
        <row r="1704">
          <cell r="B1704">
            <v>7</v>
          </cell>
          <cell r="C1704">
            <v>140475</v>
          </cell>
          <cell r="D1704" t="str">
            <v>04107140475</v>
          </cell>
          <cell r="E1704" t="str">
            <v>㈱祐徳ガーデン</v>
          </cell>
          <cell r="F1704">
            <v>43116</v>
          </cell>
          <cell r="G1704">
            <v>44941</v>
          </cell>
          <cell r="H1704" t="str">
            <v>森田　茂美</v>
          </cell>
          <cell r="I1704" t="str">
            <v>ﾕｳﾄｸｶﾞｰﾃﾞﾝ</v>
          </cell>
          <cell r="J1704">
            <v>8400861</v>
          </cell>
          <cell r="K1704" t="str">
            <v>佐賀県佐賀市嘉瀬町大字中原2499-4</v>
          </cell>
          <cell r="L1704" t="str">
            <v>0952-27-8668</v>
          </cell>
          <cell r="M1704" t="str">
            <v>杵内</v>
          </cell>
          <cell r="S1704" t="str">
            <v>○</v>
          </cell>
        </row>
        <row r="1705">
          <cell r="B1705">
            <v>1</v>
          </cell>
          <cell r="C1705">
            <v>6113</v>
          </cell>
          <cell r="D1705" t="str">
            <v>04101006113</v>
          </cell>
          <cell r="E1705" t="str">
            <v>ゆうび㈱</v>
          </cell>
          <cell r="F1705">
            <v>42466</v>
          </cell>
          <cell r="G1705">
            <v>44291</v>
          </cell>
          <cell r="H1705" t="str">
            <v>内野 優</v>
          </cell>
          <cell r="I1705" t="str">
            <v>ﾕｳﾋﾞ</v>
          </cell>
          <cell r="J1705">
            <v>8700018</v>
          </cell>
          <cell r="K1705" t="str">
            <v>大分県大分市豊海3-4-8</v>
          </cell>
          <cell r="L1705" t="str">
            <v>097-579-6638</v>
          </cell>
          <cell r="M1705" t="str">
            <v>佐外</v>
          </cell>
          <cell r="O1705" t="str">
            <v>○</v>
          </cell>
          <cell r="P1705" t="str">
            <v>○</v>
          </cell>
          <cell r="Q1705" t="str">
            <v>○</v>
          </cell>
          <cell r="R1705" t="str">
            <v>○</v>
          </cell>
          <cell r="S1705" t="str">
            <v>○</v>
          </cell>
          <cell r="T1705" t="str">
            <v>○</v>
          </cell>
        </row>
        <row r="1706">
          <cell r="B1706">
            <v>3</v>
          </cell>
          <cell r="C1706">
            <v>36296</v>
          </cell>
          <cell r="D1706" t="str">
            <v>04103036296</v>
          </cell>
          <cell r="E1706" t="str">
            <v>㈱ユーロトランス</v>
          </cell>
          <cell r="F1706">
            <v>42431</v>
          </cell>
          <cell r="G1706">
            <v>44256</v>
          </cell>
          <cell r="H1706" t="str">
            <v>江崎 洋一</v>
          </cell>
          <cell r="I1706" t="str">
            <v>ﾕｰﾛﾄﾗﾝｽ</v>
          </cell>
          <cell r="J1706">
            <v>8301221</v>
          </cell>
          <cell r="K1706" t="str">
            <v>福岡県三井郡大刀洗町大字高樋1938-2</v>
          </cell>
          <cell r="L1706" t="str">
            <v>0942-23-6020</v>
          </cell>
          <cell r="M1706" t="str">
            <v>鳥外</v>
          </cell>
          <cell r="N1706" t="str">
            <v>○</v>
          </cell>
          <cell r="O1706" t="str">
            <v>○</v>
          </cell>
          <cell r="P1706" t="str">
            <v>○</v>
          </cell>
          <cell r="Q1706" t="str">
            <v>○</v>
          </cell>
          <cell r="R1706" t="str">
            <v>○</v>
          </cell>
          <cell r="S1706" t="str">
            <v>○</v>
          </cell>
        </row>
        <row r="1707">
          <cell r="B1707">
            <v>1</v>
          </cell>
          <cell r="C1707">
            <v>47456</v>
          </cell>
          <cell r="D1707" t="str">
            <v>04101047456</v>
          </cell>
          <cell r="E1707" t="str">
            <v>㈲湯川商店</v>
          </cell>
          <cell r="F1707">
            <v>42865</v>
          </cell>
          <cell r="G1707">
            <v>44690</v>
          </cell>
          <cell r="H1707" t="str">
            <v>福留 正秋</v>
          </cell>
          <cell r="I1707" t="str">
            <v>ﾕｶﾜｼｮｳﾃﾝ</v>
          </cell>
          <cell r="J1707">
            <v>8040076</v>
          </cell>
          <cell r="K1707" t="str">
            <v>福岡県北九州市戸畑区銀座2-7-16</v>
          </cell>
          <cell r="L1707" t="str">
            <v>093-882-1017</v>
          </cell>
          <cell r="M1707" t="str">
            <v>佐外</v>
          </cell>
          <cell r="O1707" t="str">
            <v>○</v>
          </cell>
          <cell r="S1707" t="str">
            <v>○</v>
          </cell>
          <cell r="T1707" t="str">
            <v>○</v>
          </cell>
        </row>
        <row r="1708">
          <cell r="B1708">
            <v>3</v>
          </cell>
          <cell r="C1708">
            <v>158174</v>
          </cell>
          <cell r="D1708" t="str">
            <v>04103158174</v>
          </cell>
          <cell r="E1708" t="str">
            <v>㈲豊</v>
          </cell>
          <cell r="F1708">
            <v>42390</v>
          </cell>
          <cell r="G1708">
            <v>44216</v>
          </cell>
          <cell r="H1708" t="str">
            <v>豊増 直文</v>
          </cell>
          <cell r="I1708" t="str">
            <v>ﾕﾀｶ</v>
          </cell>
          <cell r="J1708" t="str">
            <v>841-0062</v>
          </cell>
          <cell r="K1708" t="str">
            <v>佐賀県鳥栖市幸津町1384</v>
          </cell>
          <cell r="L1708" t="str">
            <v>0942-82-8607</v>
          </cell>
          <cell r="M1708" t="str">
            <v>鳥内</v>
          </cell>
          <cell r="N1708" t="str">
            <v>○</v>
          </cell>
          <cell r="O1708" t="str">
            <v>○</v>
          </cell>
          <cell r="S1708" t="str">
            <v>○</v>
          </cell>
          <cell r="T1708" t="str">
            <v>○</v>
          </cell>
        </row>
        <row r="1709">
          <cell r="B1709">
            <v>1</v>
          </cell>
          <cell r="C1709">
            <v>56797</v>
          </cell>
          <cell r="D1709" t="str">
            <v>04101056797</v>
          </cell>
          <cell r="E1709" t="str">
            <v>豊運輸㈱</v>
          </cell>
          <cell r="F1709">
            <v>42247</v>
          </cell>
          <cell r="G1709">
            <v>44073</v>
          </cell>
          <cell r="H1709" t="str">
            <v>福田 篤</v>
          </cell>
          <cell r="I1709" t="str">
            <v>ﾕﾀｶｳﾝﾕ</v>
          </cell>
          <cell r="J1709">
            <v>8112501</v>
          </cell>
          <cell r="K1709" t="str">
            <v>福岡県糟屋郡久山町大字久原2904-2</v>
          </cell>
          <cell r="L1709" t="str">
            <v>092-976-1979</v>
          </cell>
          <cell r="M1709" t="str">
            <v>佐外</v>
          </cell>
          <cell r="N1709" t="str">
            <v>○</v>
          </cell>
          <cell r="O1709" t="str">
            <v>○</v>
          </cell>
          <cell r="P1709" t="str">
            <v>○</v>
          </cell>
          <cell r="Q1709" t="str">
            <v>○</v>
          </cell>
          <cell r="R1709" t="str">
            <v>○</v>
          </cell>
          <cell r="S1709" t="str">
            <v>○</v>
          </cell>
          <cell r="T1709" t="str">
            <v>○</v>
          </cell>
        </row>
        <row r="1710">
          <cell r="B1710">
            <v>3</v>
          </cell>
          <cell r="C1710">
            <v>10313</v>
          </cell>
          <cell r="D1710" t="str">
            <v>04103010313</v>
          </cell>
          <cell r="E1710" t="str">
            <v>㈱豊解体工業</v>
          </cell>
          <cell r="F1710">
            <v>41821</v>
          </cell>
          <cell r="G1710">
            <v>44377</v>
          </cell>
          <cell r="H1710" t="str">
            <v>山上 知子</v>
          </cell>
          <cell r="I1710" t="str">
            <v>ﾕﾀｶｶｲﾀｲｺｳｷﾞｮｳ</v>
          </cell>
          <cell r="J1710">
            <v>8320051</v>
          </cell>
          <cell r="K1710" t="str">
            <v>福岡県柳川市佃町1312-6</v>
          </cell>
          <cell r="L1710" t="str">
            <v>0944-72-4593</v>
          </cell>
          <cell r="M1710" t="str">
            <v>鳥外</v>
          </cell>
          <cell r="S1710" t="str">
            <v>○</v>
          </cell>
          <cell r="T1710" t="str">
            <v>○</v>
          </cell>
        </row>
        <row r="1711">
          <cell r="B1711">
            <v>1</v>
          </cell>
          <cell r="C1711">
            <v>163917</v>
          </cell>
          <cell r="D1711" t="str">
            <v>04101163917</v>
          </cell>
          <cell r="E1711" t="str">
            <v>ユナイト福岡㈱</v>
          </cell>
          <cell r="F1711">
            <v>42789</v>
          </cell>
          <cell r="G1711">
            <v>44614</v>
          </cell>
          <cell r="H1711" t="str">
            <v>川原 幸弘</v>
          </cell>
          <cell r="I1711" t="str">
            <v>ﾕﾅｲﾄﾌｸｵｶ</v>
          </cell>
          <cell r="J1711" t="str">
            <v>811-3203</v>
          </cell>
          <cell r="K1711" t="str">
            <v>福岡県福津市本木2220-1</v>
          </cell>
          <cell r="L1711" t="str">
            <v>0940-38-5580</v>
          </cell>
          <cell r="M1711" t="str">
            <v>佐外</v>
          </cell>
          <cell r="N1711" t="str">
            <v>○</v>
          </cell>
          <cell r="O1711" t="str">
            <v>○</v>
          </cell>
          <cell r="P1711" t="str">
            <v>○</v>
          </cell>
          <cell r="Q1711" t="str">
            <v>○</v>
          </cell>
          <cell r="R1711" t="str">
            <v>○</v>
          </cell>
          <cell r="S1711" t="str">
            <v>○</v>
          </cell>
          <cell r="T1711" t="str">
            <v>○</v>
          </cell>
        </row>
        <row r="1712">
          <cell r="B1712">
            <v>1</v>
          </cell>
          <cell r="C1712">
            <v>48460</v>
          </cell>
          <cell r="D1712" t="str">
            <v>04101048460</v>
          </cell>
          <cell r="E1712" t="str">
            <v>㈲弓指建材</v>
          </cell>
          <cell r="F1712">
            <v>42895</v>
          </cell>
          <cell r="G1712">
            <v>44720</v>
          </cell>
          <cell r="H1712" t="str">
            <v>弓指 柔</v>
          </cell>
          <cell r="I1712" t="str">
            <v>ﾕﾐｻｼｹﾝｻﾞｲ</v>
          </cell>
          <cell r="J1712">
            <v>8450021</v>
          </cell>
          <cell r="K1712" t="str">
            <v>佐賀県小城市三日月町長神田758-2</v>
          </cell>
          <cell r="L1712" t="str">
            <v>0952-72-6559</v>
          </cell>
          <cell r="M1712" t="str">
            <v>佐内</v>
          </cell>
          <cell r="N1712" t="str">
            <v>○</v>
          </cell>
          <cell r="O1712" t="str">
            <v>○</v>
          </cell>
          <cell r="P1712" t="str">
            <v>○</v>
          </cell>
          <cell r="S1712" t="str">
            <v>○</v>
          </cell>
          <cell r="T1712" t="str">
            <v>○</v>
          </cell>
        </row>
        <row r="1713">
          <cell r="B1713">
            <v>3</v>
          </cell>
          <cell r="C1713">
            <v>140218</v>
          </cell>
          <cell r="D1713" t="str">
            <v>04103140218</v>
          </cell>
          <cell r="E1713" t="str">
            <v>㈱ヨーダイ</v>
          </cell>
          <cell r="F1713">
            <v>43239</v>
          </cell>
          <cell r="G1713">
            <v>45064</v>
          </cell>
          <cell r="H1713" t="str">
            <v>船越　亮平</v>
          </cell>
          <cell r="I1713" t="str">
            <v>ﾖｰﾀﾞｲ</v>
          </cell>
          <cell r="J1713">
            <v>8112502</v>
          </cell>
          <cell r="K1713" t="str">
            <v>福岡県糟屋郡久山町大字山田88-1</v>
          </cell>
          <cell r="L1713" t="str">
            <v>092-976-0464</v>
          </cell>
          <cell r="M1713" t="str">
            <v>鳥外</v>
          </cell>
          <cell r="P1713" t="str">
            <v>○</v>
          </cell>
          <cell r="Q1713" t="str">
            <v>○</v>
          </cell>
          <cell r="R1713" t="str">
            <v>○</v>
          </cell>
          <cell r="S1713" t="str">
            <v>○</v>
          </cell>
        </row>
        <row r="1714">
          <cell r="B1714">
            <v>1</v>
          </cell>
          <cell r="C1714">
            <v>164946</v>
          </cell>
          <cell r="D1714" t="str">
            <v>04101164946</v>
          </cell>
          <cell r="E1714" t="str">
            <v>横石 好造</v>
          </cell>
          <cell r="F1714">
            <v>42787</v>
          </cell>
          <cell r="G1714">
            <v>44612</v>
          </cell>
          <cell r="H1714" t="str">
            <v>横石 好造</v>
          </cell>
          <cell r="I1714" t="str">
            <v>ﾖｺｲｼｺｳｿﾞｳ</v>
          </cell>
          <cell r="J1714">
            <v>8593166</v>
          </cell>
          <cell r="K1714" t="str">
            <v>長崎県佐世保市木原町1831</v>
          </cell>
          <cell r="L1714" t="str">
            <v>0956-30-8182</v>
          </cell>
          <cell r="M1714" t="str">
            <v>佐外</v>
          </cell>
          <cell r="O1714" t="str">
            <v>○</v>
          </cell>
          <cell r="P1714" t="str">
            <v>○</v>
          </cell>
          <cell r="Q1714" t="str">
            <v>○</v>
          </cell>
          <cell r="R1714" t="str">
            <v>○</v>
          </cell>
          <cell r="S1714" t="str">
            <v>○</v>
          </cell>
          <cell r="T1714" t="str">
            <v>○</v>
          </cell>
        </row>
        <row r="1715">
          <cell r="B1715">
            <v>1</v>
          </cell>
          <cell r="C1715">
            <v>110470</v>
          </cell>
          <cell r="D1715" t="str">
            <v>04101110470</v>
          </cell>
          <cell r="E1715" t="str">
            <v>横尾 太逸</v>
          </cell>
          <cell r="F1715">
            <v>43581</v>
          </cell>
          <cell r="G1715">
            <v>45407</v>
          </cell>
          <cell r="H1715" t="str">
            <v>横尾 太逸</v>
          </cell>
          <cell r="I1715" t="str">
            <v>ﾖｺｵﾀｲﾂ</v>
          </cell>
          <cell r="J1715">
            <v>8402212</v>
          </cell>
          <cell r="K1715" t="str">
            <v>佐賀県佐賀市川副町大字犬井道958-2</v>
          </cell>
          <cell r="L1715" t="str">
            <v>0952-45-6456</v>
          </cell>
          <cell r="M1715" t="str">
            <v>佐内</v>
          </cell>
          <cell r="S1715" t="str">
            <v>○</v>
          </cell>
          <cell r="T1715" t="str">
            <v>○</v>
          </cell>
        </row>
        <row r="1716">
          <cell r="B1716">
            <v>1</v>
          </cell>
          <cell r="C1716">
            <v>135844</v>
          </cell>
          <cell r="D1716" t="str">
            <v>04101135844</v>
          </cell>
          <cell r="E1716" t="str">
            <v>㈱横尾土木</v>
          </cell>
          <cell r="F1716">
            <v>42880</v>
          </cell>
          <cell r="G1716">
            <v>44705</v>
          </cell>
          <cell r="H1716" t="str">
            <v>横尾 敏裕</v>
          </cell>
          <cell r="I1716" t="str">
            <v>ﾖｺｵﾄﾞﾎﾞｸ</v>
          </cell>
          <cell r="J1716">
            <v>8402212</v>
          </cell>
          <cell r="K1716" t="str">
            <v>佐賀県佐賀市川副町大字犬井道1268-1</v>
          </cell>
          <cell r="L1716" t="str">
            <v>0952-45-1413</v>
          </cell>
          <cell r="M1716" t="str">
            <v>佐内</v>
          </cell>
          <cell r="T1716" t="str">
            <v>○</v>
          </cell>
        </row>
        <row r="1717">
          <cell r="B1717">
            <v>1</v>
          </cell>
          <cell r="C1717">
            <v>85547</v>
          </cell>
          <cell r="D1717" t="str">
            <v>04101085547</v>
          </cell>
          <cell r="E1717" t="str">
            <v>横尾 博幸</v>
          </cell>
          <cell r="F1717">
            <v>43166</v>
          </cell>
          <cell r="G1717">
            <v>44991</v>
          </cell>
          <cell r="H1717" t="str">
            <v>横尾 博幸</v>
          </cell>
          <cell r="I1717" t="str">
            <v>ﾖｺｵﾋﾛﾕｷ</v>
          </cell>
          <cell r="J1717">
            <v>8402212</v>
          </cell>
          <cell r="K1717" t="str">
            <v>佐賀県佐賀市川副町大字犬井道950-6</v>
          </cell>
          <cell r="L1717" t="str">
            <v>0952-45-6256</v>
          </cell>
          <cell r="M1717" t="str">
            <v>佐内</v>
          </cell>
          <cell r="N1717" t="str">
            <v>○</v>
          </cell>
          <cell r="O1717" t="str">
            <v>○</v>
          </cell>
          <cell r="S1717" t="str">
            <v>○</v>
          </cell>
          <cell r="T1717" t="str">
            <v>○</v>
          </cell>
        </row>
        <row r="1718">
          <cell r="B1718">
            <v>1</v>
          </cell>
          <cell r="C1718">
            <v>70900</v>
          </cell>
          <cell r="D1718" t="str">
            <v>04101070900</v>
          </cell>
          <cell r="E1718" t="str">
            <v>㈱横島</v>
          </cell>
          <cell r="F1718">
            <v>42922</v>
          </cell>
          <cell r="G1718">
            <v>44747</v>
          </cell>
          <cell r="H1718" t="str">
            <v>中尾 雄介</v>
          </cell>
          <cell r="I1718" t="str">
            <v>ﾖｺｼﾏ</v>
          </cell>
          <cell r="J1718">
            <v>8540063</v>
          </cell>
          <cell r="K1718" t="str">
            <v>長崎県諫早市貝津町954-1</v>
          </cell>
          <cell r="L1718" t="str">
            <v>0957-26-1898</v>
          </cell>
          <cell r="M1718" t="str">
            <v>佐外</v>
          </cell>
        </row>
        <row r="1719">
          <cell r="B1719">
            <v>3</v>
          </cell>
          <cell r="C1719">
            <v>2302</v>
          </cell>
          <cell r="D1719" t="str">
            <v>04103002302</v>
          </cell>
          <cell r="E1719" t="str">
            <v>横浜金属商事㈱</v>
          </cell>
          <cell r="F1719">
            <v>42343</v>
          </cell>
          <cell r="G1719">
            <v>44169</v>
          </cell>
          <cell r="H1719" t="str">
            <v>比嘉 賢太郎</v>
          </cell>
          <cell r="I1719" t="str">
            <v>ﾖｺﾊﾏｷﾝｿﾞｸｼｮｳｼﾞ</v>
          </cell>
          <cell r="J1719">
            <v>2520132</v>
          </cell>
          <cell r="K1719" t="str">
            <v>神奈川県相模原市緑区橋本台3-5-2</v>
          </cell>
          <cell r="L1719" t="str">
            <v>042-774-5481</v>
          </cell>
          <cell r="M1719" t="str">
            <v>鳥外</v>
          </cell>
          <cell r="O1719" t="str">
            <v>○</v>
          </cell>
          <cell r="Q1719" t="str">
            <v>○</v>
          </cell>
          <cell r="R1719" t="str">
            <v>○</v>
          </cell>
          <cell r="S1719" t="str">
            <v>○</v>
          </cell>
          <cell r="T1719" t="str">
            <v>○</v>
          </cell>
        </row>
        <row r="1720">
          <cell r="B1720">
            <v>7</v>
          </cell>
          <cell r="C1720">
            <v>84332</v>
          </cell>
          <cell r="D1720" t="str">
            <v>04107084332</v>
          </cell>
          <cell r="E1720" t="str">
            <v>㈲ヨシオカ</v>
          </cell>
          <cell r="F1720">
            <v>42865</v>
          </cell>
          <cell r="G1720">
            <v>44690</v>
          </cell>
          <cell r="H1720" t="str">
            <v>吉岡 伸一</v>
          </cell>
          <cell r="I1720" t="str">
            <v>ﾖｼｵｶ</v>
          </cell>
          <cell r="J1720">
            <v>8491201</v>
          </cell>
          <cell r="K1720" t="str">
            <v>佐賀県杵島郡白石町大字牛屋4384-1</v>
          </cell>
          <cell r="L1720" t="str">
            <v>0954-65-4377</v>
          </cell>
          <cell r="M1720" t="str">
            <v>杵内</v>
          </cell>
          <cell r="S1720" t="str">
            <v>○</v>
          </cell>
          <cell r="T1720" t="str">
            <v>○</v>
          </cell>
        </row>
        <row r="1721">
          <cell r="B1721">
            <v>5</v>
          </cell>
          <cell r="C1721">
            <v>178372</v>
          </cell>
          <cell r="D1721" t="str">
            <v>04105178372</v>
          </cell>
          <cell r="E1721" t="str">
            <v>吉岡 繁信</v>
          </cell>
          <cell r="F1721">
            <v>43649</v>
          </cell>
          <cell r="G1721">
            <v>45475</v>
          </cell>
          <cell r="H1721" t="str">
            <v>吉岡 繁信</v>
          </cell>
          <cell r="I1721" t="str">
            <v>ﾖｼｵｶｼｹﾞﾉﾌﾞ</v>
          </cell>
          <cell r="J1721">
            <v>8471108</v>
          </cell>
          <cell r="K1721" t="str">
            <v>佐賀県唐津市七山白木1278-1</v>
          </cell>
          <cell r="L1721" t="str">
            <v>0955-58-2357</v>
          </cell>
          <cell r="M1721" t="str">
            <v>唐内</v>
          </cell>
          <cell r="N1721" t="str">
            <v>○</v>
          </cell>
          <cell r="O1721" t="str">
            <v>○</v>
          </cell>
          <cell r="P1721" t="str">
            <v>○</v>
          </cell>
          <cell r="Q1721" t="str">
            <v>○</v>
          </cell>
          <cell r="R1721" t="str">
            <v>○</v>
          </cell>
          <cell r="S1721" t="str">
            <v>○</v>
          </cell>
          <cell r="T1721" t="str">
            <v>○</v>
          </cell>
        </row>
        <row r="1722">
          <cell r="B1722">
            <v>1</v>
          </cell>
          <cell r="C1722">
            <v>144231</v>
          </cell>
          <cell r="D1722" t="str">
            <v>04101144231</v>
          </cell>
          <cell r="E1722" t="str">
            <v>㈲吉川運輸</v>
          </cell>
          <cell r="F1722">
            <v>43173</v>
          </cell>
          <cell r="G1722">
            <v>44998</v>
          </cell>
          <cell r="H1722" t="str">
            <v>吉川 優子</v>
          </cell>
          <cell r="I1722" t="str">
            <v>ﾖｼｶﾜｳﾝﾕ</v>
          </cell>
          <cell r="J1722" t="str">
            <v>854-0055</v>
          </cell>
          <cell r="K1722" t="str">
            <v>長崎県諫早市栗面町769-1</v>
          </cell>
          <cell r="L1722" t="str">
            <v>0957-22-8128</v>
          </cell>
          <cell r="M1722" t="str">
            <v>佐外</v>
          </cell>
        </row>
        <row r="1723">
          <cell r="B1723">
            <v>3</v>
          </cell>
          <cell r="C1723">
            <v>57986</v>
          </cell>
          <cell r="D1723" t="str">
            <v>04113057986</v>
          </cell>
          <cell r="E1723" t="str">
            <v>㈱吉川金属商事</v>
          </cell>
          <cell r="F1723">
            <v>43470</v>
          </cell>
          <cell r="G1723">
            <v>45295</v>
          </cell>
          <cell r="H1723" t="str">
            <v>吉川 昌孝</v>
          </cell>
          <cell r="I1723" t="str">
            <v>ﾖｼｶﾜｷﾝｿﾞｸｼｮｳｼﾞ</v>
          </cell>
          <cell r="J1723">
            <v>8410042</v>
          </cell>
          <cell r="K1723" t="str">
            <v>佐賀県鳥栖市酒井西町665</v>
          </cell>
          <cell r="L1723" t="str">
            <v>0942-81-4801</v>
          </cell>
          <cell r="M1723" t="str">
            <v>鳥内</v>
          </cell>
          <cell r="N1723" t="str">
            <v>○</v>
          </cell>
          <cell r="O1723" t="str">
            <v>○</v>
          </cell>
          <cell r="P1723" t="str">
            <v>○</v>
          </cell>
          <cell r="Q1723" t="str">
            <v>○</v>
          </cell>
          <cell r="R1723" t="str">
            <v>○</v>
          </cell>
          <cell r="S1723" t="str">
            <v>☆</v>
          </cell>
          <cell r="T1723" t="str">
            <v>○</v>
          </cell>
        </row>
        <row r="1724">
          <cell r="B1724">
            <v>7</v>
          </cell>
          <cell r="C1724">
            <v>16049</v>
          </cell>
          <cell r="D1724" t="str">
            <v>04107016049</v>
          </cell>
          <cell r="E1724" t="str">
            <v>吉川建設㈱</v>
          </cell>
          <cell r="F1724">
            <v>43626</v>
          </cell>
          <cell r="G1724">
            <v>45452</v>
          </cell>
          <cell r="H1724" t="str">
            <v>吉川 優子</v>
          </cell>
          <cell r="I1724" t="str">
            <v>ﾖｼｶﾜｹﾝｾﾂ</v>
          </cell>
          <cell r="J1724">
            <v>8540066</v>
          </cell>
          <cell r="K1724" t="str">
            <v>長崎県諫早市久山町1442-1</v>
          </cell>
          <cell r="L1724" t="str">
            <v>0957-46-7337</v>
          </cell>
          <cell r="M1724" t="str">
            <v>杵外</v>
          </cell>
        </row>
        <row r="1725">
          <cell r="B1725">
            <v>1</v>
          </cell>
          <cell r="C1725">
            <v>197557</v>
          </cell>
          <cell r="D1725" t="str">
            <v>04101197557</v>
          </cell>
          <cell r="E1725" t="str">
            <v>㈱ヨシケン</v>
          </cell>
          <cell r="F1725">
            <v>43024</v>
          </cell>
          <cell r="G1725">
            <v>44849</v>
          </cell>
          <cell r="H1725" t="str">
            <v>西原 嘉宏</v>
          </cell>
          <cell r="I1725" t="str">
            <v>ﾖｼｹﾝ</v>
          </cell>
          <cell r="J1725">
            <v>8490937</v>
          </cell>
          <cell r="K1725" t="str">
            <v>佐賀県佐賀市鍋島6-13-16</v>
          </cell>
          <cell r="L1725" t="str">
            <v>0952-60-1447</v>
          </cell>
          <cell r="M1725" t="str">
            <v>佐内</v>
          </cell>
          <cell r="N1725" t="str">
            <v>○</v>
          </cell>
          <cell r="O1725" t="str">
            <v>○</v>
          </cell>
          <cell r="P1725" t="str">
            <v>○</v>
          </cell>
          <cell r="Q1725" t="str">
            <v>○</v>
          </cell>
          <cell r="R1725" t="str">
            <v>○</v>
          </cell>
          <cell r="S1725" t="str">
            <v>○</v>
          </cell>
          <cell r="T1725" t="str">
            <v>○</v>
          </cell>
        </row>
        <row r="1726">
          <cell r="B1726">
            <v>3</v>
          </cell>
          <cell r="C1726">
            <v>101162</v>
          </cell>
          <cell r="D1726" t="str">
            <v>04103101162</v>
          </cell>
          <cell r="E1726" t="str">
            <v>㈲吉建工業</v>
          </cell>
          <cell r="F1726">
            <v>43088</v>
          </cell>
          <cell r="G1726">
            <v>44913</v>
          </cell>
          <cell r="H1726" t="str">
            <v>吉山 芳章</v>
          </cell>
          <cell r="I1726" t="str">
            <v>ﾖｼｹﾝｺｳｷﾞｮｳ</v>
          </cell>
          <cell r="J1726">
            <v>8330001</v>
          </cell>
          <cell r="K1726" t="str">
            <v>福岡県筑後市大字一条下野口1049-5</v>
          </cell>
          <cell r="L1726" t="str">
            <v>0942-52-1840</v>
          </cell>
          <cell r="M1726" t="str">
            <v>鳥外</v>
          </cell>
          <cell r="N1726" t="str">
            <v>○</v>
          </cell>
          <cell r="O1726" t="str">
            <v>●</v>
          </cell>
          <cell r="S1726" t="str">
            <v>○</v>
          </cell>
          <cell r="T1726" t="str">
            <v>○</v>
          </cell>
        </row>
        <row r="1727">
          <cell r="B1727">
            <v>1</v>
          </cell>
          <cell r="C1727">
            <v>70973</v>
          </cell>
          <cell r="D1727" t="str">
            <v>04101070973</v>
          </cell>
          <cell r="E1727" t="str">
            <v>㈱吉田開発</v>
          </cell>
          <cell r="F1727">
            <v>42753</v>
          </cell>
          <cell r="G1727">
            <v>44578</v>
          </cell>
          <cell r="H1727" t="str">
            <v>吉田 信幸</v>
          </cell>
          <cell r="I1727" t="str">
            <v>ﾖｼﾀﾞｶｲﾊﾂ</v>
          </cell>
          <cell r="J1727" t="str">
            <v>869-4203</v>
          </cell>
          <cell r="K1727" t="str">
            <v>熊本県熊本市南区城南町さんさん1-10-7</v>
          </cell>
          <cell r="L1727" t="str">
            <v>0964-28-1600</v>
          </cell>
          <cell r="M1727" t="str">
            <v>佐外</v>
          </cell>
          <cell r="N1727" t="str">
            <v>○</v>
          </cell>
          <cell r="O1727" t="str">
            <v>○</v>
          </cell>
          <cell r="P1727" t="str">
            <v>○</v>
          </cell>
          <cell r="Q1727" t="str">
            <v>○</v>
          </cell>
          <cell r="R1727" t="str">
            <v>○</v>
          </cell>
          <cell r="S1727" t="str">
            <v>○</v>
          </cell>
          <cell r="T1727" t="str">
            <v>○</v>
          </cell>
        </row>
        <row r="1728">
          <cell r="B1728">
            <v>3</v>
          </cell>
          <cell r="C1728">
            <v>134264</v>
          </cell>
          <cell r="D1728" t="str">
            <v>04103134264</v>
          </cell>
          <cell r="E1728" t="str">
            <v>㈲ヨシダクリーンシステム</v>
          </cell>
          <cell r="F1728">
            <v>42968</v>
          </cell>
          <cell r="G1728">
            <v>44793</v>
          </cell>
          <cell r="H1728" t="str">
            <v>吉田 健次</v>
          </cell>
          <cell r="I1728" t="str">
            <v>ﾖｼﾀﾞｸﾘｰﾝｼｽﾃﾑ</v>
          </cell>
          <cell r="J1728">
            <v>8300041</v>
          </cell>
          <cell r="K1728" t="str">
            <v>福岡県久留米市白山町399-3</v>
          </cell>
          <cell r="L1728" t="str">
            <v>0942-38-5002</v>
          </cell>
          <cell r="M1728" t="str">
            <v>鳥外</v>
          </cell>
          <cell r="S1728" t="str">
            <v>○</v>
          </cell>
          <cell r="T1728" t="str">
            <v>○</v>
          </cell>
        </row>
        <row r="1729">
          <cell r="B1729">
            <v>1</v>
          </cell>
          <cell r="C1729">
            <v>193712</v>
          </cell>
          <cell r="D1729" t="str">
            <v>04101193712</v>
          </cell>
          <cell r="E1729" t="str">
            <v>㈲吉武建設</v>
          </cell>
          <cell r="F1729">
            <v>42800</v>
          </cell>
          <cell r="G1729">
            <v>44625</v>
          </cell>
          <cell r="H1729" t="str">
            <v>吉武 高之</v>
          </cell>
          <cell r="I1729" t="str">
            <v>ﾖｼﾀｹｹﾝｾﾂ</v>
          </cell>
          <cell r="J1729">
            <v>8491312</v>
          </cell>
          <cell r="K1729" t="str">
            <v>佐賀県鹿島市大字納富分291-3</v>
          </cell>
          <cell r="L1729" t="str">
            <v>0954-63-2801</v>
          </cell>
          <cell r="M1729" t="str">
            <v>杵内</v>
          </cell>
          <cell r="O1729" t="str">
            <v>○</v>
          </cell>
          <cell r="S1729" t="str">
            <v>○</v>
          </cell>
          <cell r="T1729" t="str">
            <v>○</v>
          </cell>
        </row>
        <row r="1730">
          <cell r="B1730">
            <v>1</v>
          </cell>
          <cell r="C1730">
            <v>72817</v>
          </cell>
          <cell r="D1730" t="str">
            <v>04101072817</v>
          </cell>
          <cell r="E1730" t="str">
            <v>吉武 茂</v>
          </cell>
          <cell r="F1730">
            <v>42267</v>
          </cell>
          <cell r="G1730">
            <v>44093</v>
          </cell>
          <cell r="H1730" t="str">
            <v>吉武 茂</v>
          </cell>
          <cell r="I1730" t="str">
            <v>ﾖｼﾀｹｼｹﾞﾙ</v>
          </cell>
          <cell r="J1730">
            <v>8400853</v>
          </cell>
          <cell r="K1730" t="str">
            <v>佐賀県佐賀市長瀬町9-4</v>
          </cell>
          <cell r="L1730" t="str">
            <v>0952-26-1639</v>
          </cell>
          <cell r="M1730" t="str">
            <v>佐内</v>
          </cell>
          <cell r="S1730" t="str">
            <v>○</v>
          </cell>
          <cell r="T1730" t="str">
            <v>○</v>
          </cell>
        </row>
        <row r="1731">
          <cell r="B1731">
            <v>1</v>
          </cell>
          <cell r="C1731">
            <v>135301</v>
          </cell>
          <cell r="D1731" t="str">
            <v>04101135301</v>
          </cell>
          <cell r="E1731" t="str">
            <v>㈱吉武商事</v>
          </cell>
          <cell r="F1731">
            <v>42873</v>
          </cell>
          <cell r="G1731">
            <v>44698</v>
          </cell>
          <cell r="H1731" t="str">
            <v>吉武 良子</v>
          </cell>
          <cell r="I1731" t="str">
            <v>ﾖｼﾀｹｼｮｳｼﾞ</v>
          </cell>
          <cell r="J1731">
            <v>8300225</v>
          </cell>
          <cell r="K1731" t="str">
            <v>福岡県久留米市城島町下青木466-1</v>
          </cell>
          <cell r="L1731" t="str">
            <v>0942-62-1013</v>
          </cell>
          <cell r="M1731" t="str">
            <v>佐外</v>
          </cell>
          <cell r="N1731" t="str">
            <v>○</v>
          </cell>
          <cell r="O1731" t="str">
            <v>●</v>
          </cell>
          <cell r="P1731" t="str">
            <v>○</v>
          </cell>
          <cell r="S1731" t="str">
            <v>○</v>
          </cell>
          <cell r="T1731" t="str">
            <v>○</v>
          </cell>
        </row>
        <row r="1732">
          <cell r="B1732">
            <v>5</v>
          </cell>
          <cell r="C1732">
            <v>137783</v>
          </cell>
          <cell r="D1732" t="str">
            <v>04105137783</v>
          </cell>
          <cell r="E1732" t="str">
            <v>㈱吉田リサイクル</v>
          </cell>
          <cell r="F1732">
            <v>42992</v>
          </cell>
          <cell r="G1732">
            <v>44817</v>
          </cell>
          <cell r="H1732" t="str">
            <v>吉田 賢治</v>
          </cell>
          <cell r="I1732" t="str">
            <v>ﾖｼﾀﾞﾘｻｲｸﾙ</v>
          </cell>
          <cell r="J1732">
            <v>8470002</v>
          </cell>
          <cell r="K1732" t="str">
            <v>佐賀県唐津市山本1498</v>
          </cell>
          <cell r="L1732" t="str">
            <v>0955-70-3398</v>
          </cell>
          <cell r="M1732" t="str">
            <v>唐内</v>
          </cell>
          <cell r="N1732" t="str">
            <v>○</v>
          </cell>
          <cell r="O1732" t="str">
            <v>○</v>
          </cell>
          <cell r="P1732" t="str">
            <v>○</v>
          </cell>
          <cell r="Q1732" t="str">
            <v>○</v>
          </cell>
          <cell r="R1732" t="str">
            <v>○</v>
          </cell>
          <cell r="S1732" t="str">
            <v>○</v>
          </cell>
          <cell r="T1732" t="str">
            <v>○</v>
          </cell>
        </row>
        <row r="1733">
          <cell r="B1733">
            <v>6</v>
          </cell>
          <cell r="C1733">
            <v>197159</v>
          </cell>
          <cell r="D1733" t="str">
            <v>04106197159</v>
          </cell>
          <cell r="E1733" t="str">
            <v>㈲吉富建設</v>
          </cell>
          <cell r="F1733">
            <v>43003</v>
          </cell>
          <cell r="G1733">
            <v>44828</v>
          </cell>
          <cell r="H1733" t="str">
            <v>吉富菊雄</v>
          </cell>
          <cell r="I1733" t="str">
            <v>ﾖｼﾄﾞﾐｹﾝｾﾂ</v>
          </cell>
          <cell r="J1733" t="str">
            <v>848-0034</v>
          </cell>
          <cell r="K1733" t="str">
            <v>佐賀県伊万里市二里長中里甲885</v>
          </cell>
          <cell r="L1733" t="str">
            <v>0955-22-5284</v>
          </cell>
          <cell r="M1733" t="str">
            <v>伊内</v>
          </cell>
          <cell r="S1733" t="str">
            <v>○</v>
          </cell>
          <cell r="T1733" t="str">
            <v>○</v>
          </cell>
        </row>
        <row r="1734">
          <cell r="B1734">
            <v>6</v>
          </cell>
          <cell r="C1734">
            <v>51787</v>
          </cell>
          <cell r="D1734" t="str">
            <v>04106051787</v>
          </cell>
          <cell r="E1734" t="str">
            <v>吉永建設㈱</v>
          </cell>
          <cell r="F1734">
            <v>43087</v>
          </cell>
          <cell r="G1734">
            <v>44912</v>
          </cell>
          <cell r="H1734" t="str">
            <v>吉永 茂樹</v>
          </cell>
          <cell r="I1734" t="str">
            <v>ﾖｼﾅｶﾞｹﾝｾﾂ</v>
          </cell>
          <cell r="J1734">
            <v>8480034</v>
          </cell>
          <cell r="K1734" t="str">
            <v>佐賀県伊万里市二里町中里甲3374</v>
          </cell>
          <cell r="L1734" t="str">
            <v>0955-22-3339</v>
          </cell>
          <cell r="M1734" t="str">
            <v>伊内</v>
          </cell>
          <cell r="S1734" t="str">
            <v>○</v>
          </cell>
          <cell r="T1734" t="str">
            <v>○</v>
          </cell>
        </row>
        <row r="1735">
          <cell r="B1735">
            <v>1</v>
          </cell>
          <cell r="C1735">
            <v>8951</v>
          </cell>
          <cell r="D1735" t="str">
            <v>04101008951</v>
          </cell>
          <cell r="E1735" t="str">
            <v>㈱吉永商会</v>
          </cell>
          <cell r="F1735">
            <v>43048</v>
          </cell>
          <cell r="G1735">
            <v>44873</v>
          </cell>
          <cell r="H1735" t="str">
            <v>吉永 美智代</v>
          </cell>
          <cell r="I1735" t="str">
            <v>ﾖｼﾅｶﾞｼｮｳｶｲ</v>
          </cell>
          <cell r="J1735">
            <v>8670035</v>
          </cell>
          <cell r="K1735" t="str">
            <v>熊本県水俣市月浦54-110</v>
          </cell>
          <cell r="L1735" t="str">
            <v>0966-63-6272</v>
          </cell>
          <cell r="M1735" t="str">
            <v>佐外</v>
          </cell>
          <cell r="O1735" t="str">
            <v>〇</v>
          </cell>
        </row>
        <row r="1736">
          <cell r="B1736">
            <v>1</v>
          </cell>
          <cell r="C1736">
            <v>50273</v>
          </cell>
          <cell r="D1736" t="str">
            <v>04101050273</v>
          </cell>
          <cell r="E1736" t="str">
            <v>吉永商店㈱</v>
          </cell>
          <cell r="F1736">
            <v>42988</v>
          </cell>
          <cell r="G1736">
            <v>44813</v>
          </cell>
          <cell r="H1736" t="str">
            <v>吉永 保仁</v>
          </cell>
          <cell r="I1736" t="str">
            <v>ﾖｼﾅｶﾞｼｮｳﾃﾝ</v>
          </cell>
          <cell r="J1736">
            <v>8340122</v>
          </cell>
          <cell r="K1736" t="str">
            <v>福岡県八女郡広川町大字一條964-5</v>
          </cell>
          <cell r="L1736" t="str">
            <v>0942-53-2554</v>
          </cell>
          <cell r="M1736" t="str">
            <v>佐外</v>
          </cell>
          <cell r="N1736" t="str">
            <v>○</v>
          </cell>
          <cell r="O1736" t="str">
            <v>〇</v>
          </cell>
          <cell r="P1736" t="str">
            <v>〇</v>
          </cell>
          <cell r="Q1736" t="str">
            <v>〇</v>
          </cell>
          <cell r="R1736" t="str">
            <v>〇</v>
          </cell>
          <cell r="S1736" t="str">
            <v>○</v>
          </cell>
          <cell r="T1736" t="str">
            <v>○</v>
          </cell>
        </row>
        <row r="1737">
          <cell r="B1737">
            <v>5</v>
          </cell>
          <cell r="C1737">
            <v>71212</v>
          </cell>
          <cell r="D1737" t="str">
            <v>04105071212</v>
          </cell>
          <cell r="E1737" t="str">
            <v>吉永 十三男</v>
          </cell>
          <cell r="F1737">
            <v>42213</v>
          </cell>
          <cell r="G1737">
            <v>44039</v>
          </cell>
          <cell r="H1737" t="str">
            <v>吉永 十三男</v>
          </cell>
          <cell r="I1737" t="str">
            <v>ﾖｼﾅｶﾞﾄﾐｵ</v>
          </cell>
          <cell r="J1737">
            <v>8470824</v>
          </cell>
          <cell r="K1737" t="str">
            <v>佐賀県唐津市神田1663</v>
          </cell>
          <cell r="L1737" t="str">
            <v>0955-73-7227</v>
          </cell>
          <cell r="M1737" t="str">
            <v>唐内</v>
          </cell>
          <cell r="S1737" t="str">
            <v>○</v>
          </cell>
          <cell r="T1737" t="str">
            <v>○</v>
          </cell>
        </row>
        <row r="1738">
          <cell r="B1738">
            <v>6</v>
          </cell>
          <cell r="C1738">
            <v>162097</v>
          </cell>
          <cell r="D1738" t="str">
            <v>04106162097</v>
          </cell>
          <cell r="E1738" t="str">
            <v>㈱吉光建設</v>
          </cell>
          <cell r="F1738">
            <v>42618</v>
          </cell>
          <cell r="G1738">
            <v>44443</v>
          </cell>
          <cell r="H1738" t="str">
            <v>吉永 憲正</v>
          </cell>
          <cell r="I1738" t="str">
            <v>ﾖｼﾐﾂｹﾝｾﾂ</v>
          </cell>
          <cell r="J1738">
            <v>8480034</v>
          </cell>
          <cell r="K1738" t="str">
            <v>佐賀県伊万里市二里町中里甲3394-3</v>
          </cell>
          <cell r="L1738" t="str">
            <v>0955-23-2888</v>
          </cell>
          <cell r="M1738" t="str">
            <v>伊内</v>
          </cell>
          <cell r="S1738" t="str">
            <v>○</v>
          </cell>
          <cell r="T1738" t="str">
            <v>○</v>
          </cell>
        </row>
        <row r="1739">
          <cell r="B1739">
            <v>3</v>
          </cell>
          <cell r="C1739">
            <v>23497</v>
          </cell>
          <cell r="D1739" t="str">
            <v>04103023497</v>
          </cell>
          <cell r="E1739" t="str">
            <v>㈱吉村産業</v>
          </cell>
          <cell r="F1739">
            <v>43597</v>
          </cell>
          <cell r="G1739">
            <v>45423</v>
          </cell>
          <cell r="H1739" t="str">
            <v>吉村 俊之</v>
          </cell>
          <cell r="I1739" t="str">
            <v>ﾖｼﾑﾗｻﾝｷﾞｮｳ</v>
          </cell>
          <cell r="J1739">
            <v>8180042</v>
          </cell>
          <cell r="K1739" t="str">
            <v>福岡県筑紫野市大字立明寺328</v>
          </cell>
          <cell r="L1739" t="str">
            <v>092-923-2340</v>
          </cell>
          <cell r="M1739" t="str">
            <v>鳥外</v>
          </cell>
          <cell r="O1739" t="str">
            <v>○</v>
          </cell>
          <cell r="S1739" t="str">
            <v>○</v>
          </cell>
          <cell r="T1739" t="str">
            <v>○</v>
          </cell>
        </row>
        <row r="1740">
          <cell r="B1740">
            <v>5</v>
          </cell>
          <cell r="C1740">
            <v>13198</v>
          </cell>
          <cell r="D1740" t="str">
            <v>04105013198</v>
          </cell>
          <cell r="E1740" t="str">
            <v>㈲呼子カンキョウ</v>
          </cell>
          <cell r="F1740">
            <v>43694</v>
          </cell>
          <cell r="G1740">
            <v>45520</v>
          </cell>
          <cell r="H1740" t="str">
            <v>久住 拓矢</v>
          </cell>
          <cell r="I1740" t="str">
            <v>ﾖﾌﾞｺｶﾝｷｮｳ</v>
          </cell>
          <cell r="J1740">
            <v>8470304</v>
          </cell>
          <cell r="K1740" t="str">
            <v>佐賀県唐津市呼子町殿ノ浦258-21</v>
          </cell>
          <cell r="L1740" t="str">
            <v>0955-82-5847</v>
          </cell>
          <cell r="M1740" t="str">
            <v>唐内</v>
          </cell>
          <cell r="O1740" t="str">
            <v>○</v>
          </cell>
          <cell r="P1740" t="str">
            <v>○</v>
          </cell>
          <cell r="S1740" t="str">
            <v>○</v>
          </cell>
          <cell r="T1740" t="str">
            <v>○</v>
          </cell>
        </row>
        <row r="1741">
          <cell r="B1741">
            <v>5</v>
          </cell>
          <cell r="C1741">
            <v>129206</v>
          </cell>
          <cell r="D1741" t="str">
            <v>04105129206</v>
          </cell>
          <cell r="E1741" t="str">
            <v>㈲呼子クリーン開発</v>
          </cell>
          <cell r="F1741">
            <v>42583</v>
          </cell>
          <cell r="G1741">
            <v>44408</v>
          </cell>
          <cell r="H1741" t="str">
            <v>中島 朋子</v>
          </cell>
          <cell r="I1741" t="str">
            <v>ﾖﾌﾞｺｸﾘｰﾝｶｲﾊﾂ</v>
          </cell>
          <cell r="J1741">
            <v>8470304</v>
          </cell>
          <cell r="K1741" t="str">
            <v>佐賀県唐津市呼子町殿ノ浦521-4</v>
          </cell>
          <cell r="L1741" t="str">
            <v>0955-82-3311</v>
          </cell>
          <cell r="M1741" t="str">
            <v>唐内</v>
          </cell>
          <cell r="S1741" t="str">
            <v>○</v>
          </cell>
        </row>
        <row r="1742">
          <cell r="B1742">
            <v>3</v>
          </cell>
          <cell r="C1742">
            <v>103298</v>
          </cell>
          <cell r="D1742" t="str">
            <v>04103103298</v>
          </cell>
          <cell r="E1742" t="str">
            <v>㈱ライト</v>
          </cell>
          <cell r="F1742">
            <v>43484</v>
          </cell>
          <cell r="G1742">
            <v>45309</v>
          </cell>
          <cell r="H1742" t="str">
            <v>中野 雄将</v>
          </cell>
          <cell r="I1742" t="str">
            <v>ﾗｲﾄ</v>
          </cell>
          <cell r="J1742">
            <v>8180068</v>
          </cell>
          <cell r="K1742" t="str">
            <v>福岡県筑紫野市石崎3-34-7</v>
          </cell>
          <cell r="L1742" t="str">
            <v>092-917-6666</v>
          </cell>
          <cell r="M1742" t="str">
            <v>鳥外</v>
          </cell>
          <cell r="S1742" t="str">
            <v>○</v>
          </cell>
          <cell r="T1742" t="str">
            <v>○</v>
          </cell>
        </row>
        <row r="1743">
          <cell r="B1743">
            <v>1</v>
          </cell>
          <cell r="C1743">
            <v>105429</v>
          </cell>
          <cell r="D1743" t="str">
            <v>04111105429</v>
          </cell>
          <cell r="E1743" t="str">
            <v>㈱ライフラインコネクト</v>
          </cell>
          <cell r="F1743">
            <v>43340</v>
          </cell>
          <cell r="G1743">
            <v>45165</v>
          </cell>
          <cell r="H1743" t="str">
            <v>吉田 孝之</v>
          </cell>
          <cell r="I1743" t="str">
            <v>ﾗｲﾌﾗｲﾝｺﾈｸﾄ</v>
          </cell>
          <cell r="J1743" t="str">
            <v>849-0919</v>
          </cell>
          <cell r="K1743" t="str">
            <v>佐賀県佐賀市兵庫北2-10-3</v>
          </cell>
          <cell r="L1743" t="str">
            <v>0952-36-6950</v>
          </cell>
          <cell r="M1743" t="str">
            <v>佐内</v>
          </cell>
          <cell r="S1743" t="str">
            <v>☆</v>
          </cell>
        </row>
        <row r="1744">
          <cell r="B1744">
            <v>1</v>
          </cell>
          <cell r="C1744">
            <v>191946</v>
          </cell>
          <cell r="D1744" t="str">
            <v>04101191946</v>
          </cell>
          <cell r="E1744" t="str">
            <v>㈲リー</v>
          </cell>
          <cell r="F1744">
            <v>42675</v>
          </cell>
          <cell r="G1744">
            <v>44500</v>
          </cell>
          <cell r="H1744" t="str">
            <v>大山 成俊</v>
          </cell>
          <cell r="I1744" t="str">
            <v>ﾘｰ</v>
          </cell>
          <cell r="J1744">
            <v>8400034</v>
          </cell>
          <cell r="K1744" t="str">
            <v>佐賀県佐賀市西与賀町大字厘外1445-3</v>
          </cell>
          <cell r="L1744" t="str">
            <v>0952-41-2998</v>
          </cell>
          <cell r="M1744" t="str">
            <v>佐内</v>
          </cell>
          <cell r="S1744" t="str">
            <v>○</v>
          </cell>
          <cell r="T1744" t="str">
            <v>○</v>
          </cell>
        </row>
        <row r="1745">
          <cell r="B1745">
            <v>1</v>
          </cell>
          <cell r="C1745">
            <v>196148</v>
          </cell>
          <cell r="D1745" t="str">
            <v>04111196148</v>
          </cell>
          <cell r="E1745" t="str">
            <v>力武 廣茂</v>
          </cell>
          <cell r="F1745">
            <v>42950</v>
          </cell>
          <cell r="G1745">
            <v>44775</v>
          </cell>
          <cell r="H1745" t="str">
            <v>力武 廣茂</v>
          </cell>
          <cell r="I1745" t="str">
            <v>ﾘｷﾀｹﾋﾛｼｹﾞ</v>
          </cell>
          <cell r="J1745" t="str">
            <v>840-0214</v>
          </cell>
          <cell r="K1745" t="str">
            <v>佐賀県佐賀市大和町大字東山田4143-1</v>
          </cell>
          <cell r="L1745" t="str">
            <v>0952-62-1806</v>
          </cell>
          <cell r="M1745" t="str">
            <v>佐内</v>
          </cell>
          <cell r="S1745" t="str">
            <v>☆</v>
          </cell>
          <cell r="T1745" t="str">
            <v>○</v>
          </cell>
        </row>
        <row r="1746">
          <cell r="B1746">
            <v>1</v>
          </cell>
          <cell r="C1746">
            <v>164710</v>
          </cell>
          <cell r="D1746" t="str">
            <v>04101164710</v>
          </cell>
          <cell r="E1746" t="str">
            <v>力丸運輸㈱</v>
          </cell>
          <cell r="F1746">
            <v>42786</v>
          </cell>
          <cell r="G1746">
            <v>44611</v>
          </cell>
          <cell r="H1746" t="str">
            <v>古場 裕典</v>
          </cell>
          <cell r="I1746" t="str">
            <v>ﾘｷﾏﾙｳﾝﾕ</v>
          </cell>
          <cell r="J1746" t="str">
            <v>811-3125</v>
          </cell>
          <cell r="K1746" t="str">
            <v>福岡県古賀市谷山996</v>
          </cell>
          <cell r="L1746" t="str">
            <v>092-944-0532</v>
          </cell>
          <cell r="M1746" t="str">
            <v>佐外</v>
          </cell>
          <cell r="N1746" t="str">
            <v>○</v>
          </cell>
          <cell r="O1746" t="str">
            <v>○</v>
          </cell>
          <cell r="P1746" t="str">
            <v>○</v>
          </cell>
          <cell r="Q1746" t="str">
            <v>○</v>
          </cell>
          <cell r="R1746" t="str">
            <v>○</v>
          </cell>
          <cell r="S1746" t="str">
            <v>○</v>
          </cell>
          <cell r="T1746" t="str">
            <v>○</v>
          </cell>
        </row>
        <row r="1747">
          <cell r="B1747">
            <v>3</v>
          </cell>
          <cell r="C1747">
            <v>8395</v>
          </cell>
          <cell r="D1747" t="str">
            <v>04103008395</v>
          </cell>
          <cell r="E1747" t="str">
            <v>リサイクルセンター㈱</v>
          </cell>
          <cell r="F1747">
            <v>41883</v>
          </cell>
          <cell r="G1747">
            <v>44439</v>
          </cell>
          <cell r="H1747" t="str">
            <v>大天 広正</v>
          </cell>
          <cell r="I1747" t="str">
            <v>ﾘｻｲｸﾙｾﾝﾀｰ</v>
          </cell>
          <cell r="J1747">
            <v>5798004</v>
          </cell>
          <cell r="K1747" t="str">
            <v>大阪府東大阪市布市町2-1-40</v>
          </cell>
          <cell r="L1747" t="str">
            <v>072-980-1390</v>
          </cell>
          <cell r="M1747" t="str">
            <v>鳥外</v>
          </cell>
          <cell r="N1747" t="str">
            <v>○</v>
          </cell>
          <cell r="O1747" t="str">
            <v>○</v>
          </cell>
          <cell r="P1747" t="str">
            <v>○</v>
          </cell>
          <cell r="Q1747" t="str">
            <v>○</v>
          </cell>
          <cell r="R1747" t="str">
            <v>○</v>
          </cell>
          <cell r="S1747" t="str">
            <v>○</v>
          </cell>
          <cell r="T1747" t="str">
            <v>○</v>
          </cell>
        </row>
        <row r="1748">
          <cell r="B1748">
            <v>1</v>
          </cell>
          <cell r="C1748">
            <v>165595</v>
          </cell>
          <cell r="D1748" t="str">
            <v>04101165595</v>
          </cell>
          <cell r="E1748" t="str">
            <v>㈱リソースガイア</v>
          </cell>
          <cell r="F1748">
            <v>42821</v>
          </cell>
          <cell r="G1748">
            <v>44646</v>
          </cell>
          <cell r="H1748" t="str">
            <v>多田 武雄</v>
          </cell>
          <cell r="I1748" t="str">
            <v>ﾘｿｰｽｶﾞｲｱ</v>
          </cell>
          <cell r="J1748" t="str">
            <v>819-1305</v>
          </cell>
          <cell r="K1748" t="str">
            <v>福岡県糸島市志摩馬場386-1</v>
          </cell>
          <cell r="L1748" t="str">
            <v>092-321-5005</v>
          </cell>
          <cell r="M1748" t="str">
            <v>佐外</v>
          </cell>
          <cell r="N1748" t="str">
            <v>○</v>
          </cell>
          <cell r="O1748" t="str">
            <v>○</v>
          </cell>
          <cell r="P1748" t="str">
            <v>○</v>
          </cell>
          <cell r="Q1748" t="str">
            <v>○</v>
          </cell>
          <cell r="R1748" t="str">
            <v>○</v>
          </cell>
          <cell r="S1748" t="str">
            <v>○</v>
          </cell>
          <cell r="T1748" t="str">
            <v>○</v>
          </cell>
        </row>
        <row r="1749">
          <cell r="B1749">
            <v>1</v>
          </cell>
          <cell r="C1749">
            <v>147</v>
          </cell>
          <cell r="D1749" t="str">
            <v>04101000147</v>
          </cell>
          <cell r="E1749" t="str">
            <v>㈱リテック</v>
          </cell>
          <cell r="F1749">
            <v>43258</v>
          </cell>
          <cell r="G1749">
            <v>45083</v>
          </cell>
          <cell r="H1749" t="str">
            <v>寛野 勝彦</v>
          </cell>
          <cell r="I1749" t="str">
            <v>ﾘﾃｯｸ</v>
          </cell>
          <cell r="J1749" t="str">
            <v>811-0101</v>
          </cell>
          <cell r="K1749" t="str">
            <v>福岡県糟屋郡新宮町大字原上字千田1717</v>
          </cell>
          <cell r="L1749" t="str">
            <v>092-692-9260</v>
          </cell>
          <cell r="M1749" t="str">
            <v>佐外</v>
          </cell>
          <cell r="O1749" t="str">
            <v>○</v>
          </cell>
          <cell r="S1749" t="str">
            <v>○</v>
          </cell>
          <cell r="T1749" t="str">
            <v>○</v>
          </cell>
        </row>
        <row r="1750">
          <cell r="B1750">
            <v>1</v>
          </cell>
          <cell r="C1750">
            <v>177028</v>
          </cell>
          <cell r="D1750" t="str">
            <v>04101177028</v>
          </cell>
          <cell r="E1750" t="str">
            <v>リマテック九州㈱</v>
          </cell>
          <cell r="F1750">
            <v>42618</v>
          </cell>
          <cell r="G1750">
            <v>44443</v>
          </cell>
          <cell r="H1750" t="str">
            <v>矢野 真一郎</v>
          </cell>
          <cell r="I1750" t="str">
            <v>ﾘﾏﾃｯｸｷｭｳｼｭｳ</v>
          </cell>
          <cell r="J1750">
            <v>8750211</v>
          </cell>
          <cell r="K1750" t="str">
            <v>大分県臼杵市野津町大字都原字上坪906</v>
          </cell>
          <cell r="L1750" t="str">
            <v>0974-32-7721</v>
          </cell>
          <cell r="M1750" t="str">
            <v>佐外</v>
          </cell>
          <cell r="N1750" t="str">
            <v>○</v>
          </cell>
          <cell r="O1750" t="str">
            <v>○</v>
          </cell>
          <cell r="P1750" t="str">
            <v>○</v>
          </cell>
          <cell r="Q1750" t="str">
            <v>○</v>
          </cell>
          <cell r="R1750" t="str">
            <v>○</v>
          </cell>
          <cell r="S1750" t="str">
            <v>○</v>
          </cell>
          <cell r="T1750" t="str">
            <v>○</v>
          </cell>
        </row>
        <row r="1751">
          <cell r="B1751">
            <v>3</v>
          </cell>
          <cell r="C1751">
            <v>51265</v>
          </cell>
          <cell r="D1751" t="str">
            <v>04103051265</v>
          </cell>
          <cell r="E1751" t="str">
            <v>㈱龍建設</v>
          </cell>
          <cell r="F1751">
            <v>43078</v>
          </cell>
          <cell r="G1751">
            <v>44903</v>
          </cell>
          <cell r="H1751" t="str">
            <v>龍 正典</v>
          </cell>
          <cell r="I1751" t="str">
            <v>ﾘｭｳｹﾝｾﾂ</v>
          </cell>
          <cell r="J1751">
            <v>8410066</v>
          </cell>
          <cell r="K1751" t="str">
            <v>佐賀県鳥栖市儀徳町2276-6</v>
          </cell>
          <cell r="L1751" t="str">
            <v>0942-83-3395</v>
          </cell>
          <cell r="M1751" t="str">
            <v>鳥内</v>
          </cell>
        </row>
        <row r="1752">
          <cell r="B1752">
            <v>1</v>
          </cell>
          <cell r="C1752">
            <v>110401</v>
          </cell>
          <cell r="D1752" t="str">
            <v>04101110401</v>
          </cell>
          <cell r="E1752" t="str">
            <v>龍 静馬</v>
          </cell>
          <cell r="F1752">
            <v>43659</v>
          </cell>
          <cell r="G1752">
            <v>45485</v>
          </cell>
          <cell r="H1752" t="str">
            <v>龍 静馬</v>
          </cell>
          <cell r="I1752" t="str">
            <v>ﾘｭｳｼｽﾞﾏ</v>
          </cell>
          <cell r="J1752">
            <v>8310041</v>
          </cell>
          <cell r="K1752" t="str">
            <v>福岡県大川市大字小保612-1</v>
          </cell>
          <cell r="L1752" t="str">
            <v>0944-86-2626</v>
          </cell>
          <cell r="M1752" t="str">
            <v>佐外</v>
          </cell>
          <cell r="N1752" t="str">
            <v>○</v>
          </cell>
          <cell r="O1752" t="str">
            <v>○</v>
          </cell>
          <cell r="P1752" t="str">
            <v>○</v>
          </cell>
          <cell r="S1752" t="str">
            <v>○</v>
          </cell>
          <cell r="T1752" t="str">
            <v>○</v>
          </cell>
        </row>
        <row r="1753">
          <cell r="B1753">
            <v>1</v>
          </cell>
          <cell r="C1753">
            <v>151955</v>
          </cell>
          <cell r="D1753" t="str">
            <v>04101151955</v>
          </cell>
          <cell r="E1753" t="str">
            <v>㈱隆商会</v>
          </cell>
          <cell r="F1753">
            <v>42083</v>
          </cell>
          <cell r="G1753">
            <v>43909</v>
          </cell>
          <cell r="H1753" t="str">
            <v>青木 隆治</v>
          </cell>
          <cell r="I1753" t="str">
            <v>ﾘｭｳｼｮｳｶｲ</v>
          </cell>
          <cell r="J1753" t="str">
            <v>813-0021</v>
          </cell>
          <cell r="K1753" t="str">
            <v>福岡県福岡市東区みどりが丘1-4-10</v>
          </cell>
          <cell r="L1753" t="str">
            <v>092-405-1939</v>
          </cell>
          <cell r="M1753" t="str">
            <v>佐外</v>
          </cell>
          <cell r="S1753" t="str">
            <v>○</v>
          </cell>
          <cell r="T1753" t="str">
            <v>○</v>
          </cell>
        </row>
        <row r="1754">
          <cell r="B1754">
            <v>1</v>
          </cell>
          <cell r="C1754">
            <v>5496</v>
          </cell>
          <cell r="D1754" t="str">
            <v>04101005496</v>
          </cell>
          <cell r="E1754" t="str">
            <v>龍南運送㈱</v>
          </cell>
          <cell r="F1754">
            <v>42729</v>
          </cell>
          <cell r="G1754">
            <v>44554</v>
          </cell>
          <cell r="H1754" t="str">
            <v>古手川 正治</v>
          </cell>
          <cell r="I1754" t="str">
            <v>ﾘｭｳﾅﾝｳﾝｿｳ</v>
          </cell>
          <cell r="J1754">
            <v>8792446</v>
          </cell>
          <cell r="K1754" t="str">
            <v>大分県津久見市大字下青江3891</v>
          </cell>
          <cell r="L1754" t="str">
            <v>0972-82-5281</v>
          </cell>
          <cell r="M1754" t="str">
            <v>佐外</v>
          </cell>
          <cell r="N1754" t="str">
            <v>○</v>
          </cell>
          <cell r="O1754" t="str">
            <v>○</v>
          </cell>
          <cell r="P1754" t="str">
            <v>○</v>
          </cell>
          <cell r="Q1754" t="str">
            <v>○</v>
          </cell>
          <cell r="R1754" t="str">
            <v>○</v>
          </cell>
          <cell r="S1754" t="str">
            <v>○</v>
          </cell>
          <cell r="T1754" t="str">
            <v>○</v>
          </cell>
        </row>
        <row r="1755">
          <cell r="B1755">
            <v>1</v>
          </cell>
          <cell r="C1755">
            <v>152229</v>
          </cell>
          <cell r="D1755" t="str">
            <v>04101152229</v>
          </cell>
          <cell r="E1755" t="str">
            <v>㈱龍宝商会</v>
          </cell>
          <cell r="F1755">
            <v>42656</v>
          </cell>
          <cell r="G1755">
            <v>44481</v>
          </cell>
          <cell r="H1755" t="str">
            <v>畑原 義則</v>
          </cell>
          <cell r="I1755" t="str">
            <v>ﾘｭｳﾎｳｼｮｳｶｲ</v>
          </cell>
          <cell r="J1755">
            <v>8111201</v>
          </cell>
          <cell r="K1755" t="str">
            <v>福岡県筑紫郡那珂川町片縄2-24</v>
          </cell>
          <cell r="L1755" t="str">
            <v>092-953-5518</v>
          </cell>
          <cell r="M1755" t="str">
            <v>佐外</v>
          </cell>
          <cell r="S1755" t="str">
            <v>○</v>
          </cell>
          <cell r="T1755" t="str">
            <v>○</v>
          </cell>
        </row>
        <row r="1756">
          <cell r="B1756">
            <v>1</v>
          </cell>
          <cell r="C1756">
            <v>130210</v>
          </cell>
          <cell r="D1756" t="str">
            <v>04101130210</v>
          </cell>
          <cell r="E1756" t="str">
            <v>菱化ロジテック㈱</v>
          </cell>
          <cell r="F1756">
            <v>43713</v>
          </cell>
          <cell r="G1756">
            <v>45539</v>
          </cell>
          <cell r="H1756" t="str">
            <v>日向 勇三郎</v>
          </cell>
          <cell r="I1756" t="str">
            <v>ﾘｮｳｶﾛｼﾞﾃｯｸ</v>
          </cell>
          <cell r="J1756" t="str">
            <v>806-0004</v>
          </cell>
          <cell r="K1756" t="str">
            <v>福岡県北九州市八幡西区黒崎城石1-1</v>
          </cell>
          <cell r="L1756" t="str">
            <v>093-643-2685</v>
          </cell>
          <cell r="M1756" t="str">
            <v>佐外</v>
          </cell>
          <cell r="N1756" t="str">
            <v>○</v>
          </cell>
          <cell r="O1756" t="str">
            <v>○</v>
          </cell>
          <cell r="P1756" t="str">
            <v>○</v>
          </cell>
          <cell r="Q1756" t="str">
            <v>○</v>
          </cell>
          <cell r="R1756" t="str">
            <v>○</v>
          </cell>
          <cell r="S1756" t="str">
            <v>○</v>
          </cell>
          <cell r="T1756" t="str">
            <v>○</v>
          </cell>
        </row>
        <row r="1757">
          <cell r="B1757">
            <v>1</v>
          </cell>
          <cell r="C1757">
            <v>132934</v>
          </cell>
          <cell r="D1757" t="str">
            <v>04101132934</v>
          </cell>
          <cell r="E1757" t="str">
            <v>両備トランスポート㈱</v>
          </cell>
          <cell r="F1757">
            <v>43111</v>
          </cell>
          <cell r="G1757">
            <v>44936</v>
          </cell>
          <cell r="H1757" t="str">
            <v>田邉　学</v>
          </cell>
          <cell r="I1757" t="str">
            <v>ﾘｮｳﾋﾞﾄﾗﾝｽﾎﾟｰﾄ</v>
          </cell>
          <cell r="J1757" t="str">
            <v>343-0855</v>
          </cell>
          <cell r="K1757" t="str">
            <v>埼玉県越谷市西新井453-1</v>
          </cell>
          <cell r="L1757" t="str">
            <v>048-972-6022</v>
          </cell>
          <cell r="M1757" t="str">
            <v>佐外</v>
          </cell>
          <cell r="N1757" t="str">
            <v>○</v>
          </cell>
          <cell r="O1757" t="str">
            <v>○</v>
          </cell>
          <cell r="P1757" t="str">
            <v>○</v>
          </cell>
          <cell r="Q1757" t="str">
            <v>○</v>
          </cell>
          <cell r="R1757" t="str">
            <v>○</v>
          </cell>
          <cell r="S1757" t="str">
            <v>○</v>
          </cell>
          <cell r="T1757" t="str">
            <v>○</v>
          </cell>
        </row>
        <row r="1758">
          <cell r="B1758">
            <v>1</v>
          </cell>
          <cell r="C1758">
            <v>140312</v>
          </cell>
          <cell r="D1758" t="str">
            <v>04101140312</v>
          </cell>
          <cell r="E1758" t="str">
            <v>両元運送㈱</v>
          </cell>
          <cell r="F1758">
            <v>43341</v>
          </cell>
          <cell r="G1758">
            <v>45166</v>
          </cell>
          <cell r="H1758" t="str">
            <v>後藤 元和</v>
          </cell>
          <cell r="I1758" t="str">
            <v>ﾘｮｳﾓﾄｳﾝｿｳ</v>
          </cell>
          <cell r="J1758" t="str">
            <v>479-0022</v>
          </cell>
          <cell r="K1758" t="str">
            <v>愛知県常滑市字堕星12-1</v>
          </cell>
          <cell r="L1758" t="str">
            <v>0569-35-6400</v>
          </cell>
          <cell r="M1758" t="str">
            <v>佐外</v>
          </cell>
          <cell r="S1758" t="str">
            <v>○</v>
          </cell>
          <cell r="T1758" t="str">
            <v>○</v>
          </cell>
        </row>
        <row r="1759">
          <cell r="B1759">
            <v>1</v>
          </cell>
          <cell r="C1759">
            <v>140311</v>
          </cell>
          <cell r="D1759" t="str">
            <v>04111140311</v>
          </cell>
          <cell r="E1759" t="str">
            <v>両元産業㈱</v>
          </cell>
          <cell r="F1759">
            <v>43341</v>
          </cell>
          <cell r="G1759">
            <v>45166</v>
          </cell>
          <cell r="H1759" t="str">
            <v>後藤 元和</v>
          </cell>
          <cell r="I1759" t="str">
            <v>ﾘｮｳﾓﾄｻﾝｷﾞｮｳ</v>
          </cell>
          <cell r="J1759" t="str">
            <v>479-0022</v>
          </cell>
          <cell r="K1759" t="str">
            <v>愛知県常滑市字堕星12-1</v>
          </cell>
          <cell r="L1759" t="str">
            <v>0569-35-6400</v>
          </cell>
          <cell r="M1759" t="str">
            <v>佐外</v>
          </cell>
          <cell r="S1759" t="str">
            <v>☆</v>
          </cell>
          <cell r="T1759" t="str">
            <v>☆</v>
          </cell>
        </row>
        <row r="1760">
          <cell r="B1760">
            <v>1</v>
          </cell>
          <cell r="C1760">
            <v>136806</v>
          </cell>
          <cell r="D1760" t="str">
            <v>04101136806</v>
          </cell>
          <cell r="E1760" t="str">
            <v>㈲リョクケン</v>
          </cell>
          <cell r="F1760">
            <v>42925</v>
          </cell>
          <cell r="G1760">
            <v>44750</v>
          </cell>
          <cell r="H1760" t="str">
            <v>江里口 太治</v>
          </cell>
          <cell r="I1760" t="str">
            <v>ﾘｮｸｹﾝ</v>
          </cell>
          <cell r="J1760">
            <v>8450003</v>
          </cell>
          <cell r="K1760" t="str">
            <v>佐賀県小城市小城町岩蔵1970-1</v>
          </cell>
          <cell r="L1760" t="str">
            <v>0952-73-9149</v>
          </cell>
          <cell r="M1760" t="str">
            <v>佐内</v>
          </cell>
          <cell r="N1760" t="str">
            <v>○</v>
          </cell>
          <cell r="O1760" t="str">
            <v>○</v>
          </cell>
          <cell r="S1760" t="str">
            <v>○</v>
          </cell>
          <cell r="T1760" t="str">
            <v>○</v>
          </cell>
        </row>
        <row r="1761">
          <cell r="B1761">
            <v>1</v>
          </cell>
          <cell r="C1761">
            <v>153583</v>
          </cell>
          <cell r="D1761" t="str">
            <v>04101153583</v>
          </cell>
          <cell r="E1761" t="str">
            <v>㈱リライアンス</v>
          </cell>
          <cell r="F1761">
            <v>42151</v>
          </cell>
          <cell r="G1761">
            <v>43977</v>
          </cell>
          <cell r="H1761" t="str">
            <v>鈴木 俊一</v>
          </cell>
          <cell r="I1761" t="str">
            <v>ﾘﾗｲｱﾝｽ</v>
          </cell>
          <cell r="J1761">
            <v>8400857</v>
          </cell>
          <cell r="K1761" t="str">
            <v>佐賀県佐賀市鍋島町大字八戸3188-2</v>
          </cell>
          <cell r="L1761" t="str">
            <v>0952-29-8067</v>
          </cell>
          <cell r="M1761" t="str">
            <v>佐内</v>
          </cell>
          <cell r="N1761" t="str">
            <v>○</v>
          </cell>
          <cell r="O1761" t="str">
            <v>○</v>
          </cell>
          <cell r="S1761" t="str">
            <v>○</v>
          </cell>
          <cell r="T1761" t="str">
            <v>○</v>
          </cell>
        </row>
        <row r="1762">
          <cell r="B1762">
            <v>1</v>
          </cell>
          <cell r="C1762">
            <v>153399</v>
          </cell>
          <cell r="D1762" t="str">
            <v>04101153399</v>
          </cell>
          <cell r="E1762" t="str">
            <v>リンガーハット開発㈱</v>
          </cell>
          <cell r="F1762">
            <v>42072</v>
          </cell>
          <cell r="G1762">
            <v>43898</v>
          </cell>
          <cell r="H1762" t="str">
            <v>山口 雅彦</v>
          </cell>
          <cell r="I1762" t="str">
            <v>ﾘﾝｶﾞｰﾊｯﾄｶｲﾊﾂ</v>
          </cell>
          <cell r="J1762" t="str">
            <v>842-0103</v>
          </cell>
          <cell r="K1762" t="str">
            <v>佐賀県神埼郡吉野ヶ里町大曲4550-5</v>
          </cell>
          <cell r="L1762" t="str">
            <v>0952-53-1477</v>
          </cell>
          <cell r="M1762" t="str">
            <v>佐内</v>
          </cell>
          <cell r="O1762" t="str">
            <v>●</v>
          </cell>
        </row>
        <row r="1763">
          <cell r="B1763">
            <v>1</v>
          </cell>
          <cell r="C1763">
            <v>200112</v>
          </cell>
          <cell r="D1763" t="str">
            <v>04101200112</v>
          </cell>
          <cell r="E1763" t="str">
            <v>㈲リングトランスポート</v>
          </cell>
          <cell r="F1763">
            <v>43145</v>
          </cell>
          <cell r="G1763">
            <v>44970</v>
          </cell>
          <cell r="H1763" t="str">
            <v>宮口 敏美</v>
          </cell>
          <cell r="I1763" t="str">
            <v>ﾘﾝｸﾞﾄﾗﾝｽﾎﾟｰﾄ</v>
          </cell>
          <cell r="J1763" t="str">
            <v>849-0122</v>
          </cell>
          <cell r="K1763" t="str">
            <v>佐賀県唐津市佐志2319-3</v>
          </cell>
          <cell r="L1763" t="str">
            <v>0952-51-4366</v>
          </cell>
          <cell r="M1763" t="str">
            <v>佐外</v>
          </cell>
        </row>
        <row r="1764">
          <cell r="B1764">
            <v>1</v>
          </cell>
          <cell r="C1764">
            <v>30118</v>
          </cell>
          <cell r="D1764" t="str">
            <v>04101030118</v>
          </cell>
          <cell r="E1764" t="str">
            <v>㈱レジテイク</v>
          </cell>
          <cell r="F1764">
            <v>42379</v>
          </cell>
          <cell r="G1764">
            <v>44205</v>
          </cell>
          <cell r="H1764" t="str">
            <v>武富 晋一郎</v>
          </cell>
          <cell r="I1764" t="str">
            <v>ﾚｼﾞﾃｲｸ</v>
          </cell>
          <cell r="J1764">
            <v>8400804</v>
          </cell>
          <cell r="K1764" t="str">
            <v>佐賀県佐賀市神野東3-12-50</v>
          </cell>
          <cell r="L1764" t="str">
            <v>0952-31-7506</v>
          </cell>
          <cell r="M1764" t="str">
            <v>佐内</v>
          </cell>
          <cell r="T1764" t="str">
            <v>○</v>
          </cell>
        </row>
        <row r="1765">
          <cell r="B1765">
            <v>3</v>
          </cell>
          <cell r="C1765">
            <v>148033</v>
          </cell>
          <cell r="D1765" t="str">
            <v>04103148033</v>
          </cell>
          <cell r="E1765" t="str">
            <v>㈱レック</v>
          </cell>
          <cell r="F1765">
            <v>43607</v>
          </cell>
          <cell r="G1765">
            <v>45433</v>
          </cell>
          <cell r="H1765" t="str">
            <v>有木 利夫</v>
          </cell>
          <cell r="I1765" t="str">
            <v>ﾚｯｸ</v>
          </cell>
          <cell r="J1765">
            <v>8071262</v>
          </cell>
          <cell r="K1765" t="str">
            <v>福岡県北九州市八幡西区大字野面1910-1</v>
          </cell>
          <cell r="L1765" t="str">
            <v>093-618-2211</v>
          </cell>
          <cell r="M1765" t="str">
            <v>鳥外</v>
          </cell>
          <cell r="Q1765" t="str">
            <v>○</v>
          </cell>
          <cell r="R1765" t="str">
            <v>○</v>
          </cell>
          <cell r="S1765" t="str">
            <v>○</v>
          </cell>
        </row>
        <row r="1766">
          <cell r="B1766">
            <v>1</v>
          </cell>
          <cell r="C1766">
            <v>177811</v>
          </cell>
          <cell r="D1766" t="str">
            <v>04101177811</v>
          </cell>
          <cell r="E1766" t="str">
            <v>㈱ＬＥＴＳ</v>
          </cell>
          <cell r="F1766">
            <v>42779</v>
          </cell>
          <cell r="G1766">
            <v>44604</v>
          </cell>
          <cell r="H1766" t="str">
            <v>中川原 清二</v>
          </cell>
          <cell r="I1766" t="str">
            <v>ﾚｯﾂ</v>
          </cell>
          <cell r="J1766">
            <v>8160842</v>
          </cell>
          <cell r="K1766" t="str">
            <v>福岡県春日市大字下白水218-5-102</v>
          </cell>
          <cell r="L1766" t="str">
            <v>092-586-5253</v>
          </cell>
          <cell r="M1766" t="str">
            <v>佐外</v>
          </cell>
          <cell r="S1766" t="str">
            <v>○</v>
          </cell>
        </row>
        <row r="1767">
          <cell r="B1767">
            <v>1</v>
          </cell>
          <cell r="C1767">
            <v>142007</v>
          </cell>
          <cell r="D1767" t="str">
            <v>04101142007</v>
          </cell>
          <cell r="E1767" t="str">
            <v>６６産業㈱</v>
          </cell>
          <cell r="F1767">
            <v>42475</v>
          </cell>
          <cell r="G1767">
            <v>44300</v>
          </cell>
          <cell r="H1767" t="str">
            <v>後藤 敬介</v>
          </cell>
          <cell r="I1767" t="str">
            <v>ﾛｸﾛｸｻﾝｷﾞｮｳ</v>
          </cell>
          <cell r="J1767">
            <v>8300212</v>
          </cell>
          <cell r="K1767" t="str">
            <v>福岡県久留米市城島町江上上324</v>
          </cell>
          <cell r="L1767" t="str">
            <v>0942-62-6581</v>
          </cell>
          <cell r="M1767" t="str">
            <v>佐外</v>
          </cell>
          <cell r="N1767" t="str">
            <v>○</v>
          </cell>
          <cell r="O1767" t="str">
            <v>○</v>
          </cell>
          <cell r="P1767" t="str">
            <v>○</v>
          </cell>
          <cell r="S1767" t="str">
            <v>○</v>
          </cell>
          <cell r="T1767" t="str">
            <v>○</v>
          </cell>
        </row>
        <row r="1768">
          <cell r="B1768">
            <v>1</v>
          </cell>
          <cell r="C1768">
            <v>51971</v>
          </cell>
          <cell r="D1768" t="str">
            <v>04101051971</v>
          </cell>
          <cell r="E1768" t="str">
            <v>㈱ロジコム</v>
          </cell>
          <cell r="F1768">
            <v>43165</v>
          </cell>
          <cell r="G1768">
            <v>44990</v>
          </cell>
          <cell r="H1768" t="str">
            <v>鳥屋 正人</v>
          </cell>
          <cell r="I1768" t="str">
            <v>ﾛｼﾞｺﾑ</v>
          </cell>
          <cell r="J1768">
            <v>8490936</v>
          </cell>
          <cell r="K1768" t="str">
            <v>佐賀県佐賀市鍋島町大字森田2439-1</v>
          </cell>
          <cell r="L1768" t="str">
            <v>0952-33-5735</v>
          </cell>
          <cell r="M1768" t="str">
            <v>佐内</v>
          </cell>
          <cell r="O1768" t="str">
            <v>○</v>
          </cell>
          <cell r="S1768" t="str">
            <v>○</v>
          </cell>
          <cell r="T1768" t="str">
            <v>○</v>
          </cell>
        </row>
        <row r="1769">
          <cell r="B1769">
            <v>1</v>
          </cell>
          <cell r="C1769">
            <v>208846</v>
          </cell>
          <cell r="D1769" t="str">
            <v>04101208846</v>
          </cell>
          <cell r="E1769" t="str">
            <v>㈱ＬＯＨＡＳ</v>
          </cell>
          <cell r="F1769">
            <v>43718</v>
          </cell>
          <cell r="G1769">
            <v>45544</v>
          </cell>
          <cell r="H1769" t="str">
            <v>渡邉 雅夫</v>
          </cell>
          <cell r="I1769" t="str">
            <v>ﾛﾊｽ</v>
          </cell>
          <cell r="J1769">
            <v>8300211</v>
          </cell>
          <cell r="K1769" t="str">
            <v>福岡県久留米市城島町楢津1118-1</v>
          </cell>
          <cell r="L1769" t="str">
            <v>0942-42-4700</v>
          </cell>
          <cell r="M1769" t="str">
            <v>佐外</v>
          </cell>
          <cell r="N1769" t="str">
            <v>○</v>
          </cell>
          <cell r="O1769" t="str">
            <v>○</v>
          </cell>
          <cell r="P1769" t="str">
            <v>○</v>
          </cell>
          <cell r="S1769" t="str">
            <v>○</v>
          </cell>
          <cell r="T1769" t="str">
            <v>○</v>
          </cell>
        </row>
        <row r="1770">
          <cell r="B1770">
            <v>1</v>
          </cell>
          <cell r="C1770">
            <v>191255</v>
          </cell>
          <cell r="D1770" t="str">
            <v>04101191255</v>
          </cell>
          <cell r="E1770" t="str">
            <v>(合)ワーク</v>
          </cell>
          <cell r="F1770">
            <v>42941</v>
          </cell>
          <cell r="G1770">
            <v>44766</v>
          </cell>
          <cell r="H1770" t="str">
            <v>荒木 健一</v>
          </cell>
          <cell r="I1770" t="str">
            <v>ﾜｰｸ</v>
          </cell>
          <cell r="J1770" t="str">
            <v>820-0606</v>
          </cell>
          <cell r="K1770" t="str">
            <v>福岡県嘉穂郡桂川町土居820-1</v>
          </cell>
          <cell r="L1770" t="str">
            <v>0948-20-2755</v>
          </cell>
          <cell r="M1770" t="str">
            <v>佐外</v>
          </cell>
          <cell r="S1770" t="str">
            <v>○</v>
          </cell>
          <cell r="T1770" t="str">
            <v>○</v>
          </cell>
        </row>
        <row r="1771">
          <cell r="B1771">
            <v>5</v>
          </cell>
          <cell r="C1771">
            <v>138448</v>
          </cell>
          <cell r="D1771" t="str">
            <v>04105138448</v>
          </cell>
          <cell r="E1771" t="str">
            <v>㈲ワイエス工業</v>
          </cell>
          <cell r="F1771">
            <v>43047</v>
          </cell>
          <cell r="G1771">
            <v>44872</v>
          </cell>
          <cell r="H1771" t="str">
            <v>塚本 芳太</v>
          </cell>
          <cell r="I1771" t="str">
            <v>ﾜｲｴｽｺｳｷﾞｮｳ</v>
          </cell>
          <cell r="J1771">
            <v>8495251</v>
          </cell>
          <cell r="K1771" t="str">
            <v>佐賀県唐津市相知町久保189-1</v>
          </cell>
          <cell r="L1771" t="str">
            <v>0955-62-5460</v>
          </cell>
          <cell r="M1771" t="str">
            <v>唐内</v>
          </cell>
          <cell r="O1771" t="str">
            <v>○</v>
          </cell>
          <cell r="S1771" t="str">
            <v>○</v>
          </cell>
          <cell r="T1771" t="str">
            <v>○</v>
          </cell>
        </row>
        <row r="1772">
          <cell r="B1772">
            <v>1</v>
          </cell>
          <cell r="C1772">
            <v>154152</v>
          </cell>
          <cell r="D1772" t="str">
            <v>04101154152</v>
          </cell>
          <cell r="E1772" t="str">
            <v>ＹＦＥ㈱</v>
          </cell>
          <cell r="F1772">
            <v>42156</v>
          </cell>
          <cell r="G1772">
            <v>43982</v>
          </cell>
          <cell r="H1772" t="str">
            <v>加納　義春</v>
          </cell>
          <cell r="I1772" t="str">
            <v>ﾜｲｴﾌｲｰ</v>
          </cell>
          <cell r="J1772">
            <v>8112121</v>
          </cell>
          <cell r="K1772" t="str">
            <v>福岡県糟屋郡宇美町平和1-15-15</v>
          </cell>
          <cell r="L1772" t="str">
            <v>092-933-6336</v>
          </cell>
          <cell r="M1772" t="str">
            <v>佐外</v>
          </cell>
          <cell r="Q1772" t="str">
            <v>○</v>
          </cell>
          <cell r="R1772" t="str">
            <v>○</v>
          </cell>
          <cell r="S1772" t="str">
            <v>○</v>
          </cell>
          <cell r="T1772" t="str">
            <v>○</v>
          </cell>
        </row>
        <row r="1773">
          <cell r="B1773">
            <v>7</v>
          </cell>
          <cell r="C1773">
            <v>187009</v>
          </cell>
          <cell r="D1773" t="str">
            <v>04107187009</v>
          </cell>
          <cell r="E1773" t="str">
            <v>㈱Y's japan</v>
          </cell>
          <cell r="F1773">
            <v>42381</v>
          </cell>
          <cell r="G1773">
            <v>44207</v>
          </cell>
          <cell r="H1773" t="str">
            <v>山下 輝昭</v>
          </cell>
          <cell r="I1773" t="str">
            <v>ﾜｲｽﾞｼﾞｬﾊﾟﾝ</v>
          </cell>
          <cell r="J1773" t="str">
            <v>843-0301</v>
          </cell>
          <cell r="K1773" t="str">
            <v>佐賀県嬉野市嬉野町大字下宿乙634</v>
          </cell>
          <cell r="L1773" t="str">
            <v>0954-43-2615</v>
          </cell>
          <cell r="M1773" t="str">
            <v>杵内</v>
          </cell>
          <cell r="S1773" t="str">
            <v>○</v>
          </cell>
          <cell r="T1773" t="str">
            <v>○</v>
          </cell>
        </row>
        <row r="1774">
          <cell r="B1774">
            <v>1</v>
          </cell>
          <cell r="C1774">
            <v>107870</v>
          </cell>
          <cell r="D1774" t="str">
            <v>04101107870</v>
          </cell>
          <cell r="E1774" t="str">
            <v>㈲若楠建設</v>
          </cell>
          <cell r="F1774">
            <v>43423</v>
          </cell>
          <cell r="G1774">
            <v>45248</v>
          </cell>
          <cell r="H1774" t="str">
            <v>金崎 好文</v>
          </cell>
          <cell r="I1774" t="str">
            <v>ﾜｶｸｽｹﾝｾﾂ</v>
          </cell>
          <cell r="J1774">
            <v>8490917</v>
          </cell>
          <cell r="K1774" t="str">
            <v>佐賀県佐賀市高木瀬町大字長瀬245</v>
          </cell>
          <cell r="L1774" t="str">
            <v>0952-31-8286</v>
          </cell>
          <cell r="M1774" t="str">
            <v>佐内</v>
          </cell>
          <cell r="N1774" t="str">
            <v>○</v>
          </cell>
          <cell r="O1774" t="str">
            <v>○</v>
          </cell>
          <cell r="P1774" t="str">
            <v>○</v>
          </cell>
          <cell r="S1774" t="str">
            <v>○</v>
          </cell>
          <cell r="T1774" t="str">
            <v>○</v>
          </cell>
        </row>
        <row r="1775">
          <cell r="B1775">
            <v>1</v>
          </cell>
          <cell r="C1775">
            <v>190685</v>
          </cell>
          <cell r="D1775" t="str">
            <v>04101190685</v>
          </cell>
          <cell r="E1775" t="str">
            <v>㈱若松通信</v>
          </cell>
          <cell r="F1775">
            <v>42625</v>
          </cell>
          <cell r="G1775">
            <v>44450</v>
          </cell>
          <cell r="H1775" t="str">
            <v>梅野 丈博</v>
          </cell>
          <cell r="I1775" t="str">
            <v>ﾜｶﾏﾂﾂｳｼﾝ</v>
          </cell>
          <cell r="J1775" t="str">
            <v>808-0102</v>
          </cell>
          <cell r="K1775" t="str">
            <v>福岡県北九州市若松区東二島3-5-7</v>
          </cell>
          <cell r="L1775" t="str">
            <v>093-772-5058</v>
          </cell>
          <cell r="M1775" t="str">
            <v>佐外</v>
          </cell>
          <cell r="S1775" t="str">
            <v>○</v>
          </cell>
          <cell r="T1775" t="str">
            <v>○</v>
          </cell>
        </row>
        <row r="1776">
          <cell r="B1776">
            <v>1</v>
          </cell>
          <cell r="C1776">
            <v>38946</v>
          </cell>
          <cell r="D1776" t="str">
            <v>04101038946</v>
          </cell>
          <cell r="E1776" t="str">
            <v>㈱鷲崎建設</v>
          </cell>
          <cell r="F1776">
            <v>42458</v>
          </cell>
          <cell r="G1776">
            <v>44283</v>
          </cell>
          <cell r="H1776" t="str">
            <v>鷲﨑 勝德</v>
          </cell>
          <cell r="I1776" t="str">
            <v>ﾜｼｻﾞｷｹﾝｾﾂ</v>
          </cell>
          <cell r="J1776">
            <v>8402222</v>
          </cell>
          <cell r="K1776" t="str">
            <v>佐賀県佐賀市東与賀町大字田中758-ｲ</v>
          </cell>
          <cell r="L1776" t="str">
            <v>0952-45-2184</v>
          </cell>
          <cell r="M1776" t="str">
            <v>佐内</v>
          </cell>
          <cell r="N1776" t="str">
            <v>○</v>
          </cell>
          <cell r="S1776" t="str">
            <v>○</v>
          </cell>
          <cell r="T1776" t="str">
            <v>○</v>
          </cell>
        </row>
        <row r="1777">
          <cell r="B1777">
            <v>1</v>
          </cell>
          <cell r="C1777">
            <v>199082</v>
          </cell>
          <cell r="D1777" t="str">
            <v>04101199082</v>
          </cell>
          <cell r="E1777" t="str">
            <v>渡邉 敏昭</v>
          </cell>
          <cell r="F1777">
            <v>43159</v>
          </cell>
          <cell r="G1777">
            <v>44984</v>
          </cell>
          <cell r="H1777" t="str">
            <v>渡邉 敏昭</v>
          </cell>
          <cell r="I1777" t="str">
            <v>ﾜﾀﾅﾍﾞﾄｼｱｷ</v>
          </cell>
          <cell r="J1777" t="str">
            <v>839-0215</v>
          </cell>
          <cell r="K1777" t="str">
            <v>福岡県みやま市高田町濃施406</v>
          </cell>
          <cell r="L1777" t="str">
            <v>0944-22-5038</v>
          </cell>
          <cell r="M1777" t="str">
            <v>佐外</v>
          </cell>
        </row>
        <row r="1778">
          <cell r="B1778" t="e">
            <v>#N/A</v>
          </cell>
          <cell r="C1778">
            <v>119938</v>
          </cell>
          <cell r="D1778" t="e">
            <v>#N/A</v>
          </cell>
          <cell r="E1778" t="e">
            <v>#N/A</v>
          </cell>
          <cell r="F1778" t="e">
            <v>#N/A</v>
          </cell>
          <cell r="G1778" t="e">
            <v>#N/A</v>
          </cell>
          <cell r="H1778" t="e">
            <v>#N/A</v>
          </cell>
          <cell r="I1778" t="e">
            <v>#N/A</v>
          </cell>
          <cell r="J1778" t="e">
            <v>#N/A</v>
          </cell>
          <cell r="K1778" t="e">
            <v>#N/A</v>
          </cell>
          <cell r="L1778" t="e">
            <v>#N/A</v>
          </cell>
          <cell r="M1778" t="e">
            <v>#N/A</v>
          </cell>
          <cell r="N1778" t="str">
            <v>○</v>
          </cell>
          <cell r="O1778" t="str">
            <v>○</v>
          </cell>
          <cell r="P1778" t="str">
            <v>○</v>
          </cell>
          <cell r="Q1778" t="str">
            <v>○</v>
          </cell>
          <cell r="R1778" t="str">
            <v>○</v>
          </cell>
          <cell r="S1778" t="str">
            <v>○</v>
          </cell>
          <cell r="T1778" t="str">
            <v>○</v>
          </cell>
        </row>
        <row r="1779">
          <cell r="B1779" t="e">
            <v>#N/A</v>
          </cell>
          <cell r="C1779">
            <v>152250</v>
          </cell>
          <cell r="D1779" t="e">
            <v>#N/A</v>
          </cell>
          <cell r="E1779" t="e">
            <v>#N/A</v>
          </cell>
          <cell r="F1779" t="e">
            <v>#N/A</v>
          </cell>
          <cell r="G1779" t="e">
            <v>#N/A</v>
          </cell>
          <cell r="H1779" t="e">
            <v>#N/A</v>
          </cell>
          <cell r="I1779" t="e">
            <v>#N/A</v>
          </cell>
          <cell r="J1779" t="e">
            <v>#N/A</v>
          </cell>
          <cell r="K1779" t="e">
            <v>#N/A</v>
          </cell>
          <cell r="L1779" t="e">
            <v>#N/A</v>
          </cell>
          <cell r="M1779" t="e">
            <v>#N/A</v>
          </cell>
          <cell r="N1779" t="str">
            <v>○</v>
          </cell>
          <cell r="O1779" t="str">
            <v>○</v>
          </cell>
          <cell r="P1779" t="str">
            <v>○</v>
          </cell>
          <cell r="S1779" t="str">
            <v>○</v>
          </cell>
          <cell r="T1779" t="str">
            <v>○</v>
          </cell>
        </row>
        <row r="1781">
          <cell r="G1781" t="str">
            <v xml:space="preserve"> </v>
          </cell>
        </row>
      </sheetData>
      <sheetData sheetId="8">
        <row r="1">
          <cell r="B1" t="str">
            <v>保健所番号</v>
          </cell>
          <cell r="C1" t="str">
            <v>事業者番号</v>
          </cell>
          <cell r="D1" t="str">
            <v>許可番号</v>
          </cell>
          <cell r="E1" t="str">
            <v>氏名</v>
          </cell>
          <cell r="F1" t="str">
            <v>許 可　　　年月日</v>
          </cell>
          <cell r="G1" t="str">
            <v>許可期限</v>
          </cell>
          <cell r="H1" t="str">
            <v>代表者名</v>
          </cell>
          <cell r="I1" t="str">
            <v>ｶﾅ</v>
          </cell>
          <cell r="J1" t="str">
            <v>郵便番号</v>
          </cell>
          <cell r="K1" t="str">
            <v>事務所</v>
          </cell>
          <cell r="L1" t="str">
            <v>電話番号</v>
          </cell>
          <cell r="M1" t="str">
            <v>並び保勝</v>
          </cell>
          <cell r="N1" t="str">
            <v>地区</v>
          </cell>
          <cell r="O1" t="str">
            <v>施設所在地</v>
          </cell>
          <cell r="P1" t="str">
            <v>種類</v>
          </cell>
          <cell r="Q1" t="str">
            <v>処理     能力 (日)</v>
          </cell>
          <cell r="R1" t="str">
            <v>燃え殻</v>
          </cell>
          <cell r="S1" t="str">
            <v>汚泥</v>
          </cell>
          <cell r="T1" t="str">
            <v>廃油</v>
          </cell>
        </row>
        <row r="2">
          <cell r="B2">
            <v>1</v>
          </cell>
          <cell r="C2">
            <v>148066</v>
          </cell>
          <cell r="D2" t="str">
            <v>04121148066</v>
          </cell>
          <cell r="E2" t="str">
            <v>㈱アース</v>
          </cell>
          <cell r="F2">
            <v>42353</v>
          </cell>
          <cell r="G2">
            <v>44179</v>
          </cell>
          <cell r="H2" t="str">
            <v>野中 康成</v>
          </cell>
          <cell r="I2" t="str">
            <v>ｱｰｽ</v>
          </cell>
          <cell r="J2">
            <v>8420015</v>
          </cell>
          <cell r="K2" t="str">
            <v>福岡県福岡市博多区諸岡1-2--6発陽第2ﾋﾞﾙ201号室</v>
          </cell>
          <cell r="L2" t="str">
            <v>0952-53-2733</v>
          </cell>
          <cell r="M2" t="str">
            <v>佐内</v>
          </cell>
          <cell r="N2" t="str">
            <v>佐内</v>
          </cell>
          <cell r="O2" t="str">
            <v>神埼市神埼町尾崎</v>
          </cell>
          <cell r="P2" t="str">
            <v>圧縮</v>
          </cell>
          <cell r="Q2" t="str">
            <v>備考欄
（8時間）</v>
          </cell>
        </row>
        <row r="3">
          <cell r="B3">
            <v>1</v>
          </cell>
          <cell r="C3">
            <v>148066</v>
          </cell>
          <cell r="D3" t="str">
            <v>〃</v>
          </cell>
          <cell r="E3" t="str">
            <v>〃</v>
          </cell>
          <cell r="F3" t="str">
            <v>〃</v>
          </cell>
          <cell r="G3" t="str">
            <v>〃</v>
          </cell>
          <cell r="H3" t="str">
            <v>〃</v>
          </cell>
          <cell r="I3" t="str">
            <v>ｱｰｽ</v>
          </cell>
          <cell r="J3" t="str">
            <v>〃</v>
          </cell>
          <cell r="K3" t="str">
            <v>〃</v>
          </cell>
          <cell r="L3" t="str">
            <v>〃</v>
          </cell>
          <cell r="M3" t="str">
            <v>佐内</v>
          </cell>
          <cell r="N3" t="str">
            <v>〃</v>
          </cell>
          <cell r="O3" t="str">
            <v>江北町大字山口</v>
          </cell>
          <cell r="P3" t="str">
            <v>破砕：
固定及び
移動式</v>
          </cell>
          <cell r="Q3" t="str">
            <v>備考欄
（8時間）</v>
          </cell>
        </row>
        <row r="4">
          <cell r="B4">
            <v>1</v>
          </cell>
          <cell r="C4">
            <v>148066</v>
          </cell>
          <cell r="D4" t="str">
            <v>〃</v>
          </cell>
          <cell r="E4" t="str">
            <v>〃</v>
          </cell>
          <cell r="F4" t="str">
            <v>〃</v>
          </cell>
          <cell r="G4" t="str">
            <v>〃</v>
          </cell>
          <cell r="H4" t="str">
            <v>〃</v>
          </cell>
          <cell r="I4" t="str">
            <v>ｱｰｽ</v>
          </cell>
          <cell r="J4" t="str">
            <v>〃</v>
          </cell>
          <cell r="K4" t="str">
            <v>〃</v>
          </cell>
          <cell r="L4" t="str">
            <v>〃</v>
          </cell>
          <cell r="M4" t="str">
            <v>佐内</v>
          </cell>
          <cell r="N4" t="str">
            <v>〃</v>
          </cell>
          <cell r="O4" t="str">
            <v>江北町大字山口</v>
          </cell>
          <cell r="P4" t="str">
            <v>破砕：
固定及び
移動式</v>
          </cell>
          <cell r="Q4" t="str">
            <v>552t</v>
          </cell>
        </row>
        <row r="5">
          <cell r="B5">
            <v>1</v>
          </cell>
          <cell r="C5">
            <v>46081</v>
          </cell>
          <cell r="D5" t="str">
            <v>04121046081</v>
          </cell>
          <cell r="E5" t="str">
            <v>㈲石辰原料</v>
          </cell>
          <cell r="F5">
            <v>43012</v>
          </cell>
          <cell r="G5">
            <v>45568</v>
          </cell>
          <cell r="H5" t="str">
            <v>石橋 國信</v>
          </cell>
          <cell r="I5" t="str">
            <v>ｲｼﾀﾂｹﾞﾝﾘｮｳ</v>
          </cell>
          <cell r="J5">
            <v>8400801</v>
          </cell>
          <cell r="K5" t="str">
            <v>佐賀県佐賀市駅前中央3-2-8</v>
          </cell>
          <cell r="L5" t="str">
            <v>0952-30-3693</v>
          </cell>
          <cell r="M5" t="str">
            <v>佐内</v>
          </cell>
          <cell r="N5" t="str">
            <v>佐内</v>
          </cell>
          <cell r="O5" t="str">
            <v>佐賀市駅前中央</v>
          </cell>
          <cell r="P5" t="str">
            <v>圧縮梱包</v>
          </cell>
          <cell r="Q5" t="str">
            <v>備考欄</v>
          </cell>
        </row>
        <row r="6">
          <cell r="B6">
            <v>1</v>
          </cell>
          <cell r="C6">
            <v>109399</v>
          </cell>
          <cell r="D6" t="str">
            <v>04121109399</v>
          </cell>
          <cell r="E6" t="str">
            <v>㈲いのうえ</v>
          </cell>
          <cell r="F6">
            <v>43443</v>
          </cell>
          <cell r="G6">
            <v>45268</v>
          </cell>
          <cell r="H6" t="str">
            <v>井上 真宏</v>
          </cell>
          <cell r="I6" t="str">
            <v>ｲﾉｳｴ</v>
          </cell>
          <cell r="J6">
            <v>8420054</v>
          </cell>
          <cell r="K6" t="str">
            <v>佐賀県神埼市千代田町餘江字西三本松1405-3</v>
          </cell>
          <cell r="L6" t="str">
            <v>0952-44-4525</v>
          </cell>
          <cell r="M6" t="str">
            <v>佐内</v>
          </cell>
          <cell r="N6" t="str">
            <v>佐内</v>
          </cell>
          <cell r="O6" t="str">
            <v>神埼市千代田町餘江</v>
          </cell>
          <cell r="P6" t="str">
            <v>油水
分離</v>
          </cell>
          <cell r="Q6" t="str">
            <v>1.9m3
(24時間)</v>
          </cell>
          <cell r="T6" t="str">
            <v>○</v>
          </cell>
        </row>
        <row r="7">
          <cell r="B7">
            <v>1</v>
          </cell>
          <cell r="C7">
            <v>36338</v>
          </cell>
          <cell r="D7" t="str">
            <v>04121036338</v>
          </cell>
          <cell r="E7" t="str">
            <v>㈱今村</v>
          </cell>
          <cell r="F7">
            <v>43131</v>
          </cell>
          <cell r="G7">
            <v>44956</v>
          </cell>
          <cell r="H7" t="str">
            <v>原口 成旨</v>
          </cell>
          <cell r="I7" t="str">
            <v>ｲﾏﾑﾗ</v>
          </cell>
          <cell r="J7">
            <v>8400036</v>
          </cell>
          <cell r="K7" t="str">
            <v>佐賀県佐賀市西与賀町大字高太郎191-2</v>
          </cell>
          <cell r="L7" t="str">
            <v>0952-25-2820</v>
          </cell>
          <cell r="M7" t="str">
            <v>佐内</v>
          </cell>
          <cell r="N7" t="str">
            <v>佐内</v>
          </cell>
          <cell r="O7" t="str">
            <v>佐賀市西与賀町高太郎</v>
          </cell>
          <cell r="P7" t="str">
            <v>圧縮</v>
          </cell>
          <cell r="Q7" t="str">
            <v>240m3
(5時間)</v>
          </cell>
        </row>
        <row r="8">
          <cell r="B8">
            <v>1</v>
          </cell>
          <cell r="C8">
            <v>184272</v>
          </cell>
          <cell r="D8" t="str">
            <v>04121184272</v>
          </cell>
          <cell r="E8" t="str">
            <v>㈲ウッドライフ</v>
          </cell>
          <cell r="F8">
            <v>42235</v>
          </cell>
          <cell r="G8">
            <v>44061</v>
          </cell>
          <cell r="H8" t="str">
            <v>江里口 義章</v>
          </cell>
          <cell r="I8" t="str">
            <v>ｳｯﾄﾞﾗｲﾌ</v>
          </cell>
          <cell r="J8" t="str">
            <v>845-0003</v>
          </cell>
          <cell r="K8" t="str">
            <v>佐賀県小城市小城町岩蔵字湯浦5335-3</v>
          </cell>
          <cell r="L8" t="str">
            <v>0952-73-9820</v>
          </cell>
          <cell r="M8" t="str">
            <v>佐内</v>
          </cell>
          <cell r="N8" t="str">
            <v>佐内</v>
          </cell>
          <cell r="O8" t="str">
            <v>小城市小城町岩蔵</v>
          </cell>
          <cell r="P8" t="str">
            <v>堆肥化</v>
          </cell>
          <cell r="Q8" t="str">
            <v>1t
(24時間)</v>
          </cell>
          <cell r="S8" t="str">
            <v>●</v>
          </cell>
        </row>
        <row r="9">
          <cell r="B9">
            <v>1</v>
          </cell>
          <cell r="C9">
            <v>184272</v>
          </cell>
          <cell r="D9" t="str">
            <v>〃</v>
          </cell>
          <cell r="E9" t="str">
            <v>〃</v>
          </cell>
          <cell r="F9" t="str">
            <v>〃</v>
          </cell>
          <cell r="G9" t="str">
            <v>〃</v>
          </cell>
          <cell r="H9" t="str">
            <v>〃</v>
          </cell>
          <cell r="I9" t="str">
            <v>ｳｯﾄﾞﾗｲﾌ</v>
          </cell>
          <cell r="J9" t="str">
            <v>〃</v>
          </cell>
          <cell r="K9" t="str">
            <v>〃</v>
          </cell>
          <cell r="L9" t="str">
            <v>〃</v>
          </cell>
          <cell r="M9" t="str">
            <v>佐内</v>
          </cell>
          <cell r="N9" t="str">
            <v>〃</v>
          </cell>
          <cell r="O9" t="str">
            <v>小城市小城町岩蔵</v>
          </cell>
          <cell r="P9" t="str">
            <v>破砕：　移動式</v>
          </cell>
          <cell r="Q9" t="str">
            <v>528t</v>
          </cell>
        </row>
        <row r="10">
          <cell r="B10">
            <v>1</v>
          </cell>
          <cell r="C10">
            <v>49498</v>
          </cell>
          <cell r="D10" t="str">
            <v>04121049498</v>
          </cell>
          <cell r="E10" t="str">
            <v>江上建設㈱</v>
          </cell>
          <cell r="F10">
            <v>43649</v>
          </cell>
          <cell r="G10">
            <v>46205</v>
          </cell>
          <cell r="H10" t="str">
            <v>江上 義紀</v>
          </cell>
          <cell r="I10" t="str">
            <v>ｴｶﾞﾐｹﾝｾﾂ</v>
          </cell>
          <cell r="J10">
            <v>8402104</v>
          </cell>
          <cell r="K10" t="str">
            <v>佐賀県佐賀市諸富町大字徳富92-1</v>
          </cell>
          <cell r="L10" t="str">
            <v>0952-47-2527</v>
          </cell>
          <cell r="M10" t="str">
            <v>佐内</v>
          </cell>
          <cell r="N10" t="str">
            <v>佐内</v>
          </cell>
          <cell r="O10" t="str">
            <v>佐賀市諸富町大字徳富</v>
          </cell>
          <cell r="P10" t="str">
            <v>破砕</v>
          </cell>
          <cell r="Q10" t="str">
            <v>318t
（7時間）</v>
          </cell>
        </row>
        <row r="11">
          <cell r="B11">
            <v>1</v>
          </cell>
          <cell r="C11">
            <v>123031</v>
          </cell>
          <cell r="D11" t="str">
            <v>04121123031</v>
          </cell>
          <cell r="E11" t="str">
            <v>エコ産業事業協同組合</v>
          </cell>
          <cell r="F11">
            <v>42324</v>
          </cell>
          <cell r="G11">
            <v>44150</v>
          </cell>
          <cell r="H11" t="str">
            <v>久保 和男</v>
          </cell>
          <cell r="I11" t="str">
            <v>ｴｺｻﾝｷﾞｮｳｼﾞｷﾞｮｳｷｮｳﾄﾞｳｸﾐｱｲ</v>
          </cell>
          <cell r="J11" t="str">
            <v>840-0862</v>
          </cell>
          <cell r="K11" t="str">
            <v>佐賀県佐賀市嘉瀬町大字扇町2617-7</v>
          </cell>
          <cell r="L11" t="str">
            <v>0952-24-1557</v>
          </cell>
          <cell r="M11" t="str">
            <v>佐内</v>
          </cell>
          <cell r="N11" t="str">
            <v>佐内</v>
          </cell>
          <cell r="O11" t="str">
            <v>佐賀市富士町大字上熊川</v>
          </cell>
          <cell r="P11" t="str">
            <v>破砕：
固定及び
移動式</v>
          </cell>
          <cell r="Q11" t="str">
            <v>80t</v>
          </cell>
        </row>
        <row r="12">
          <cell r="B12">
            <v>1</v>
          </cell>
          <cell r="C12">
            <v>51264</v>
          </cell>
          <cell r="D12" t="str">
            <v>04121051264</v>
          </cell>
          <cell r="E12" t="str">
            <v>㈱江里口造園</v>
          </cell>
          <cell r="F12">
            <v>42394</v>
          </cell>
          <cell r="G12">
            <v>44220</v>
          </cell>
          <cell r="H12" t="str">
            <v>江里口 義章</v>
          </cell>
          <cell r="I12" t="str">
            <v>ｴﾘｸﾞﾁｿﾞｳｴﾝ</v>
          </cell>
          <cell r="J12">
            <v>8400857</v>
          </cell>
          <cell r="K12" t="str">
            <v>佐賀県佐賀市鍋島町大字八戸1637-4</v>
          </cell>
          <cell r="L12" t="str">
            <v>0952-28-7447</v>
          </cell>
          <cell r="M12" t="str">
            <v>佐内</v>
          </cell>
          <cell r="N12" t="str">
            <v>佐内</v>
          </cell>
          <cell r="O12" t="str">
            <v>小城市小城町岩蔵</v>
          </cell>
          <cell r="P12" t="str">
            <v>破砕：
固定及び
移動式</v>
          </cell>
          <cell r="Q12" t="str">
            <v>264t</v>
          </cell>
        </row>
        <row r="13">
          <cell r="B13">
            <v>1</v>
          </cell>
          <cell r="C13">
            <v>51264</v>
          </cell>
          <cell r="D13" t="str">
            <v>〃</v>
          </cell>
          <cell r="E13" t="str">
            <v>〃</v>
          </cell>
          <cell r="F13" t="str">
            <v>〃</v>
          </cell>
          <cell r="G13" t="str">
            <v>〃</v>
          </cell>
          <cell r="H13" t="str">
            <v>〃</v>
          </cell>
          <cell r="I13" t="str">
            <v>ｴﾘｸﾞﾁｿﾞｳｴﾝ</v>
          </cell>
          <cell r="J13" t="str">
            <v>〃</v>
          </cell>
          <cell r="K13" t="str">
            <v>〃</v>
          </cell>
          <cell r="L13" t="str">
            <v>〃</v>
          </cell>
          <cell r="M13" t="str">
            <v>佐内</v>
          </cell>
          <cell r="N13" t="str">
            <v>〃</v>
          </cell>
          <cell r="O13" t="str">
            <v>小城市小城町岩蔵</v>
          </cell>
          <cell r="P13" t="str">
            <v>破砕</v>
          </cell>
          <cell r="Q13" t="str">
            <v>備考欄
（8時間）</v>
          </cell>
        </row>
        <row r="14">
          <cell r="B14">
            <v>1</v>
          </cell>
          <cell r="C14">
            <v>51264</v>
          </cell>
          <cell r="D14" t="str">
            <v>〃</v>
          </cell>
          <cell r="E14" t="str">
            <v>〃</v>
          </cell>
          <cell r="F14" t="str">
            <v>〃</v>
          </cell>
          <cell r="G14" t="str">
            <v>〃</v>
          </cell>
          <cell r="H14" t="str">
            <v>〃</v>
          </cell>
          <cell r="I14" t="str">
            <v>ｴﾘｸﾞﾁｿﾞｳｴﾝ</v>
          </cell>
          <cell r="J14" t="str">
            <v>〃</v>
          </cell>
          <cell r="K14" t="str">
            <v>〃</v>
          </cell>
          <cell r="L14" t="str">
            <v>〃</v>
          </cell>
          <cell r="M14" t="str">
            <v>佐内</v>
          </cell>
          <cell r="N14" t="str">
            <v>〃</v>
          </cell>
          <cell r="O14" t="str">
            <v>小城市小城町岩蔵</v>
          </cell>
          <cell r="P14" t="str">
            <v>破砕：　移動式</v>
          </cell>
          <cell r="Q14" t="str">
            <v>196.8t</v>
          </cell>
        </row>
        <row r="15">
          <cell r="B15">
            <v>1</v>
          </cell>
          <cell r="C15">
            <v>99435</v>
          </cell>
          <cell r="D15" t="str">
            <v>04121099435</v>
          </cell>
          <cell r="E15" t="str">
            <v>王子マテリア㈱</v>
          </cell>
          <cell r="F15">
            <v>43038</v>
          </cell>
          <cell r="G15">
            <v>44863</v>
          </cell>
          <cell r="H15" t="str">
            <v>小関 良樹</v>
          </cell>
          <cell r="I15" t="str">
            <v>ｵｳｼﾞﾏﾃﾘｱ</v>
          </cell>
          <cell r="J15">
            <v>8490204</v>
          </cell>
          <cell r="K15" t="str">
            <v>佐賀県佐賀市久保田町大字久保田1</v>
          </cell>
          <cell r="L15" t="str">
            <v>0952-68-3111</v>
          </cell>
          <cell r="M15" t="str">
            <v>佐内</v>
          </cell>
          <cell r="N15" t="str">
            <v>佐内</v>
          </cell>
          <cell r="O15" t="str">
            <v>佐賀市久保田町大字久保田</v>
          </cell>
          <cell r="P15" t="str">
            <v>焼却</v>
          </cell>
          <cell r="Q15" t="str">
            <v>121.62t
(24時間)</v>
          </cell>
          <cell r="S15" t="str">
            <v>○</v>
          </cell>
        </row>
        <row r="16">
          <cell r="B16">
            <v>1</v>
          </cell>
          <cell r="C16">
            <v>176084</v>
          </cell>
          <cell r="D16" t="str">
            <v>04121176084</v>
          </cell>
          <cell r="E16" t="str">
            <v>大石　泰史</v>
          </cell>
          <cell r="F16">
            <v>43571</v>
          </cell>
          <cell r="G16" t="str">
            <v>06.4.15</v>
          </cell>
          <cell r="H16" t="str">
            <v>大石 泰史</v>
          </cell>
          <cell r="J16" t="str">
            <v>845-0004</v>
          </cell>
          <cell r="K16" t="str">
            <v>佐賀県小城市小城町松尾4075-7</v>
          </cell>
          <cell r="L16" t="str">
            <v>090-5487-6375</v>
          </cell>
          <cell r="N16" t="str">
            <v>佐内</v>
          </cell>
          <cell r="O16" t="str">
            <v>小城市小城町大字岩蔵</v>
          </cell>
          <cell r="P16" t="str">
            <v>溶融固化</v>
          </cell>
          <cell r="Q16" t="str">
            <v>0.18ｔ</v>
          </cell>
        </row>
        <row r="17">
          <cell r="B17">
            <v>1</v>
          </cell>
          <cell r="C17">
            <v>176084</v>
          </cell>
          <cell r="D17" t="str">
            <v>〃</v>
          </cell>
          <cell r="E17" t="str">
            <v>〃</v>
          </cell>
          <cell r="F17" t="str">
            <v>〃</v>
          </cell>
          <cell r="G17" t="str">
            <v>〃</v>
          </cell>
          <cell r="H17" t="str">
            <v>〃</v>
          </cell>
          <cell r="J17" t="str">
            <v>〃</v>
          </cell>
          <cell r="K17" t="str">
            <v>〃</v>
          </cell>
          <cell r="L17" t="str">
            <v>〃</v>
          </cell>
          <cell r="N17" t="str">
            <v>〃</v>
          </cell>
          <cell r="O17" t="str">
            <v>小城市小城町大字岩蔵</v>
          </cell>
          <cell r="P17" t="str">
            <v>粉砕</v>
          </cell>
          <cell r="Q17" t="str">
            <v>0.64ｔ</v>
          </cell>
        </row>
        <row r="18">
          <cell r="B18">
            <v>1</v>
          </cell>
          <cell r="C18">
            <v>176084</v>
          </cell>
          <cell r="D18" t="str">
            <v>〃</v>
          </cell>
          <cell r="E18" t="str">
            <v>〃</v>
          </cell>
          <cell r="F18" t="str">
            <v>〃</v>
          </cell>
          <cell r="G18" t="str">
            <v>〃</v>
          </cell>
          <cell r="H18" t="str">
            <v>〃</v>
          </cell>
          <cell r="J18" t="str">
            <v>〃</v>
          </cell>
          <cell r="K18" t="str">
            <v>〃</v>
          </cell>
          <cell r="L18" t="str">
            <v>〃</v>
          </cell>
          <cell r="N18" t="str">
            <v>〃</v>
          </cell>
          <cell r="O18" t="str">
            <v>小城市小城町大字岩蔵</v>
          </cell>
          <cell r="P18" t="str">
            <v>圧縮梱包</v>
          </cell>
          <cell r="Q18" t="str">
            <v>備考欄
（8時間）</v>
          </cell>
        </row>
        <row r="19">
          <cell r="B19">
            <v>1</v>
          </cell>
          <cell r="C19">
            <v>176084</v>
          </cell>
          <cell r="D19" t="str">
            <v>〃</v>
          </cell>
          <cell r="E19" t="str">
            <v>〃</v>
          </cell>
          <cell r="F19" t="str">
            <v>〃</v>
          </cell>
          <cell r="G19" t="str">
            <v>〃</v>
          </cell>
          <cell r="H19" t="str">
            <v>〃</v>
          </cell>
          <cell r="J19" t="str">
            <v>〃</v>
          </cell>
          <cell r="K19" t="str">
            <v>〃</v>
          </cell>
          <cell r="L19" t="str">
            <v>〃</v>
          </cell>
          <cell r="N19" t="str">
            <v>〃</v>
          </cell>
          <cell r="O19" t="str">
            <v>小城市小城町大字岩蔵</v>
          </cell>
          <cell r="P19" t="str">
            <v>分離</v>
          </cell>
          <cell r="Q19" t="str">
            <v>0.36ｔ</v>
          </cell>
        </row>
        <row r="20">
          <cell r="B20">
            <v>1</v>
          </cell>
          <cell r="C20">
            <v>7703</v>
          </cell>
          <cell r="D20" t="str">
            <v>04141007703</v>
          </cell>
          <cell r="E20" t="str">
            <v>㈱大島産業</v>
          </cell>
          <cell r="F20">
            <v>42817</v>
          </cell>
          <cell r="G20">
            <v>44642</v>
          </cell>
          <cell r="H20" t="str">
            <v>大島 権人</v>
          </cell>
          <cell r="I20" t="str">
            <v>ｵｵｼﾏｻﾝｷﾞｮｳ</v>
          </cell>
          <cell r="J20">
            <v>8420031</v>
          </cell>
          <cell r="K20" t="str">
            <v>佐賀県神埼郡吉野ヶ里町吉田2469-1</v>
          </cell>
          <cell r="L20" t="str">
            <v>0952-53-4400</v>
          </cell>
          <cell r="M20" t="str">
            <v>佐内</v>
          </cell>
          <cell r="N20" t="str">
            <v>佐内</v>
          </cell>
          <cell r="O20" t="str">
            <v>吉野ヶ里町大字吉田</v>
          </cell>
          <cell r="P20" t="str">
            <v>圧縮</v>
          </cell>
          <cell r="Q20" t="str">
            <v>8t</v>
          </cell>
        </row>
        <row r="21">
          <cell r="B21">
            <v>1</v>
          </cell>
          <cell r="C21">
            <v>7703</v>
          </cell>
          <cell r="D21" t="str">
            <v>〃</v>
          </cell>
          <cell r="E21" t="str">
            <v>〃</v>
          </cell>
          <cell r="F21" t="str">
            <v>〃</v>
          </cell>
          <cell r="G21" t="str">
            <v>〃</v>
          </cell>
          <cell r="H21" t="str">
            <v>〃</v>
          </cell>
          <cell r="I21" t="str">
            <v>ｵｵｼﾏｻﾝｷﾞｮｳ</v>
          </cell>
          <cell r="J21" t="str">
            <v>〃</v>
          </cell>
          <cell r="K21" t="str">
            <v>〃</v>
          </cell>
          <cell r="L21" t="str">
            <v>〃</v>
          </cell>
          <cell r="M21" t="str">
            <v>佐内</v>
          </cell>
          <cell r="N21" t="str">
            <v>〃</v>
          </cell>
          <cell r="O21" t="str">
            <v>吉野ヶ里町大字吉田</v>
          </cell>
          <cell r="P21" t="str">
            <v>圧縮</v>
          </cell>
          <cell r="Q21" t="str">
            <v>8t</v>
          </cell>
        </row>
        <row r="22">
          <cell r="B22">
            <v>1</v>
          </cell>
          <cell r="C22">
            <v>7703</v>
          </cell>
          <cell r="D22" t="str">
            <v>〃</v>
          </cell>
          <cell r="E22" t="str">
            <v>〃</v>
          </cell>
          <cell r="F22" t="str">
            <v>〃</v>
          </cell>
          <cell r="G22" t="str">
            <v>〃</v>
          </cell>
          <cell r="H22" t="str">
            <v>〃</v>
          </cell>
          <cell r="I22" t="str">
            <v>ｵｵｼﾏｻﾝｷﾞｮｳ</v>
          </cell>
          <cell r="J22" t="str">
            <v>〃</v>
          </cell>
          <cell r="K22" t="str">
            <v>〃</v>
          </cell>
          <cell r="L22" t="str">
            <v>〃</v>
          </cell>
          <cell r="M22" t="str">
            <v>佐内</v>
          </cell>
          <cell r="N22" t="str">
            <v>〃</v>
          </cell>
          <cell r="O22" t="str">
            <v>吉野ヶ里町大字吉田</v>
          </cell>
          <cell r="P22" t="str">
            <v>圧縮</v>
          </cell>
          <cell r="Q22" t="str">
            <v>1.12t</v>
          </cell>
        </row>
        <row r="23">
          <cell r="B23">
            <v>1</v>
          </cell>
          <cell r="C23">
            <v>7703</v>
          </cell>
          <cell r="D23" t="str">
            <v>〃</v>
          </cell>
          <cell r="E23" t="str">
            <v>〃</v>
          </cell>
          <cell r="F23" t="str">
            <v>〃</v>
          </cell>
          <cell r="G23" t="str">
            <v>〃</v>
          </cell>
          <cell r="H23" t="str">
            <v>〃</v>
          </cell>
          <cell r="I23" t="str">
            <v>ｵｵｼﾏｻﾝｷﾞｮｳ</v>
          </cell>
          <cell r="J23" t="str">
            <v>〃</v>
          </cell>
          <cell r="K23" t="str">
            <v>〃</v>
          </cell>
          <cell r="L23" t="str">
            <v>〃</v>
          </cell>
          <cell r="M23" t="str">
            <v>佐内</v>
          </cell>
          <cell r="N23" t="str">
            <v>〃</v>
          </cell>
          <cell r="O23" t="str">
            <v>神埼市脊振町服巻</v>
          </cell>
          <cell r="P23" t="str">
            <v>破砕</v>
          </cell>
          <cell r="Q23" t="str">
            <v>4t</v>
          </cell>
        </row>
        <row r="24">
          <cell r="B24">
            <v>1</v>
          </cell>
          <cell r="C24">
            <v>7703</v>
          </cell>
          <cell r="D24" t="str">
            <v>〃</v>
          </cell>
          <cell r="E24" t="str">
            <v>〃</v>
          </cell>
          <cell r="F24" t="str">
            <v>〃</v>
          </cell>
          <cell r="G24" t="str">
            <v>〃</v>
          </cell>
          <cell r="H24" t="str">
            <v>〃</v>
          </cell>
          <cell r="J24" t="str">
            <v>〃</v>
          </cell>
          <cell r="K24" t="str">
            <v>〃</v>
          </cell>
          <cell r="L24" t="str">
            <v>〃</v>
          </cell>
          <cell r="N24" t="str">
            <v>〃</v>
          </cell>
          <cell r="O24" t="str">
            <v>神埼市脊振町服巻</v>
          </cell>
          <cell r="P24" t="str">
            <v>破砕</v>
          </cell>
          <cell r="Q24" t="str">
            <v>備考欄
(8時間)</v>
          </cell>
        </row>
        <row r="25">
          <cell r="B25">
            <v>1</v>
          </cell>
          <cell r="C25">
            <v>7703</v>
          </cell>
          <cell r="D25" t="str">
            <v>〃</v>
          </cell>
          <cell r="E25" t="str">
            <v>〃</v>
          </cell>
          <cell r="F25" t="str">
            <v>〃</v>
          </cell>
          <cell r="G25" t="str">
            <v>〃</v>
          </cell>
          <cell r="H25" t="str">
            <v>〃</v>
          </cell>
          <cell r="I25" t="str">
            <v>ｵｵｼﾏｻﾝｷﾞｮｳ</v>
          </cell>
          <cell r="J25" t="str">
            <v>〃</v>
          </cell>
          <cell r="K25" t="str">
            <v>〃</v>
          </cell>
          <cell r="L25" t="str">
            <v>〃</v>
          </cell>
          <cell r="M25" t="str">
            <v>佐内</v>
          </cell>
          <cell r="N25" t="str">
            <v>〃</v>
          </cell>
          <cell r="O25" t="str">
            <v>吉野ヶ里町大字吉田</v>
          </cell>
          <cell r="P25" t="str">
            <v>破砕</v>
          </cell>
          <cell r="Q25" t="str">
            <v>8,000本/日</v>
          </cell>
        </row>
        <row r="26">
          <cell r="B26">
            <v>1</v>
          </cell>
          <cell r="C26">
            <v>7703</v>
          </cell>
          <cell r="D26" t="str">
            <v>〃</v>
          </cell>
          <cell r="E26" t="str">
            <v>〃</v>
          </cell>
          <cell r="F26" t="str">
            <v>〃</v>
          </cell>
          <cell r="G26" t="str">
            <v>〃</v>
          </cell>
          <cell r="H26" t="str">
            <v>〃</v>
          </cell>
          <cell r="I26" t="str">
            <v>ｵｵｼﾏｻﾝｷﾞｮｳ</v>
          </cell>
          <cell r="J26" t="str">
            <v>〃</v>
          </cell>
          <cell r="K26" t="str">
            <v>〃</v>
          </cell>
          <cell r="L26" t="str">
            <v>〃</v>
          </cell>
          <cell r="M26" t="str">
            <v>佐内</v>
          </cell>
          <cell r="N26" t="str">
            <v>〃</v>
          </cell>
          <cell r="O26" t="str">
            <v>神埼市脊振町服巻</v>
          </cell>
          <cell r="P26" t="str">
            <v>乾燥</v>
          </cell>
          <cell r="Q26" t="str">
            <v>10m3</v>
          </cell>
          <cell r="S26" t="str">
            <v>○</v>
          </cell>
        </row>
        <row r="27">
          <cell r="B27">
            <v>1</v>
          </cell>
          <cell r="C27">
            <v>7703</v>
          </cell>
          <cell r="D27" t="str">
            <v>〃</v>
          </cell>
          <cell r="E27" t="str">
            <v>〃</v>
          </cell>
          <cell r="F27" t="str">
            <v>〃</v>
          </cell>
          <cell r="G27" t="str">
            <v>〃</v>
          </cell>
          <cell r="H27" t="str">
            <v>〃</v>
          </cell>
          <cell r="I27" t="str">
            <v>ｵｵｼﾏｻﾝｷﾞｮｳ</v>
          </cell>
          <cell r="J27" t="str">
            <v>〃</v>
          </cell>
          <cell r="K27" t="str">
            <v>〃</v>
          </cell>
          <cell r="L27" t="str">
            <v>〃</v>
          </cell>
          <cell r="M27" t="str">
            <v>佐内</v>
          </cell>
          <cell r="N27" t="str">
            <v>〃</v>
          </cell>
          <cell r="O27" t="str">
            <v>神埼市脊振町服巻</v>
          </cell>
          <cell r="P27" t="str">
            <v>乾燥</v>
          </cell>
          <cell r="Q27" t="str">
            <v>20m3</v>
          </cell>
          <cell r="S27" t="str">
            <v>○</v>
          </cell>
        </row>
        <row r="28">
          <cell r="B28">
            <v>1</v>
          </cell>
          <cell r="C28">
            <v>7703</v>
          </cell>
          <cell r="D28" t="str">
            <v>〃</v>
          </cell>
          <cell r="E28" t="str">
            <v>〃</v>
          </cell>
          <cell r="F28" t="str">
            <v>〃</v>
          </cell>
          <cell r="G28" t="str">
            <v>〃</v>
          </cell>
          <cell r="H28" t="str">
            <v>〃</v>
          </cell>
          <cell r="I28" t="str">
            <v>ｵｵｼﾏｻﾝｷﾞｮｳ</v>
          </cell>
          <cell r="J28" t="str">
            <v>〃</v>
          </cell>
          <cell r="K28" t="str">
            <v>〃</v>
          </cell>
          <cell r="L28" t="str">
            <v>〃</v>
          </cell>
          <cell r="M28" t="str">
            <v>佐内</v>
          </cell>
          <cell r="N28" t="str">
            <v>〃</v>
          </cell>
          <cell r="O28" t="str">
            <v>神埼市脊振町服巻</v>
          </cell>
          <cell r="P28" t="str">
            <v>圧縮</v>
          </cell>
          <cell r="Q28" t="str">
            <v>73.6t</v>
          </cell>
        </row>
        <row r="29">
          <cell r="B29">
            <v>1</v>
          </cell>
          <cell r="C29">
            <v>7703</v>
          </cell>
          <cell r="D29" t="str">
            <v>〃</v>
          </cell>
          <cell r="E29" t="str">
            <v>〃</v>
          </cell>
          <cell r="F29" t="str">
            <v>〃</v>
          </cell>
          <cell r="G29" t="str">
            <v>〃</v>
          </cell>
          <cell r="H29" t="str">
            <v>〃</v>
          </cell>
          <cell r="I29" t="str">
            <v>ｵｵｼﾏｻﾝｷﾞｮｳ</v>
          </cell>
          <cell r="J29" t="str">
            <v>〃</v>
          </cell>
          <cell r="K29" t="str">
            <v>〃</v>
          </cell>
          <cell r="L29" t="str">
            <v>〃</v>
          </cell>
          <cell r="M29" t="str">
            <v>佐内</v>
          </cell>
          <cell r="N29" t="str">
            <v>〃</v>
          </cell>
          <cell r="O29" t="str">
            <v>神埼市脊振町服巻</v>
          </cell>
          <cell r="P29" t="str">
            <v>焼却</v>
          </cell>
          <cell r="Q29" t="str">
            <v>備考欄
(24時間)</v>
          </cell>
          <cell r="R29" t="str">
            <v>○</v>
          </cell>
          <cell r="S29" t="str">
            <v>○</v>
          </cell>
          <cell r="T29" t="str">
            <v>○</v>
          </cell>
        </row>
        <row r="30">
          <cell r="B30">
            <v>1</v>
          </cell>
          <cell r="C30">
            <v>7703</v>
          </cell>
          <cell r="D30" t="str">
            <v>〃</v>
          </cell>
          <cell r="E30" t="str">
            <v>〃</v>
          </cell>
          <cell r="F30" t="str">
            <v>〃</v>
          </cell>
          <cell r="G30" t="str">
            <v>〃</v>
          </cell>
          <cell r="H30" t="str">
            <v>〃</v>
          </cell>
          <cell r="I30" t="str">
            <v>ｵｵｼﾏｻﾝｷﾞｮｳ</v>
          </cell>
          <cell r="J30" t="str">
            <v>〃</v>
          </cell>
          <cell r="K30" t="str">
            <v>〃</v>
          </cell>
          <cell r="L30" t="str">
            <v>〃</v>
          </cell>
          <cell r="M30" t="str">
            <v>佐内</v>
          </cell>
          <cell r="N30" t="str">
            <v>〃</v>
          </cell>
          <cell r="O30" t="str">
            <v>神埼市脊振町服巻</v>
          </cell>
          <cell r="P30" t="str">
            <v>固化</v>
          </cell>
          <cell r="Q30" t="str">
            <v>0.88t</v>
          </cell>
          <cell r="R30" t="str">
            <v>○</v>
          </cell>
        </row>
        <row r="31">
          <cell r="B31">
            <v>1</v>
          </cell>
          <cell r="C31">
            <v>7703</v>
          </cell>
          <cell r="D31" t="str">
            <v>〃</v>
          </cell>
          <cell r="E31" t="str">
            <v>〃</v>
          </cell>
          <cell r="F31" t="str">
            <v>〃</v>
          </cell>
          <cell r="G31" t="str">
            <v>〃</v>
          </cell>
          <cell r="H31" t="str">
            <v>〃</v>
          </cell>
          <cell r="I31" t="str">
            <v>ｵｵｼﾏｻﾝｷﾞｮｳ</v>
          </cell>
          <cell r="J31" t="str">
            <v>〃</v>
          </cell>
          <cell r="K31" t="str">
            <v>〃</v>
          </cell>
          <cell r="L31" t="str">
            <v>〃</v>
          </cell>
          <cell r="M31" t="str">
            <v>佐内</v>
          </cell>
          <cell r="N31" t="str">
            <v>〃</v>
          </cell>
          <cell r="O31" t="str">
            <v>神埼市脊振町服巻</v>
          </cell>
          <cell r="P31" t="str">
            <v>破袋分別</v>
          </cell>
          <cell r="Q31" t="str">
            <v>44.8t</v>
          </cell>
          <cell r="S31" t="str">
            <v>●</v>
          </cell>
          <cell r="T31" t="str">
            <v>●</v>
          </cell>
        </row>
        <row r="32">
          <cell r="B32">
            <v>1</v>
          </cell>
          <cell r="C32">
            <v>7703</v>
          </cell>
          <cell r="D32" t="str">
            <v>〃</v>
          </cell>
          <cell r="E32" t="str">
            <v>〃</v>
          </cell>
          <cell r="F32" t="str">
            <v>〃</v>
          </cell>
          <cell r="G32" t="str">
            <v>〃</v>
          </cell>
          <cell r="H32" t="str">
            <v>〃</v>
          </cell>
          <cell r="I32" t="str">
            <v>ｵｵｼﾏｻﾝｷﾞｮｳ</v>
          </cell>
          <cell r="J32" t="str">
            <v>〃</v>
          </cell>
          <cell r="K32" t="str">
            <v>〃</v>
          </cell>
          <cell r="L32" t="str">
            <v>〃</v>
          </cell>
          <cell r="M32" t="str">
            <v>佐内</v>
          </cell>
          <cell r="N32" t="str">
            <v>〃</v>
          </cell>
          <cell r="O32" t="str">
            <v>神埼市脊振町服巻</v>
          </cell>
          <cell r="P32" t="str">
            <v>乾燥</v>
          </cell>
          <cell r="Q32" t="str">
            <v>9.2m3</v>
          </cell>
          <cell r="S32" t="str">
            <v>○</v>
          </cell>
        </row>
        <row r="33">
          <cell r="B33">
            <v>1</v>
          </cell>
          <cell r="C33">
            <v>20715</v>
          </cell>
          <cell r="D33" t="str">
            <v>04121020715</v>
          </cell>
          <cell r="E33" t="str">
            <v>大坪産業㈱</v>
          </cell>
          <cell r="F33">
            <v>41834</v>
          </cell>
          <cell r="G33">
            <v>43659</v>
          </cell>
          <cell r="H33" t="str">
            <v>陣内 元治</v>
          </cell>
          <cell r="I33" t="str">
            <v>ｵｵﾂﾎﾞｻﾝｷﾞｮｳ</v>
          </cell>
          <cell r="J33">
            <v>8402223</v>
          </cell>
          <cell r="K33" t="str">
            <v>佐賀県佐賀市東与賀町大字飯盛字中大搦2634-1</v>
          </cell>
          <cell r="L33" t="str">
            <v>0952-45-1563</v>
          </cell>
          <cell r="M33" t="str">
            <v>佐内</v>
          </cell>
          <cell r="N33" t="str">
            <v>佐内</v>
          </cell>
          <cell r="O33" t="str">
            <v>佐賀市東与賀町大字飯盛</v>
          </cell>
          <cell r="P33" t="str">
            <v>切断</v>
          </cell>
          <cell r="Q33" t="str">
            <v>40t</v>
          </cell>
        </row>
        <row r="34">
          <cell r="B34">
            <v>1</v>
          </cell>
          <cell r="C34">
            <v>20715</v>
          </cell>
          <cell r="D34" t="str">
            <v>〃</v>
          </cell>
          <cell r="E34" t="str">
            <v>〃</v>
          </cell>
          <cell r="F34" t="str">
            <v>〃</v>
          </cell>
          <cell r="G34" t="str">
            <v>〃</v>
          </cell>
          <cell r="H34" t="str">
            <v>〃</v>
          </cell>
          <cell r="I34" t="str">
            <v>ｵｵﾂﾎﾞｻﾝｷﾞｮｳ</v>
          </cell>
          <cell r="J34" t="str">
            <v>〃</v>
          </cell>
          <cell r="K34" t="str">
            <v>〃</v>
          </cell>
          <cell r="L34" t="str">
            <v>〃</v>
          </cell>
          <cell r="M34" t="str">
            <v>佐内</v>
          </cell>
          <cell r="N34" t="str">
            <v>〃</v>
          </cell>
          <cell r="O34" t="str">
            <v>佐賀市東与賀町大字飯盛</v>
          </cell>
          <cell r="P34" t="str">
            <v>破砕</v>
          </cell>
          <cell r="Q34" t="str">
            <v>備考欄
（8時間）</v>
          </cell>
        </row>
        <row r="35">
          <cell r="B35">
            <v>1</v>
          </cell>
          <cell r="C35">
            <v>20715</v>
          </cell>
          <cell r="D35" t="str">
            <v>〃</v>
          </cell>
          <cell r="E35" t="str">
            <v>〃</v>
          </cell>
          <cell r="F35" t="str">
            <v>〃</v>
          </cell>
          <cell r="G35" t="str">
            <v>〃</v>
          </cell>
          <cell r="H35" t="str">
            <v>〃</v>
          </cell>
          <cell r="I35" t="str">
            <v>ｵｵﾂﾎﾞｻﾝｷﾞｮｳ</v>
          </cell>
          <cell r="J35" t="str">
            <v>〃</v>
          </cell>
          <cell r="K35" t="str">
            <v>〃</v>
          </cell>
          <cell r="L35" t="str">
            <v>〃</v>
          </cell>
          <cell r="M35" t="str">
            <v>佐内</v>
          </cell>
          <cell r="N35" t="str">
            <v>〃</v>
          </cell>
          <cell r="O35" t="str">
            <v>佐賀市東与賀町大字飯盛</v>
          </cell>
          <cell r="P35" t="str">
            <v>溶融固化</v>
          </cell>
          <cell r="Q35" t="str">
            <v>4.3t</v>
          </cell>
        </row>
        <row r="36">
          <cell r="B36">
            <v>1</v>
          </cell>
          <cell r="C36">
            <v>20715</v>
          </cell>
          <cell r="D36" t="str">
            <v>〃</v>
          </cell>
          <cell r="E36" t="str">
            <v>〃</v>
          </cell>
          <cell r="F36" t="str">
            <v>〃</v>
          </cell>
          <cell r="G36" t="str">
            <v>〃</v>
          </cell>
          <cell r="H36" t="str">
            <v>〃</v>
          </cell>
          <cell r="I36" t="str">
            <v>ｵｵﾂﾎﾞｻﾝｷﾞｮｳ</v>
          </cell>
          <cell r="J36" t="str">
            <v>〃</v>
          </cell>
          <cell r="K36" t="str">
            <v>〃</v>
          </cell>
          <cell r="L36" t="str">
            <v>〃</v>
          </cell>
          <cell r="M36" t="str">
            <v>佐内</v>
          </cell>
          <cell r="N36" t="str">
            <v>〃</v>
          </cell>
          <cell r="O36" t="str">
            <v>佐賀市東与賀町大字飯盛</v>
          </cell>
          <cell r="P36" t="str">
            <v>破砕・　分別</v>
          </cell>
          <cell r="Q36" t="str">
            <v>3.4t</v>
          </cell>
        </row>
        <row r="37">
          <cell r="B37">
            <v>1</v>
          </cell>
          <cell r="C37">
            <v>20715</v>
          </cell>
          <cell r="D37" t="str">
            <v>〃</v>
          </cell>
          <cell r="E37" t="str">
            <v>〃</v>
          </cell>
          <cell r="F37" t="str">
            <v>〃</v>
          </cell>
          <cell r="G37" t="str">
            <v>〃</v>
          </cell>
          <cell r="H37" t="str">
            <v>〃</v>
          </cell>
          <cell r="I37" t="str">
            <v>ｵｵﾂﾎﾞｻﾝｷﾞｮｳ</v>
          </cell>
          <cell r="J37" t="str">
            <v>〃</v>
          </cell>
          <cell r="K37" t="str">
            <v>〃</v>
          </cell>
          <cell r="L37" t="str">
            <v>〃</v>
          </cell>
          <cell r="M37" t="str">
            <v>佐内</v>
          </cell>
          <cell r="N37" t="str">
            <v>〃</v>
          </cell>
          <cell r="O37" t="str">
            <v>佐賀市東与賀町大字飯盛</v>
          </cell>
          <cell r="P37" t="str">
            <v>切断</v>
          </cell>
          <cell r="Q37" t="str">
            <v>118t</v>
          </cell>
        </row>
        <row r="38">
          <cell r="B38">
            <v>1</v>
          </cell>
          <cell r="C38">
            <v>158249</v>
          </cell>
          <cell r="D38" t="str">
            <v>04121158249</v>
          </cell>
          <cell r="E38" t="str">
            <v>㈱カガミ・エコ・ネット</v>
          </cell>
          <cell r="F38">
            <v>42373</v>
          </cell>
          <cell r="G38">
            <v>44929</v>
          </cell>
          <cell r="H38" t="str">
            <v>野田 周二郎</v>
          </cell>
          <cell r="I38" t="str">
            <v>ｶｶﾞﾐｴｺﾈｯﾄ</v>
          </cell>
          <cell r="J38" t="str">
            <v>842-0102</v>
          </cell>
          <cell r="K38" t="str">
            <v>佐賀県神埼郡吉野ヶ里町石動409-6</v>
          </cell>
          <cell r="L38" t="str">
            <v>0952-53-0069</v>
          </cell>
          <cell r="M38" t="str">
            <v>佐内</v>
          </cell>
          <cell r="N38" t="str">
            <v>佐内</v>
          </cell>
          <cell r="O38" t="str">
            <v>吉野ヶ里町石動</v>
          </cell>
          <cell r="P38" t="str">
            <v>選別・　圧縮</v>
          </cell>
          <cell r="Q38" t="str">
            <v>備考欄
（8時間）</v>
          </cell>
        </row>
        <row r="39">
          <cell r="B39">
            <v>1</v>
          </cell>
          <cell r="C39">
            <v>158249</v>
          </cell>
          <cell r="D39" t="str">
            <v>〃</v>
          </cell>
          <cell r="E39" t="str">
            <v>〃</v>
          </cell>
          <cell r="F39" t="str">
            <v>〃</v>
          </cell>
          <cell r="G39" t="str">
            <v>〃</v>
          </cell>
          <cell r="H39" t="str">
            <v>〃</v>
          </cell>
          <cell r="I39" t="str">
            <v>ｶｶﾞﾐｴｺﾈｯﾄ</v>
          </cell>
          <cell r="J39" t="str">
            <v>〃</v>
          </cell>
          <cell r="K39" t="str">
            <v>〃</v>
          </cell>
          <cell r="L39" t="str">
            <v>〃</v>
          </cell>
          <cell r="M39" t="str">
            <v>佐内</v>
          </cell>
          <cell r="N39" t="str">
            <v>〃</v>
          </cell>
          <cell r="O39" t="str">
            <v>吉野ヶ里町石動</v>
          </cell>
          <cell r="P39" t="str">
            <v>選別</v>
          </cell>
          <cell r="Q39" t="str">
            <v>備考欄
（8時間）</v>
          </cell>
        </row>
        <row r="40">
          <cell r="B40">
            <v>1</v>
          </cell>
          <cell r="C40">
            <v>158249</v>
          </cell>
          <cell r="D40" t="str">
            <v>〃</v>
          </cell>
          <cell r="E40" t="str">
            <v>〃</v>
          </cell>
          <cell r="F40" t="str">
            <v>〃</v>
          </cell>
          <cell r="G40" t="str">
            <v>〃</v>
          </cell>
          <cell r="H40" t="str">
            <v>〃</v>
          </cell>
          <cell r="I40" t="str">
            <v>ｶｶﾞﾐｴｺﾈｯﾄ</v>
          </cell>
          <cell r="J40" t="str">
            <v>〃</v>
          </cell>
          <cell r="K40" t="str">
            <v>〃</v>
          </cell>
          <cell r="L40" t="str">
            <v>〃</v>
          </cell>
          <cell r="M40" t="str">
            <v>佐内</v>
          </cell>
          <cell r="N40" t="str">
            <v>〃</v>
          </cell>
          <cell r="O40" t="str">
            <v>吉野ヶ里町石動</v>
          </cell>
          <cell r="P40" t="str">
            <v>圧縮</v>
          </cell>
          <cell r="Q40" t="str">
            <v>4.8t</v>
          </cell>
        </row>
        <row r="41">
          <cell r="B41">
            <v>1</v>
          </cell>
          <cell r="C41">
            <v>9057</v>
          </cell>
          <cell r="D41" t="str">
            <v>04121009057</v>
          </cell>
          <cell r="E41" t="str">
            <v>㈲環境開発センター</v>
          </cell>
          <cell r="F41">
            <v>42855</v>
          </cell>
          <cell r="G41">
            <v>44680</v>
          </cell>
          <cell r="H41" t="str">
            <v>内藤 洋子</v>
          </cell>
          <cell r="I41" t="str">
            <v>ｶﾝｷｮｳｶｲﾊﾂｾﾝﾀｰ</v>
          </cell>
          <cell r="J41">
            <v>8420121</v>
          </cell>
          <cell r="K41" t="str">
            <v>佐賀県神埼市神埼町志波屋1738-1</v>
          </cell>
          <cell r="L41" t="str">
            <v>0952-52-2729</v>
          </cell>
          <cell r="M41" t="str">
            <v>佐内</v>
          </cell>
          <cell r="N41" t="str">
            <v>佐内</v>
          </cell>
          <cell r="O41" t="str">
            <v>上峰町堤</v>
          </cell>
          <cell r="P41" t="str">
            <v>圧縮</v>
          </cell>
          <cell r="Q41" t="str">
            <v>4t</v>
          </cell>
        </row>
        <row r="42">
          <cell r="B42">
            <v>1</v>
          </cell>
          <cell r="C42">
            <v>9057</v>
          </cell>
          <cell r="D42" t="str">
            <v>〃</v>
          </cell>
          <cell r="E42" t="str">
            <v>〃</v>
          </cell>
          <cell r="F42" t="str">
            <v>〃</v>
          </cell>
          <cell r="G42" t="str">
            <v>〃</v>
          </cell>
          <cell r="H42" t="str">
            <v>〃</v>
          </cell>
          <cell r="I42" t="str">
            <v>ｶﾝｷｮｳｶｲﾊﾂｾﾝﾀｰ</v>
          </cell>
          <cell r="J42" t="str">
            <v>〃</v>
          </cell>
          <cell r="K42" t="str">
            <v>〃</v>
          </cell>
          <cell r="L42" t="str">
            <v>〃</v>
          </cell>
          <cell r="M42" t="str">
            <v>佐内</v>
          </cell>
          <cell r="N42" t="str">
            <v>〃</v>
          </cell>
          <cell r="O42" t="str">
            <v>神埼市神埼町尾崎</v>
          </cell>
          <cell r="P42" t="str">
            <v>堆肥化</v>
          </cell>
          <cell r="Q42" t="str">
            <v>25m3</v>
          </cell>
          <cell r="S42" t="str">
            <v>●</v>
          </cell>
          <cell r="T42" t="str">
            <v>●</v>
          </cell>
        </row>
        <row r="43">
          <cell r="B43">
            <v>1</v>
          </cell>
          <cell r="C43">
            <v>9057</v>
          </cell>
          <cell r="D43" t="str">
            <v>〃</v>
          </cell>
          <cell r="E43" t="str">
            <v>〃</v>
          </cell>
          <cell r="F43" t="str">
            <v>〃</v>
          </cell>
          <cell r="G43" t="str">
            <v>〃</v>
          </cell>
          <cell r="H43" t="str">
            <v>〃</v>
          </cell>
          <cell r="I43" t="str">
            <v>ｶﾝｷｮｳｶｲﾊﾂｾﾝﾀｰ</v>
          </cell>
          <cell r="J43" t="str">
            <v>〃</v>
          </cell>
          <cell r="K43" t="str">
            <v>〃</v>
          </cell>
          <cell r="L43" t="str">
            <v>〃</v>
          </cell>
          <cell r="M43" t="str">
            <v>佐内</v>
          </cell>
          <cell r="N43" t="str">
            <v>〃</v>
          </cell>
          <cell r="O43" t="str">
            <v>上峰町堤</v>
          </cell>
          <cell r="P43" t="str">
            <v>堆肥化</v>
          </cell>
          <cell r="Q43" t="str">
            <v>7.5m3</v>
          </cell>
          <cell r="S43" t="str">
            <v>●</v>
          </cell>
        </row>
        <row r="44">
          <cell r="B44">
            <v>1</v>
          </cell>
          <cell r="C44">
            <v>9057</v>
          </cell>
          <cell r="D44" t="str">
            <v>〃</v>
          </cell>
          <cell r="E44" t="str">
            <v>〃</v>
          </cell>
          <cell r="F44" t="str">
            <v>〃</v>
          </cell>
          <cell r="G44" t="str">
            <v>〃</v>
          </cell>
          <cell r="H44" t="str">
            <v>〃</v>
          </cell>
          <cell r="I44" t="str">
            <v>ｶﾝｷｮｳｶｲﾊﾂｾﾝﾀｰ</v>
          </cell>
          <cell r="J44" t="str">
            <v>〃</v>
          </cell>
          <cell r="K44" t="str">
            <v>〃</v>
          </cell>
          <cell r="L44" t="str">
            <v>〃</v>
          </cell>
          <cell r="M44" t="str">
            <v>佐内</v>
          </cell>
          <cell r="N44" t="str">
            <v>〃</v>
          </cell>
          <cell r="O44" t="str">
            <v>上峰町堤</v>
          </cell>
          <cell r="P44" t="str">
            <v>破砕
選別</v>
          </cell>
          <cell r="Q44" t="str">
            <v>4.6t</v>
          </cell>
        </row>
        <row r="45">
          <cell r="B45">
            <v>1</v>
          </cell>
          <cell r="C45">
            <v>9057</v>
          </cell>
          <cell r="D45" t="str">
            <v>〃</v>
          </cell>
          <cell r="E45" t="str">
            <v>〃</v>
          </cell>
          <cell r="F45" t="str">
            <v>〃</v>
          </cell>
          <cell r="G45" t="str">
            <v>〃</v>
          </cell>
          <cell r="H45" t="str">
            <v>〃</v>
          </cell>
          <cell r="I45" t="str">
            <v>ｶﾝｷｮｳｶｲﾊﾂｾﾝﾀｰ</v>
          </cell>
          <cell r="J45" t="str">
            <v>〃</v>
          </cell>
          <cell r="K45" t="str">
            <v>〃</v>
          </cell>
          <cell r="L45" t="str">
            <v>〃</v>
          </cell>
          <cell r="M45" t="str">
            <v>佐内</v>
          </cell>
          <cell r="N45" t="str">
            <v>〃</v>
          </cell>
          <cell r="O45" t="str">
            <v>上峰町堤</v>
          </cell>
          <cell r="P45" t="str">
            <v>圧縮
梱包</v>
          </cell>
          <cell r="Q45" t="str">
            <v>備考欄
（8時間）</v>
          </cell>
        </row>
        <row r="46">
          <cell r="B46">
            <v>1</v>
          </cell>
          <cell r="C46">
            <v>9057</v>
          </cell>
          <cell r="D46" t="str">
            <v>〃</v>
          </cell>
          <cell r="E46" t="str">
            <v>〃</v>
          </cell>
          <cell r="F46" t="str">
            <v>〃</v>
          </cell>
          <cell r="G46" t="str">
            <v>〃</v>
          </cell>
          <cell r="H46" t="str">
            <v>〃</v>
          </cell>
          <cell r="I46" t="str">
            <v>ｶﾝｷｮｳｶｲﾊﾂｾﾝﾀｰ</v>
          </cell>
          <cell r="J46" t="str">
            <v>〃</v>
          </cell>
          <cell r="K46" t="str">
            <v>〃</v>
          </cell>
          <cell r="L46" t="str">
            <v>〃</v>
          </cell>
          <cell r="M46" t="str">
            <v>佐内</v>
          </cell>
          <cell r="N46" t="str">
            <v>〃</v>
          </cell>
          <cell r="O46" t="str">
            <v>上峰町堤</v>
          </cell>
          <cell r="P46" t="str">
            <v>圧縮
梱包</v>
          </cell>
          <cell r="Q46" t="str">
            <v>備考欄
（8時間）</v>
          </cell>
        </row>
        <row r="47">
          <cell r="B47">
            <v>1</v>
          </cell>
          <cell r="C47">
            <v>9057</v>
          </cell>
          <cell r="D47" t="str">
            <v>〃</v>
          </cell>
          <cell r="E47" t="str">
            <v>〃</v>
          </cell>
          <cell r="F47" t="str">
            <v>〃</v>
          </cell>
          <cell r="G47" t="str">
            <v>〃</v>
          </cell>
          <cell r="H47" t="str">
            <v>〃</v>
          </cell>
          <cell r="I47" t="str">
            <v>ｶﾝｷｮｳｶｲﾊﾂｾﾝﾀｰ</v>
          </cell>
          <cell r="J47" t="str">
            <v>〃</v>
          </cell>
          <cell r="K47" t="str">
            <v>〃</v>
          </cell>
          <cell r="L47" t="str">
            <v>〃</v>
          </cell>
          <cell r="M47" t="str">
            <v>佐内</v>
          </cell>
          <cell r="N47" t="str">
            <v>〃</v>
          </cell>
          <cell r="O47" t="str">
            <v>上峰町堤</v>
          </cell>
          <cell r="P47" t="str">
            <v>圧縮
梱包</v>
          </cell>
          <cell r="Q47" t="str">
            <v>備考欄
（8時間）</v>
          </cell>
        </row>
        <row r="48">
          <cell r="B48">
            <v>1</v>
          </cell>
          <cell r="C48">
            <v>9057</v>
          </cell>
          <cell r="D48" t="str">
            <v>〃</v>
          </cell>
          <cell r="E48" t="str">
            <v>〃</v>
          </cell>
          <cell r="F48" t="str">
            <v>〃</v>
          </cell>
          <cell r="G48" t="str">
            <v>〃</v>
          </cell>
          <cell r="H48" t="str">
            <v>〃</v>
          </cell>
          <cell r="I48" t="str">
            <v>ｶﾝｷｮｳｶｲﾊﾂｾﾝﾀｰ</v>
          </cell>
          <cell r="J48" t="str">
            <v>〃</v>
          </cell>
          <cell r="K48" t="str">
            <v>〃</v>
          </cell>
          <cell r="L48" t="str">
            <v>〃</v>
          </cell>
          <cell r="M48" t="str">
            <v>佐内</v>
          </cell>
          <cell r="N48" t="str">
            <v>〃</v>
          </cell>
          <cell r="O48" t="str">
            <v>上峰町堤</v>
          </cell>
          <cell r="P48" t="str">
            <v>破砕</v>
          </cell>
          <cell r="Q48" t="str">
            <v>備考欄
（8時間）</v>
          </cell>
        </row>
        <row r="49">
          <cell r="B49">
            <v>1</v>
          </cell>
          <cell r="C49">
            <v>9057</v>
          </cell>
          <cell r="D49" t="str">
            <v>〃</v>
          </cell>
          <cell r="E49" t="str">
            <v>〃</v>
          </cell>
          <cell r="F49" t="str">
            <v>〃</v>
          </cell>
          <cell r="G49" t="str">
            <v>〃</v>
          </cell>
          <cell r="H49" t="str">
            <v>〃</v>
          </cell>
          <cell r="I49" t="str">
            <v>ｶﾝｷｮｳｶｲﾊﾂｾﾝﾀｰ</v>
          </cell>
          <cell r="J49" t="str">
            <v>〃</v>
          </cell>
          <cell r="K49" t="str">
            <v>〃</v>
          </cell>
          <cell r="L49" t="str">
            <v>〃</v>
          </cell>
          <cell r="M49" t="str">
            <v>佐内</v>
          </cell>
          <cell r="N49" t="str">
            <v>〃</v>
          </cell>
          <cell r="O49" t="str">
            <v>上峰町堤</v>
          </cell>
          <cell r="P49" t="str">
            <v>破砕</v>
          </cell>
          <cell r="Q49" t="str">
            <v>備考欄
（8時間）</v>
          </cell>
        </row>
        <row r="50">
          <cell r="B50">
            <v>1</v>
          </cell>
          <cell r="C50">
            <v>9057</v>
          </cell>
          <cell r="D50" t="str">
            <v>〃</v>
          </cell>
          <cell r="E50" t="str">
            <v>〃</v>
          </cell>
          <cell r="F50" t="str">
            <v>〃</v>
          </cell>
          <cell r="G50" t="str">
            <v>〃</v>
          </cell>
          <cell r="H50" t="str">
            <v>〃</v>
          </cell>
          <cell r="I50" t="str">
            <v>ｶﾝｷｮｳｶｲﾊﾂｾﾝﾀｰ</v>
          </cell>
          <cell r="J50" t="str">
            <v>〃</v>
          </cell>
          <cell r="K50" t="str">
            <v>〃</v>
          </cell>
          <cell r="L50" t="str">
            <v>〃</v>
          </cell>
          <cell r="M50" t="str">
            <v>佐内</v>
          </cell>
          <cell r="N50" t="str">
            <v>〃</v>
          </cell>
          <cell r="O50" t="str">
            <v>上峰町堤</v>
          </cell>
          <cell r="P50" t="str">
            <v>破砕</v>
          </cell>
          <cell r="Q50" t="str">
            <v>1.2t</v>
          </cell>
        </row>
        <row r="51">
          <cell r="B51">
            <v>1</v>
          </cell>
          <cell r="C51">
            <v>9057</v>
          </cell>
          <cell r="D51" t="str">
            <v>〃</v>
          </cell>
          <cell r="E51" t="str">
            <v>〃</v>
          </cell>
          <cell r="F51" t="str">
            <v>〃</v>
          </cell>
          <cell r="G51" t="str">
            <v>〃</v>
          </cell>
          <cell r="H51" t="str">
            <v>〃</v>
          </cell>
          <cell r="I51" t="str">
            <v>ｶﾝｷｮｳｶｲﾊﾂｾﾝﾀｰ</v>
          </cell>
          <cell r="J51" t="str">
            <v>〃</v>
          </cell>
          <cell r="K51" t="str">
            <v>〃</v>
          </cell>
          <cell r="L51" t="str">
            <v>〃</v>
          </cell>
          <cell r="M51" t="str">
            <v>佐内</v>
          </cell>
          <cell r="N51" t="str">
            <v>〃</v>
          </cell>
          <cell r="O51" t="str">
            <v>吉野ヶ里町大字三津</v>
          </cell>
          <cell r="P51" t="str">
            <v>焼却</v>
          </cell>
          <cell r="Q51" t="str">
            <v>1.4t</v>
          </cell>
          <cell r="S51" t="str">
            <v>○</v>
          </cell>
        </row>
        <row r="52">
          <cell r="B52">
            <v>1</v>
          </cell>
          <cell r="C52">
            <v>9057</v>
          </cell>
          <cell r="D52" t="str">
            <v>〃</v>
          </cell>
          <cell r="E52" t="str">
            <v>〃</v>
          </cell>
          <cell r="F52" t="str">
            <v>〃</v>
          </cell>
          <cell r="G52" t="str">
            <v>〃</v>
          </cell>
          <cell r="H52" t="str">
            <v>〃</v>
          </cell>
          <cell r="I52" t="str">
            <v>ｶﾝｷｮｳｶｲﾊﾂｾﾝﾀｰ</v>
          </cell>
          <cell r="J52" t="str">
            <v>〃</v>
          </cell>
          <cell r="K52" t="str">
            <v>〃</v>
          </cell>
          <cell r="L52" t="str">
            <v>〃</v>
          </cell>
          <cell r="M52" t="str">
            <v>佐内</v>
          </cell>
          <cell r="N52" t="str">
            <v>〃</v>
          </cell>
          <cell r="O52" t="str">
            <v>上峰町堤</v>
          </cell>
          <cell r="P52" t="str">
            <v>破袋分別</v>
          </cell>
          <cell r="Q52" t="str">
            <v>9.792㎥</v>
          </cell>
          <cell r="T52" t="str">
            <v>●</v>
          </cell>
        </row>
        <row r="53">
          <cell r="B53">
            <v>1</v>
          </cell>
          <cell r="C53">
            <v>9057</v>
          </cell>
          <cell r="D53" t="str">
            <v>〃</v>
          </cell>
          <cell r="E53" t="str">
            <v>〃</v>
          </cell>
          <cell r="F53" t="str">
            <v>〃</v>
          </cell>
          <cell r="G53" t="str">
            <v>〃</v>
          </cell>
          <cell r="H53" t="str">
            <v>〃</v>
          </cell>
          <cell r="I53" t="str">
            <v>ｶﾝｷｮｳｶｲﾊﾂｾﾝﾀｰ</v>
          </cell>
          <cell r="J53" t="str">
            <v>〃</v>
          </cell>
          <cell r="K53" t="str">
            <v>〃</v>
          </cell>
          <cell r="L53" t="str">
            <v>〃</v>
          </cell>
          <cell r="M53" t="str">
            <v>佐内</v>
          </cell>
          <cell r="N53" t="str">
            <v>〃</v>
          </cell>
          <cell r="O53" t="str">
            <v>上峰町堤</v>
          </cell>
          <cell r="P53" t="str">
            <v>脱水</v>
          </cell>
          <cell r="Q53" t="str">
            <v>備考欄
（9時間）</v>
          </cell>
          <cell r="S53" t="str">
            <v>●</v>
          </cell>
        </row>
        <row r="54">
          <cell r="B54">
            <v>1</v>
          </cell>
          <cell r="C54">
            <v>9057</v>
          </cell>
          <cell r="D54" t="str">
            <v>〃</v>
          </cell>
          <cell r="E54" t="str">
            <v>〃</v>
          </cell>
          <cell r="F54" t="str">
            <v>〃</v>
          </cell>
          <cell r="G54" t="str">
            <v>〃</v>
          </cell>
          <cell r="H54" t="str">
            <v>〃</v>
          </cell>
          <cell r="I54" t="str">
            <v>ｶﾝｷｮｳｶｲﾊﾂｾﾝﾀｰ</v>
          </cell>
          <cell r="J54" t="str">
            <v>〃</v>
          </cell>
          <cell r="K54" t="str">
            <v>〃</v>
          </cell>
          <cell r="L54" t="str">
            <v>〃</v>
          </cell>
          <cell r="M54" t="str">
            <v>佐内</v>
          </cell>
          <cell r="N54" t="str">
            <v>〃</v>
          </cell>
          <cell r="O54" t="str">
            <v>上峰町堤</v>
          </cell>
          <cell r="P54" t="str">
            <v>中和</v>
          </cell>
          <cell r="Q54" t="str">
            <v>20.0㎥
(9時間)</v>
          </cell>
        </row>
        <row r="55">
          <cell r="B55">
            <v>1</v>
          </cell>
          <cell r="C55">
            <v>9057</v>
          </cell>
          <cell r="D55" t="str">
            <v>〃</v>
          </cell>
          <cell r="E55" t="str">
            <v>〃</v>
          </cell>
          <cell r="F55" t="str">
            <v>〃</v>
          </cell>
          <cell r="G55" t="str">
            <v>〃</v>
          </cell>
          <cell r="H55" t="str">
            <v>〃</v>
          </cell>
          <cell r="I55" t="str">
            <v>ｶﾝｷｮｳｶｲﾊﾂｾﾝﾀｰ</v>
          </cell>
          <cell r="J55" t="str">
            <v>〃</v>
          </cell>
          <cell r="K55" t="str">
            <v>〃</v>
          </cell>
          <cell r="L55" t="str">
            <v>〃</v>
          </cell>
          <cell r="M55" t="str">
            <v>佐内</v>
          </cell>
          <cell r="N55" t="str">
            <v>〃</v>
          </cell>
          <cell r="O55" t="str">
            <v>上峰町堤</v>
          </cell>
          <cell r="P55" t="str">
            <v>溶融</v>
          </cell>
          <cell r="Q55" t="str">
            <v>0.4t</v>
          </cell>
        </row>
        <row r="56">
          <cell r="B56">
            <v>1</v>
          </cell>
          <cell r="C56">
            <v>691</v>
          </cell>
          <cell r="D56" t="str">
            <v>04141000691</v>
          </cell>
          <cell r="E56" t="str">
            <v>㈱岸川土建</v>
          </cell>
          <cell r="F56">
            <v>43044</v>
          </cell>
          <cell r="G56">
            <v>44869</v>
          </cell>
          <cell r="H56" t="str">
            <v>岸川 栄次</v>
          </cell>
          <cell r="I56" t="str">
            <v>ｷｼｶﾜﾄﾞｹﾝ</v>
          </cell>
          <cell r="J56">
            <v>8460023</v>
          </cell>
          <cell r="K56" t="str">
            <v>佐賀県多久市南多久町大字長尾3759-62</v>
          </cell>
          <cell r="L56" t="str">
            <v>0952-75-3428</v>
          </cell>
          <cell r="M56" t="str">
            <v>佐内</v>
          </cell>
          <cell r="N56" t="str">
            <v>佐内</v>
          </cell>
          <cell r="O56" t="str">
            <v>多久市南多久町大字長尾</v>
          </cell>
          <cell r="P56" t="str">
            <v>焼却</v>
          </cell>
          <cell r="Q56" t="str">
            <v>1.6t
(10時間)</v>
          </cell>
        </row>
        <row r="57">
          <cell r="B57">
            <v>1</v>
          </cell>
          <cell r="C57">
            <v>691</v>
          </cell>
          <cell r="D57" t="str">
            <v>〃</v>
          </cell>
          <cell r="E57" t="str">
            <v>〃</v>
          </cell>
          <cell r="F57" t="str">
            <v>〃</v>
          </cell>
          <cell r="G57" t="str">
            <v>〃</v>
          </cell>
          <cell r="H57" t="str">
            <v>〃</v>
          </cell>
          <cell r="I57" t="str">
            <v>ｷｼｶﾜﾄﾞｹﾝ</v>
          </cell>
          <cell r="J57" t="str">
            <v>〃</v>
          </cell>
          <cell r="K57" t="str">
            <v>〃</v>
          </cell>
          <cell r="L57" t="str">
            <v>〃</v>
          </cell>
          <cell r="M57" t="str">
            <v>佐内</v>
          </cell>
          <cell r="N57" t="str">
            <v>〃</v>
          </cell>
          <cell r="O57" t="str">
            <v>多久市南多久町大字長尾</v>
          </cell>
          <cell r="P57" t="str">
            <v>破砕</v>
          </cell>
          <cell r="Q57" t="str">
            <v>264t</v>
          </cell>
        </row>
        <row r="58">
          <cell r="B58">
            <v>1</v>
          </cell>
          <cell r="C58">
            <v>691</v>
          </cell>
          <cell r="D58" t="str">
            <v>〃</v>
          </cell>
          <cell r="E58" t="str">
            <v>〃</v>
          </cell>
          <cell r="F58" t="str">
            <v>〃</v>
          </cell>
          <cell r="G58" t="str">
            <v>〃</v>
          </cell>
          <cell r="H58" t="str">
            <v>〃</v>
          </cell>
          <cell r="I58" t="str">
            <v>ｷｼｶﾜﾄﾞｹﾝ</v>
          </cell>
          <cell r="J58" t="str">
            <v>〃</v>
          </cell>
          <cell r="K58" t="str">
            <v>〃</v>
          </cell>
          <cell r="L58" t="str">
            <v>〃</v>
          </cell>
          <cell r="M58" t="str">
            <v>佐内</v>
          </cell>
          <cell r="N58" t="str">
            <v>〃</v>
          </cell>
          <cell r="O58" t="str">
            <v>多久市南多久町大字長尾</v>
          </cell>
          <cell r="P58" t="str">
            <v>破砕</v>
          </cell>
          <cell r="Q58" t="str">
            <v>4.6t</v>
          </cell>
        </row>
        <row r="59">
          <cell r="B59">
            <v>1</v>
          </cell>
          <cell r="C59">
            <v>3666</v>
          </cell>
          <cell r="D59" t="str">
            <v>04121003666</v>
          </cell>
          <cell r="E59" t="str">
            <v>㈲キタムラ</v>
          </cell>
          <cell r="F59">
            <v>41860</v>
          </cell>
          <cell r="G59">
            <v>43685</v>
          </cell>
          <cell r="H59" t="str">
            <v>北村 勝男</v>
          </cell>
          <cell r="I59" t="str">
            <v>ｷﾀﾑﾗ</v>
          </cell>
          <cell r="J59">
            <v>8490917</v>
          </cell>
          <cell r="K59" t="str">
            <v>佐賀県佐賀市高木瀬町大字長瀬1915-1</v>
          </cell>
          <cell r="L59" t="str">
            <v>0952-33-5100</v>
          </cell>
          <cell r="M59" t="str">
            <v>佐内</v>
          </cell>
          <cell r="N59" t="str">
            <v>佐内</v>
          </cell>
          <cell r="O59" t="str">
            <v>佐賀市大和町大字久池井</v>
          </cell>
          <cell r="P59" t="str">
            <v>焼却</v>
          </cell>
          <cell r="Q59" t="str">
            <v>0.96t</v>
          </cell>
        </row>
        <row r="60">
          <cell r="B60">
            <v>1</v>
          </cell>
          <cell r="C60">
            <v>112403</v>
          </cell>
          <cell r="D60" t="str">
            <v>04121112403</v>
          </cell>
          <cell r="E60" t="str">
            <v>九州食品工場ﾘｻｲｸﾙ事業協同組合</v>
          </cell>
          <cell r="F60">
            <v>43655</v>
          </cell>
          <cell r="G60">
            <v>45481</v>
          </cell>
          <cell r="H60" t="str">
            <v>岡田 哲男</v>
          </cell>
          <cell r="I60" t="str">
            <v>ｷｭｳｼｭｳｼｮｸﾋﾝｺｳｼﾞｮｳﾘｻｲｸﾙｼﾞｷﾞｮｳｷｮｳﾄﾞｳｸﾐｱｲ</v>
          </cell>
          <cell r="J60">
            <v>8420203</v>
          </cell>
          <cell r="K60" t="str">
            <v>佐賀県神埼市脊振町服巻字小杉2133-1</v>
          </cell>
          <cell r="L60" t="str">
            <v>0952-51-9063</v>
          </cell>
          <cell r="M60" t="str">
            <v>佐内</v>
          </cell>
          <cell r="N60" t="str">
            <v>佐内</v>
          </cell>
          <cell r="O60" t="str">
            <v>神埼市脊振町服巻</v>
          </cell>
          <cell r="P60" t="str">
            <v>乾燥・　粉砕</v>
          </cell>
          <cell r="Q60" t="str">
            <v>14t</v>
          </cell>
        </row>
        <row r="61">
          <cell r="B61">
            <v>1</v>
          </cell>
          <cell r="C61">
            <v>112403</v>
          </cell>
          <cell r="D61" t="str">
            <v>〃</v>
          </cell>
          <cell r="E61" t="str">
            <v>〃</v>
          </cell>
          <cell r="F61" t="str">
            <v>〃</v>
          </cell>
          <cell r="G61" t="str">
            <v>〃</v>
          </cell>
          <cell r="H61" t="str">
            <v>〃</v>
          </cell>
          <cell r="I61" t="str">
            <v>ｷｭｳｼｭｳｼｮｸﾋﾝｺｳｼﾞｮｳﾘｻｲｸﾙｼﾞｷﾞｮｳｷｮｳﾄﾞｳｸﾐｱｲ</v>
          </cell>
          <cell r="J61" t="str">
            <v>〃</v>
          </cell>
          <cell r="K61" t="str">
            <v>〃</v>
          </cell>
          <cell r="L61" t="str">
            <v>〃</v>
          </cell>
          <cell r="M61" t="str">
            <v>佐内</v>
          </cell>
          <cell r="N61" t="str">
            <v>〃</v>
          </cell>
          <cell r="O61" t="str">
            <v>神埼市脊振町服巻</v>
          </cell>
          <cell r="P61" t="str">
            <v>乾燥・　粉砕</v>
          </cell>
          <cell r="Q61" t="str">
            <v>6t</v>
          </cell>
        </row>
        <row r="62">
          <cell r="B62">
            <v>1</v>
          </cell>
          <cell r="C62">
            <v>112403</v>
          </cell>
          <cell r="D62" t="str">
            <v>〃</v>
          </cell>
          <cell r="E62" t="str">
            <v>〃</v>
          </cell>
          <cell r="F62" t="str">
            <v>〃</v>
          </cell>
          <cell r="G62" t="str">
            <v>〃</v>
          </cell>
          <cell r="H62" t="str">
            <v>〃</v>
          </cell>
          <cell r="I62" t="str">
            <v>ｷｭｳｼｭｳｼｮｸﾋﾝｺｳｼﾞｮｳﾘｻｲｸﾙｼﾞｷﾞｮｳｷｮｳﾄﾞｳｸﾐｱｲ</v>
          </cell>
          <cell r="J62" t="str">
            <v>〃</v>
          </cell>
          <cell r="K62" t="str">
            <v>〃</v>
          </cell>
          <cell r="L62" t="str">
            <v>〃</v>
          </cell>
          <cell r="M62" t="str">
            <v>佐内</v>
          </cell>
          <cell r="N62" t="str">
            <v>〃</v>
          </cell>
          <cell r="O62" t="str">
            <v>神埼市脊振町服巻</v>
          </cell>
          <cell r="P62" t="str">
            <v>選別</v>
          </cell>
          <cell r="Q62" t="str">
            <v>備考欄</v>
          </cell>
        </row>
        <row r="63">
          <cell r="B63" t="e">
            <v>#N/A</v>
          </cell>
          <cell r="C63">
            <v>40013</v>
          </cell>
          <cell r="D63" t="e">
            <v>#N/A</v>
          </cell>
          <cell r="E63" t="e">
            <v>#N/A</v>
          </cell>
          <cell r="F63" t="e">
            <v>#N/A</v>
          </cell>
          <cell r="G63" t="e">
            <v>#N/A</v>
          </cell>
          <cell r="H63" t="e">
            <v>#N/A</v>
          </cell>
          <cell r="I63" t="e">
            <v>#N/A</v>
          </cell>
          <cell r="J63" t="e">
            <v>#N/A</v>
          </cell>
          <cell r="K63" t="e">
            <v>#N/A</v>
          </cell>
          <cell r="L63" t="e">
            <v>#N/A</v>
          </cell>
          <cell r="M63" t="e">
            <v>#N/A</v>
          </cell>
          <cell r="N63" t="e">
            <v>#N/A</v>
          </cell>
          <cell r="O63" t="str">
            <v>佐賀市大和町大字久池井</v>
          </cell>
          <cell r="P63" t="str">
            <v>焼却</v>
          </cell>
          <cell r="Q63" t="str">
            <v>1.52t</v>
          </cell>
        </row>
        <row r="64">
          <cell r="B64">
            <v>1</v>
          </cell>
          <cell r="C64">
            <v>16143</v>
          </cell>
          <cell r="D64" t="str">
            <v>04141016143</v>
          </cell>
          <cell r="E64" t="str">
            <v>㈲坂井商店</v>
          </cell>
          <cell r="F64">
            <v>42451</v>
          </cell>
          <cell r="G64">
            <v>45006</v>
          </cell>
          <cell r="H64" t="str">
            <v>坂井 茂夫</v>
          </cell>
          <cell r="I64" t="str">
            <v>ｻｶｲｼｮｳﾃﾝ</v>
          </cell>
          <cell r="J64">
            <v>8490903</v>
          </cell>
          <cell r="K64" t="str">
            <v>佐賀県佐賀市久保泉町大字下和泉635-1</v>
          </cell>
          <cell r="L64" t="str">
            <v>0952-98-0118</v>
          </cell>
          <cell r="M64" t="str">
            <v>佐内</v>
          </cell>
          <cell r="N64" t="str">
            <v>佐内</v>
          </cell>
          <cell r="O64" t="str">
            <v>佐賀市久保泉町大字下和泉</v>
          </cell>
          <cell r="P64" t="str">
            <v>焼却</v>
          </cell>
          <cell r="Q64" t="str">
            <v>9.6t</v>
          </cell>
        </row>
        <row r="65">
          <cell r="B65">
            <v>1</v>
          </cell>
          <cell r="C65">
            <v>16143</v>
          </cell>
          <cell r="D65" t="str">
            <v>〃</v>
          </cell>
          <cell r="E65" t="str">
            <v>〃</v>
          </cell>
          <cell r="F65" t="str">
            <v>〃</v>
          </cell>
          <cell r="G65" t="str">
            <v>〃</v>
          </cell>
          <cell r="H65" t="str">
            <v>〃</v>
          </cell>
          <cell r="I65" t="str">
            <v>ｻｶｲｼｮｳﾃﾝ</v>
          </cell>
          <cell r="J65" t="str">
            <v>〃</v>
          </cell>
          <cell r="K65" t="str">
            <v>〃</v>
          </cell>
          <cell r="L65" t="str">
            <v>〃</v>
          </cell>
          <cell r="M65" t="str">
            <v>佐内</v>
          </cell>
          <cell r="N65" t="str">
            <v>〃</v>
          </cell>
          <cell r="O65" t="str">
            <v>佐賀市久保泉町大字下和泉</v>
          </cell>
          <cell r="P65" t="str">
            <v>焼却</v>
          </cell>
          <cell r="Q65" t="str">
            <v>0.8t
(5時間)</v>
          </cell>
        </row>
        <row r="66">
          <cell r="B66">
            <v>1</v>
          </cell>
          <cell r="C66">
            <v>16143</v>
          </cell>
          <cell r="D66" t="str">
            <v>〃</v>
          </cell>
          <cell r="E66" t="str">
            <v>〃</v>
          </cell>
          <cell r="F66" t="str">
            <v>〃</v>
          </cell>
          <cell r="G66" t="str">
            <v>〃</v>
          </cell>
          <cell r="H66" t="str">
            <v>〃</v>
          </cell>
          <cell r="I66" t="str">
            <v>ｻｶｲｼｮｳﾃﾝ</v>
          </cell>
          <cell r="J66" t="str">
            <v>〃</v>
          </cell>
          <cell r="K66" t="str">
            <v>〃</v>
          </cell>
          <cell r="L66" t="str">
            <v>〃</v>
          </cell>
          <cell r="M66" t="str">
            <v>佐内</v>
          </cell>
          <cell r="N66" t="str">
            <v>〃</v>
          </cell>
          <cell r="O66" t="str">
            <v>佐賀市久保泉町大字下和泉</v>
          </cell>
          <cell r="P66" t="str">
            <v>破砕</v>
          </cell>
          <cell r="Q66" t="str">
            <v>4.38t
(10時間)</v>
          </cell>
        </row>
        <row r="67">
          <cell r="B67">
            <v>1</v>
          </cell>
          <cell r="C67">
            <v>16143</v>
          </cell>
          <cell r="D67" t="str">
            <v>〃</v>
          </cell>
          <cell r="E67" t="str">
            <v>〃</v>
          </cell>
          <cell r="F67" t="str">
            <v>〃</v>
          </cell>
          <cell r="G67" t="str">
            <v>〃</v>
          </cell>
          <cell r="H67" t="str">
            <v>〃</v>
          </cell>
          <cell r="I67" t="str">
            <v>ｻｶｲｼｮｳﾃﾝ</v>
          </cell>
          <cell r="J67" t="str">
            <v>〃</v>
          </cell>
          <cell r="K67" t="str">
            <v>〃</v>
          </cell>
          <cell r="L67" t="str">
            <v>〃</v>
          </cell>
          <cell r="M67" t="str">
            <v>佐内</v>
          </cell>
          <cell r="N67" t="str">
            <v>〃</v>
          </cell>
          <cell r="O67" t="str">
            <v>佐賀市久保泉町大字下和泉</v>
          </cell>
          <cell r="P67" t="str">
            <v>圧縮</v>
          </cell>
          <cell r="Q67" t="str">
            <v>33.66t
(10時間)</v>
          </cell>
        </row>
        <row r="68">
          <cell r="B68">
            <v>1</v>
          </cell>
          <cell r="C68">
            <v>2113</v>
          </cell>
          <cell r="D68" t="str">
            <v>04121002113</v>
          </cell>
          <cell r="E68" t="str">
            <v>佐賀衛研㈱</v>
          </cell>
          <cell r="F68">
            <v>43156</v>
          </cell>
          <cell r="G68">
            <v>44981</v>
          </cell>
          <cell r="H68" t="str">
            <v>橋本 和幸</v>
          </cell>
          <cell r="I68" t="str">
            <v>ｻｶﾞｴｲｹﾝ</v>
          </cell>
          <cell r="J68">
            <v>8490931</v>
          </cell>
          <cell r="K68" t="str">
            <v>佐賀県佐賀市鍋島町蛎久289-1</v>
          </cell>
          <cell r="L68" t="str">
            <v>0952-32-3346</v>
          </cell>
          <cell r="M68" t="str">
            <v>佐内</v>
          </cell>
          <cell r="N68" t="str">
            <v>佐内</v>
          </cell>
          <cell r="O68" t="str">
            <v>佐賀市鍋島町大字蛎久</v>
          </cell>
          <cell r="P68" t="str">
            <v>焼却</v>
          </cell>
          <cell r="Q68" t="str">
            <v>1.03t</v>
          </cell>
        </row>
        <row r="69">
          <cell r="B69">
            <v>1</v>
          </cell>
          <cell r="C69">
            <v>2113</v>
          </cell>
          <cell r="D69" t="str">
            <v>〃</v>
          </cell>
          <cell r="E69" t="str">
            <v>〃</v>
          </cell>
          <cell r="F69" t="str">
            <v>〃</v>
          </cell>
          <cell r="G69" t="str">
            <v>〃</v>
          </cell>
          <cell r="H69" t="str">
            <v>〃</v>
          </cell>
          <cell r="I69" t="str">
            <v>ｻｶﾞｴｲｹﾝ</v>
          </cell>
          <cell r="J69" t="str">
            <v>〃</v>
          </cell>
          <cell r="K69" t="str">
            <v>〃</v>
          </cell>
          <cell r="L69" t="str">
            <v>〃</v>
          </cell>
          <cell r="M69" t="str">
            <v>佐内</v>
          </cell>
          <cell r="N69" t="str">
            <v>〃</v>
          </cell>
          <cell r="O69" t="str">
            <v>佐賀市鍋島町大字蛎久</v>
          </cell>
          <cell r="P69" t="str">
            <v>焼却</v>
          </cell>
          <cell r="Q69" t="str">
            <v>1.44t</v>
          </cell>
        </row>
        <row r="70">
          <cell r="B70">
            <v>1</v>
          </cell>
          <cell r="C70">
            <v>2113</v>
          </cell>
          <cell r="D70" t="str">
            <v>〃</v>
          </cell>
          <cell r="E70" t="str">
            <v>〃</v>
          </cell>
          <cell r="F70" t="str">
            <v>〃</v>
          </cell>
          <cell r="G70" t="str">
            <v>〃</v>
          </cell>
          <cell r="H70" t="str">
            <v>〃</v>
          </cell>
          <cell r="I70" t="str">
            <v>ｻｶﾞｴｲｹﾝ</v>
          </cell>
          <cell r="J70" t="str">
            <v>〃</v>
          </cell>
          <cell r="K70" t="str">
            <v>〃</v>
          </cell>
          <cell r="L70" t="str">
            <v>〃</v>
          </cell>
          <cell r="M70" t="str">
            <v>佐内</v>
          </cell>
          <cell r="N70" t="str">
            <v>〃</v>
          </cell>
          <cell r="O70" t="str">
            <v>佐賀市鍋島町大字蛎久</v>
          </cell>
          <cell r="P70" t="str">
            <v>溶融</v>
          </cell>
          <cell r="Q70" t="str">
            <v>0.8t</v>
          </cell>
        </row>
        <row r="71">
          <cell r="B71">
            <v>1</v>
          </cell>
          <cell r="C71">
            <v>2113</v>
          </cell>
          <cell r="D71" t="str">
            <v>〃</v>
          </cell>
          <cell r="E71" t="str">
            <v>〃</v>
          </cell>
          <cell r="F71" t="str">
            <v>〃</v>
          </cell>
          <cell r="G71" t="str">
            <v>〃</v>
          </cell>
          <cell r="H71" t="str">
            <v>〃</v>
          </cell>
          <cell r="I71" t="str">
            <v>ｻｶﾞｴｲｹﾝ</v>
          </cell>
          <cell r="J71" t="str">
            <v>〃</v>
          </cell>
          <cell r="K71" t="str">
            <v>〃</v>
          </cell>
          <cell r="L71" t="str">
            <v>〃</v>
          </cell>
          <cell r="M71" t="str">
            <v>佐内</v>
          </cell>
          <cell r="N71" t="str">
            <v>〃</v>
          </cell>
          <cell r="O71" t="str">
            <v>佐賀市巨勢町大字牛島</v>
          </cell>
          <cell r="P71" t="str">
            <v>圧縮</v>
          </cell>
          <cell r="Q71" t="str">
            <v>39.66t
(10時間)</v>
          </cell>
        </row>
        <row r="72">
          <cell r="B72">
            <v>1</v>
          </cell>
          <cell r="C72">
            <v>2113</v>
          </cell>
          <cell r="D72" t="str">
            <v>〃</v>
          </cell>
          <cell r="E72" t="str">
            <v>〃</v>
          </cell>
          <cell r="F72" t="str">
            <v>〃</v>
          </cell>
          <cell r="G72" t="str">
            <v>〃</v>
          </cell>
          <cell r="H72" t="str">
            <v>〃</v>
          </cell>
          <cell r="I72" t="str">
            <v>ｻｶﾞｴｲｹﾝ</v>
          </cell>
          <cell r="J72" t="str">
            <v>〃</v>
          </cell>
          <cell r="K72" t="str">
            <v>〃</v>
          </cell>
          <cell r="L72" t="str">
            <v>〃</v>
          </cell>
          <cell r="M72" t="str">
            <v>佐内</v>
          </cell>
          <cell r="N72" t="str">
            <v>〃</v>
          </cell>
          <cell r="O72" t="str">
            <v>佐賀市鍋島町大字蛎久</v>
          </cell>
          <cell r="P72" t="str">
            <v>破砕・選別</v>
          </cell>
          <cell r="Q72" t="str">
            <v>備考欄
（8時間）</v>
          </cell>
        </row>
        <row r="73">
          <cell r="B73">
            <v>1</v>
          </cell>
          <cell r="C73">
            <v>2113</v>
          </cell>
          <cell r="D73" t="str">
            <v>〃</v>
          </cell>
          <cell r="E73" t="str">
            <v>〃</v>
          </cell>
          <cell r="F73" t="str">
            <v>〃</v>
          </cell>
          <cell r="G73" t="str">
            <v>〃</v>
          </cell>
          <cell r="H73" t="str">
            <v>〃</v>
          </cell>
          <cell r="I73" t="str">
            <v>ｻｶﾞｴｲｹﾝ</v>
          </cell>
          <cell r="J73" t="str">
            <v>〃</v>
          </cell>
          <cell r="K73" t="str">
            <v>〃</v>
          </cell>
          <cell r="L73" t="str">
            <v>〃</v>
          </cell>
          <cell r="M73" t="str">
            <v>佐内</v>
          </cell>
          <cell r="N73" t="str">
            <v>〃</v>
          </cell>
          <cell r="O73" t="str">
            <v>佐賀市鍋島町大字蛎久</v>
          </cell>
          <cell r="P73" t="str">
            <v>選別</v>
          </cell>
          <cell r="Q73" t="str">
            <v>67.4t</v>
          </cell>
        </row>
        <row r="74">
          <cell r="B74">
            <v>1</v>
          </cell>
          <cell r="C74">
            <v>2113</v>
          </cell>
          <cell r="D74" t="str">
            <v>〃</v>
          </cell>
          <cell r="E74" t="str">
            <v>〃</v>
          </cell>
          <cell r="F74" t="str">
            <v>〃</v>
          </cell>
          <cell r="G74" t="str">
            <v>〃</v>
          </cell>
          <cell r="H74" t="str">
            <v>〃</v>
          </cell>
          <cell r="I74" t="str">
            <v>ｻｶﾞｴｲｹﾝ</v>
          </cell>
          <cell r="J74" t="str">
            <v>〃</v>
          </cell>
          <cell r="K74" t="str">
            <v>〃</v>
          </cell>
          <cell r="L74" t="str">
            <v>〃</v>
          </cell>
          <cell r="M74" t="str">
            <v>佐内</v>
          </cell>
          <cell r="N74" t="str">
            <v>〃</v>
          </cell>
          <cell r="O74" t="str">
            <v>佐賀市鍋島町大字蛎久</v>
          </cell>
          <cell r="P74" t="str">
            <v>選別・破砕</v>
          </cell>
          <cell r="Q74" t="str">
            <v>0.9t</v>
          </cell>
        </row>
        <row r="75">
          <cell r="B75">
            <v>1</v>
          </cell>
          <cell r="C75">
            <v>2113</v>
          </cell>
          <cell r="D75" t="str">
            <v>〃</v>
          </cell>
          <cell r="E75" t="str">
            <v>〃</v>
          </cell>
          <cell r="F75" t="str">
            <v>〃</v>
          </cell>
          <cell r="G75" t="str">
            <v>〃</v>
          </cell>
          <cell r="H75" t="str">
            <v>〃</v>
          </cell>
          <cell r="I75" t="str">
            <v>ｻｶﾞｴｲｹﾝ</v>
          </cell>
          <cell r="J75" t="str">
            <v>〃</v>
          </cell>
          <cell r="K75" t="str">
            <v>〃</v>
          </cell>
          <cell r="L75" t="str">
            <v>〃</v>
          </cell>
          <cell r="M75" t="str">
            <v>佐内</v>
          </cell>
          <cell r="N75" t="str">
            <v>〃</v>
          </cell>
          <cell r="O75" t="str">
            <v>佐賀市鍋島町大字蛎久</v>
          </cell>
          <cell r="P75" t="str">
            <v>選別・圧縮</v>
          </cell>
          <cell r="Q75" t="str">
            <v>12.8t</v>
          </cell>
        </row>
        <row r="76">
          <cell r="B76">
            <v>1</v>
          </cell>
          <cell r="C76">
            <v>2113</v>
          </cell>
          <cell r="D76" t="str">
            <v>〃</v>
          </cell>
          <cell r="E76" t="str">
            <v>〃</v>
          </cell>
          <cell r="F76" t="str">
            <v>〃</v>
          </cell>
          <cell r="G76" t="str">
            <v>〃</v>
          </cell>
          <cell r="H76" t="str">
            <v>〃</v>
          </cell>
          <cell r="I76" t="str">
            <v>ｻｶﾞｴｲｹﾝ</v>
          </cell>
          <cell r="J76" t="str">
            <v>〃</v>
          </cell>
          <cell r="K76" t="str">
            <v>〃</v>
          </cell>
          <cell r="L76" t="str">
            <v>〃</v>
          </cell>
          <cell r="M76" t="str">
            <v>佐内</v>
          </cell>
          <cell r="N76" t="str">
            <v>〃</v>
          </cell>
          <cell r="O76" t="str">
            <v>佐賀市鍋島町大字蛎久</v>
          </cell>
          <cell r="P76" t="str">
            <v>ﾊﾞｲｵﾃﾞｨｰｾﾞﾙ燃料化</v>
          </cell>
          <cell r="Q76" t="str">
            <v>0.8m3</v>
          </cell>
          <cell r="T76" t="str">
            <v>○</v>
          </cell>
        </row>
        <row r="77">
          <cell r="B77">
            <v>1</v>
          </cell>
          <cell r="C77">
            <v>1592</v>
          </cell>
          <cell r="D77" t="str">
            <v>04141001592</v>
          </cell>
          <cell r="E77" t="str">
            <v>佐賀環境整備㈱</v>
          </cell>
          <cell r="F77">
            <v>42056</v>
          </cell>
          <cell r="G77">
            <v>44612</v>
          </cell>
          <cell r="H77" t="str">
            <v>石橋 誠一郎</v>
          </cell>
          <cell r="I77" t="str">
            <v>ｻｶﾞｶﾝｷｮｳｾｲﾋﾞ</v>
          </cell>
          <cell r="J77">
            <v>8420052</v>
          </cell>
          <cell r="K77" t="str">
            <v>佐賀県神埼市千代田町姉67</v>
          </cell>
          <cell r="L77" t="str">
            <v>0952-44-3267</v>
          </cell>
          <cell r="M77" t="str">
            <v>佐内</v>
          </cell>
          <cell r="N77" t="str">
            <v>佐内</v>
          </cell>
          <cell r="O77" t="str">
            <v>神埼市千代田町大字姉</v>
          </cell>
          <cell r="P77" t="str">
            <v>脱水</v>
          </cell>
          <cell r="Q77" t="str">
            <v>91m3</v>
          </cell>
          <cell r="S77" t="str">
            <v>○</v>
          </cell>
        </row>
        <row r="78">
          <cell r="B78">
            <v>1</v>
          </cell>
          <cell r="C78">
            <v>1592</v>
          </cell>
          <cell r="D78" t="str">
            <v>〃</v>
          </cell>
          <cell r="E78" t="str">
            <v>〃</v>
          </cell>
          <cell r="F78" t="str">
            <v>〃</v>
          </cell>
          <cell r="G78" t="str">
            <v>〃</v>
          </cell>
          <cell r="H78" t="str">
            <v>〃</v>
          </cell>
          <cell r="I78" t="str">
            <v>ｻｶﾞｶﾝｷｮｳｾｲﾋﾞ</v>
          </cell>
          <cell r="J78" t="str">
            <v>〃</v>
          </cell>
          <cell r="K78" t="str">
            <v>〃</v>
          </cell>
          <cell r="L78" t="str">
            <v>〃</v>
          </cell>
          <cell r="M78" t="str">
            <v>佐内</v>
          </cell>
          <cell r="N78" t="str">
            <v>〃</v>
          </cell>
          <cell r="O78" t="str">
            <v>神埼市千代田町大字姉</v>
          </cell>
          <cell r="P78" t="str">
            <v>天日　　　　乾燥</v>
          </cell>
          <cell r="Q78" t="str">
            <v>20m3</v>
          </cell>
          <cell r="S78" t="str">
            <v>●</v>
          </cell>
        </row>
        <row r="79">
          <cell r="B79">
            <v>1</v>
          </cell>
          <cell r="C79">
            <v>1592</v>
          </cell>
          <cell r="D79" t="str">
            <v>〃</v>
          </cell>
          <cell r="E79" t="str">
            <v>〃</v>
          </cell>
          <cell r="F79" t="str">
            <v>〃</v>
          </cell>
          <cell r="G79" t="str">
            <v>〃</v>
          </cell>
          <cell r="H79" t="str">
            <v>〃</v>
          </cell>
          <cell r="I79" t="str">
            <v>ｻｶﾞｶﾝｷｮｳｾｲﾋﾞ</v>
          </cell>
          <cell r="J79" t="str">
            <v>〃</v>
          </cell>
          <cell r="K79" t="str">
            <v>〃</v>
          </cell>
          <cell r="L79" t="str">
            <v>〃</v>
          </cell>
          <cell r="M79" t="str">
            <v>佐内</v>
          </cell>
          <cell r="N79" t="str">
            <v>〃</v>
          </cell>
          <cell r="O79" t="str">
            <v>神埼市千代田町大字姉</v>
          </cell>
          <cell r="P79" t="str">
            <v>中和</v>
          </cell>
          <cell r="Q79" t="str">
            <v>30m3</v>
          </cell>
        </row>
        <row r="80">
          <cell r="B80">
            <v>1</v>
          </cell>
          <cell r="C80">
            <v>1592</v>
          </cell>
          <cell r="D80" t="str">
            <v>〃</v>
          </cell>
          <cell r="E80" t="str">
            <v>〃</v>
          </cell>
          <cell r="F80" t="str">
            <v>〃</v>
          </cell>
          <cell r="G80" t="str">
            <v>〃</v>
          </cell>
          <cell r="H80" t="str">
            <v>〃</v>
          </cell>
          <cell r="I80" t="str">
            <v>ｻｶﾞｶﾝｷｮｳｾｲﾋﾞ</v>
          </cell>
          <cell r="J80" t="str">
            <v>〃</v>
          </cell>
          <cell r="K80" t="str">
            <v>〃</v>
          </cell>
          <cell r="L80" t="str">
            <v>〃</v>
          </cell>
          <cell r="M80" t="str">
            <v>佐内</v>
          </cell>
          <cell r="N80" t="str">
            <v>〃</v>
          </cell>
          <cell r="O80" t="str">
            <v>神埼市千代田町大字姉</v>
          </cell>
          <cell r="P80" t="str">
            <v>圧縮</v>
          </cell>
          <cell r="Q80" t="str">
            <v>備考欄
(8時間)</v>
          </cell>
        </row>
        <row r="81">
          <cell r="B81">
            <v>1</v>
          </cell>
          <cell r="C81">
            <v>24265</v>
          </cell>
          <cell r="D81" t="str">
            <v>04121024265</v>
          </cell>
          <cell r="E81" t="str">
            <v>㈱佐賀クリーン環境</v>
          </cell>
          <cell r="F81">
            <v>43174</v>
          </cell>
          <cell r="G81">
            <v>45730</v>
          </cell>
          <cell r="H81" t="str">
            <v>西川 国男</v>
          </cell>
          <cell r="I81" t="str">
            <v>ｻｶﾞｸﾘｰﾝｶﾝｷｮｳ</v>
          </cell>
          <cell r="J81">
            <v>8400214</v>
          </cell>
          <cell r="K81" t="str">
            <v>佐賀県佐賀市大和町大字川上149-1</v>
          </cell>
          <cell r="L81" t="str">
            <v>0952-62-3800</v>
          </cell>
          <cell r="M81" t="str">
            <v>佐内</v>
          </cell>
          <cell r="N81" t="str">
            <v>佐内</v>
          </cell>
          <cell r="O81" t="str">
            <v>小城市牛津町大字乙柳</v>
          </cell>
          <cell r="P81" t="str">
            <v>溶融</v>
          </cell>
          <cell r="Q81" t="str">
            <v>0.4t</v>
          </cell>
        </row>
        <row r="82">
          <cell r="B82">
            <v>1</v>
          </cell>
          <cell r="C82">
            <v>24265</v>
          </cell>
          <cell r="D82" t="str">
            <v>〃</v>
          </cell>
          <cell r="E82" t="str">
            <v>〃</v>
          </cell>
          <cell r="F82" t="str">
            <v>〃</v>
          </cell>
          <cell r="G82" t="str">
            <v>〃</v>
          </cell>
          <cell r="H82" t="str">
            <v>〃</v>
          </cell>
          <cell r="I82" t="str">
            <v>ｻｶﾞｸﾘｰﾝｶﾝｷｮｳ</v>
          </cell>
          <cell r="J82" t="str">
            <v>〃</v>
          </cell>
          <cell r="K82" t="str">
            <v>〃</v>
          </cell>
          <cell r="L82" t="str">
            <v>〃</v>
          </cell>
          <cell r="M82" t="str">
            <v>佐内</v>
          </cell>
          <cell r="N82" t="str">
            <v>〃</v>
          </cell>
          <cell r="O82" t="str">
            <v>佐賀市大和町大字川上</v>
          </cell>
          <cell r="P82" t="str">
            <v>圧縮
梱包</v>
          </cell>
          <cell r="Q82" t="str">
            <v>0.96t</v>
          </cell>
        </row>
        <row r="83">
          <cell r="B83">
            <v>1</v>
          </cell>
          <cell r="C83">
            <v>24265</v>
          </cell>
          <cell r="D83" t="str">
            <v>〃</v>
          </cell>
          <cell r="E83" t="str">
            <v>〃</v>
          </cell>
          <cell r="F83" t="str">
            <v>〃</v>
          </cell>
          <cell r="G83" t="str">
            <v>〃</v>
          </cell>
          <cell r="H83" t="str">
            <v>〃</v>
          </cell>
          <cell r="I83" t="str">
            <v>ｻｶﾞｸﾘｰﾝｶﾝｷｮｳ</v>
          </cell>
          <cell r="J83" t="str">
            <v>〃</v>
          </cell>
          <cell r="K83" t="str">
            <v>〃</v>
          </cell>
          <cell r="L83" t="str">
            <v>〃</v>
          </cell>
          <cell r="M83" t="str">
            <v>佐内</v>
          </cell>
          <cell r="N83" t="str">
            <v>〃</v>
          </cell>
          <cell r="O83" t="str">
            <v>佐賀市大和町大字川上</v>
          </cell>
          <cell r="P83" t="str">
            <v>圧縮
梱包</v>
          </cell>
          <cell r="Q83" t="str">
            <v>2.4t</v>
          </cell>
        </row>
        <row r="84">
          <cell r="B84">
            <v>1</v>
          </cell>
          <cell r="C84">
            <v>24265</v>
          </cell>
          <cell r="D84" t="str">
            <v>〃</v>
          </cell>
          <cell r="E84" t="str">
            <v>〃</v>
          </cell>
          <cell r="F84" t="str">
            <v>〃</v>
          </cell>
          <cell r="G84" t="str">
            <v>〃</v>
          </cell>
          <cell r="H84" t="str">
            <v>〃</v>
          </cell>
          <cell r="I84" t="str">
            <v>ｻｶﾞｸﾘｰﾝｶﾝｷｮｳ</v>
          </cell>
          <cell r="J84" t="str">
            <v>〃</v>
          </cell>
          <cell r="K84" t="str">
            <v>〃</v>
          </cell>
          <cell r="L84" t="str">
            <v>〃</v>
          </cell>
          <cell r="M84" t="str">
            <v>佐内</v>
          </cell>
          <cell r="N84" t="str">
            <v>〃</v>
          </cell>
          <cell r="O84" t="str">
            <v>佐賀市大和町大字川上</v>
          </cell>
          <cell r="P84" t="str">
            <v>圧縮</v>
          </cell>
          <cell r="Q84" t="str">
            <v>3.1t</v>
          </cell>
        </row>
        <row r="85">
          <cell r="B85">
            <v>1</v>
          </cell>
          <cell r="C85">
            <v>24265</v>
          </cell>
          <cell r="D85" t="str">
            <v>〃</v>
          </cell>
          <cell r="E85" t="str">
            <v>〃</v>
          </cell>
          <cell r="F85" t="str">
            <v>〃</v>
          </cell>
          <cell r="G85" t="str">
            <v>〃</v>
          </cell>
          <cell r="H85" t="str">
            <v>〃</v>
          </cell>
          <cell r="I85" t="str">
            <v>ｻｶﾞｸﾘｰﾝｶﾝｷｮｳ</v>
          </cell>
          <cell r="J85" t="str">
            <v>〃</v>
          </cell>
          <cell r="K85" t="str">
            <v>〃</v>
          </cell>
          <cell r="L85" t="str">
            <v>〃</v>
          </cell>
          <cell r="M85" t="str">
            <v>佐内</v>
          </cell>
          <cell r="N85" t="str">
            <v>〃</v>
          </cell>
          <cell r="O85" t="str">
            <v>佐賀市大和町大字川上</v>
          </cell>
          <cell r="P85" t="str">
            <v>固化</v>
          </cell>
          <cell r="Q85" t="str">
            <v>100m3
(14時間)</v>
          </cell>
          <cell r="S85" t="str">
            <v>●</v>
          </cell>
        </row>
        <row r="86">
          <cell r="B86">
            <v>1</v>
          </cell>
          <cell r="C86">
            <v>24265</v>
          </cell>
          <cell r="D86" t="str">
            <v>〃</v>
          </cell>
          <cell r="E86" t="str">
            <v>〃</v>
          </cell>
          <cell r="F86" t="str">
            <v>〃</v>
          </cell>
          <cell r="G86" t="str">
            <v>〃</v>
          </cell>
          <cell r="H86" t="str">
            <v>〃</v>
          </cell>
          <cell r="I86" t="str">
            <v>ｻｶﾞｸﾘｰﾝｶﾝｷｮｳ</v>
          </cell>
          <cell r="J86" t="str">
            <v>〃</v>
          </cell>
          <cell r="K86" t="str">
            <v>〃</v>
          </cell>
          <cell r="L86" t="str">
            <v>〃</v>
          </cell>
          <cell r="M86" t="str">
            <v>佐内</v>
          </cell>
          <cell r="N86" t="str">
            <v>〃</v>
          </cell>
          <cell r="O86" t="str">
            <v>佐賀市大和町大字川上</v>
          </cell>
          <cell r="P86" t="str">
            <v>破砕：
固定及び
移動式</v>
          </cell>
          <cell r="Q86" t="str">
            <v>4.5t</v>
          </cell>
        </row>
        <row r="87">
          <cell r="B87">
            <v>1</v>
          </cell>
          <cell r="C87">
            <v>24265</v>
          </cell>
          <cell r="D87" t="str">
            <v>〃</v>
          </cell>
          <cell r="E87" t="str">
            <v>〃</v>
          </cell>
          <cell r="F87" t="str">
            <v>〃</v>
          </cell>
          <cell r="G87" t="str">
            <v>〃</v>
          </cell>
          <cell r="H87" t="str">
            <v>〃</v>
          </cell>
          <cell r="I87" t="str">
            <v>ｻｶﾞｸﾘｰﾝｶﾝｷｮｳ</v>
          </cell>
          <cell r="J87" t="str">
            <v>〃</v>
          </cell>
          <cell r="K87" t="str">
            <v>〃</v>
          </cell>
          <cell r="L87" t="str">
            <v>〃</v>
          </cell>
          <cell r="M87" t="str">
            <v>佐内</v>
          </cell>
          <cell r="N87" t="str">
            <v>〃</v>
          </cell>
          <cell r="O87" t="str">
            <v>佐賀市大和町大字川上</v>
          </cell>
          <cell r="P87" t="str">
            <v>破砕</v>
          </cell>
          <cell r="Q87" t="str">
            <v>4,112本</v>
          </cell>
        </row>
        <row r="88">
          <cell r="B88">
            <v>1</v>
          </cell>
          <cell r="C88">
            <v>24265</v>
          </cell>
          <cell r="D88" t="str">
            <v>〃</v>
          </cell>
          <cell r="E88" t="str">
            <v>〃</v>
          </cell>
          <cell r="F88" t="str">
            <v>〃</v>
          </cell>
          <cell r="G88" t="str">
            <v>〃</v>
          </cell>
          <cell r="H88" t="str">
            <v>〃</v>
          </cell>
          <cell r="I88" t="str">
            <v>ｻｶﾞｸﾘｰﾝｶﾝｷｮｳ</v>
          </cell>
          <cell r="J88" t="str">
            <v>〃</v>
          </cell>
          <cell r="K88" t="str">
            <v>〃</v>
          </cell>
          <cell r="L88" t="str">
            <v>〃</v>
          </cell>
          <cell r="M88" t="str">
            <v>佐内</v>
          </cell>
          <cell r="N88" t="str">
            <v>〃</v>
          </cell>
          <cell r="O88" t="str">
            <v>佐賀市大和町大字川上</v>
          </cell>
          <cell r="P88" t="str">
            <v>溶融</v>
          </cell>
          <cell r="Q88" t="str">
            <v>0.8t</v>
          </cell>
        </row>
        <row r="89">
          <cell r="B89">
            <v>1</v>
          </cell>
          <cell r="C89">
            <v>24265</v>
          </cell>
          <cell r="D89" t="str">
            <v>〃</v>
          </cell>
          <cell r="E89" t="str">
            <v>〃</v>
          </cell>
          <cell r="F89" t="str">
            <v>〃</v>
          </cell>
          <cell r="G89" t="str">
            <v>〃</v>
          </cell>
          <cell r="H89" t="str">
            <v>〃</v>
          </cell>
          <cell r="I89" t="str">
            <v>ｻｶﾞｸﾘｰﾝｶﾝｷｮｳ</v>
          </cell>
          <cell r="J89" t="str">
            <v>〃</v>
          </cell>
          <cell r="K89" t="str">
            <v>〃</v>
          </cell>
          <cell r="L89" t="str">
            <v>〃</v>
          </cell>
          <cell r="M89" t="str">
            <v>佐内</v>
          </cell>
          <cell r="N89" t="str">
            <v>〃</v>
          </cell>
          <cell r="O89" t="str">
            <v>佐賀市富士町大字上熊川</v>
          </cell>
          <cell r="P89" t="str">
            <v>破砕：
固定及び
移動式</v>
          </cell>
          <cell r="Q89" t="str">
            <v>4.56t</v>
          </cell>
        </row>
        <row r="90">
          <cell r="B90">
            <v>1</v>
          </cell>
          <cell r="C90">
            <v>24265</v>
          </cell>
          <cell r="D90" t="str">
            <v>〃</v>
          </cell>
          <cell r="E90" t="str">
            <v>〃</v>
          </cell>
          <cell r="F90" t="str">
            <v>〃</v>
          </cell>
          <cell r="G90" t="str">
            <v>〃</v>
          </cell>
          <cell r="H90" t="str">
            <v>〃</v>
          </cell>
          <cell r="I90" t="str">
            <v>ｻｶﾞｸﾘｰﾝｶﾝｷｮｳ</v>
          </cell>
          <cell r="J90" t="str">
            <v>〃</v>
          </cell>
          <cell r="K90" t="str">
            <v>〃</v>
          </cell>
          <cell r="L90" t="str">
            <v>〃</v>
          </cell>
          <cell r="M90" t="str">
            <v>佐内</v>
          </cell>
          <cell r="N90" t="str">
            <v>〃</v>
          </cell>
          <cell r="O90" t="str">
            <v>佐賀市富士町大字上熊川</v>
          </cell>
          <cell r="P90" t="str">
            <v>溶融</v>
          </cell>
          <cell r="Q90" t="str">
            <v>1.2t</v>
          </cell>
        </row>
        <row r="91">
          <cell r="B91">
            <v>1</v>
          </cell>
          <cell r="C91">
            <v>24265</v>
          </cell>
          <cell r="D91" t="str">
            <v>〃</v>
          </cell>
          <cell r="E91" t="str">
            <v>〃</v>
          </cell>
          <cell r="F91" t="str">
            <v>〃</v>
          </cell>
          <cell r="G91" t="str">
            <v>〃</v>
          </cell>
          <cell r="H91" t="str">
            <v>〃</v>
          </cell>
          <cell r="I91" t="str">
            <v>ｻｶﾞｸﾘｰﾝｶﾝｷｮｳ</v>
          </cell>
          <cell r="J91" t="str">
            <v>〃</v>
          </cell>
          <cell r="K91" t="str">
            <v>〃</v>
          </cell>
          <cell r="L91" t="str">
            <v>〃</v>
          </cell>
          <cell r="M91" t="str">
            <v>佐内</v>
          </cell>
          <cell r="N91" t="str">
            <v>〃</v>
          </cell>
          <cell r="O91" t="str">
            <v>佐賀市富士町大字上熊川</v>
          </cell>
          <cell r="P91" t="str">
            <v>破砕</v>
          </cell>
          <cell r="Q91" t="str">
            <v>備考欄
(8時間)</v>
          </cell>
        </row>
        <row r="92">
          <cell r="B92">
            <v>1</v>
          </cell>
          <cell r="C92">
            <v>24265</v>
          </cell>
          <cell r="D92" t="str">
            <v>〃</v>
          </cell>
          <cell r="E92" t="str">
            <v>〃</v>
          </cell>
          <cell r="F92" t="str">
            <v>〃</v>
          </cell>
          <cell r="G92" t="str">
            <v>〃</v>
          </cell>
          <cell r="H92" t="str">
            <v>〃</v>
          </cell>
          <cell r="I92" t="str">
            <v>ｻｶﾞｸﾘｰﾝｶﾝｷｮｳ</v>
          </cell>
          <cell r="J92" t="str">
            <v>〃</v>
          </cell>
          <cell r="K92" t="str">
            <v>〃</v>
          </cell>
          <cell r="L92" t="str">
            <v>〃</v>
          </cell>
          <cell r="M92" t="str">
            <v>佐内</v>
          </cell>
          <cell r="N92" t="str">
            <v>〃</v>
          </cell>
          <cell r="O92" t="str">
            <v>佐賀市富士町大字上熊川</v>
          </cell>
          <cell r="P92" t="str">
            <v>破砕</v>
          </cell>
          <cell r="Q92" t="str">
            <v>備考欄
(8時間)</v>
          </cell>
        </row>
        <row r="93">
          <cell r="B93">
            <v>1</v>
          </cell>
          <cell r="C93">
            <v>24265</v>
          </cell>
          <cell r="D93" t="str">
            <v>〃</v>
          </cell>
          <cell r="E93" t="str">
            <v>〃</v>
          </cell>
          <cell r="F93" t="str">
            <v>〃</v>
          </cell>
          <cell r="G93" t="str">
            <v>〃</v>
          </cell>
          <cell r="H93" t="str">
            <v>〃</v>
          </cell>
          <cell r="I93" t="str">
            <v>ｻｶﾞｸﾘｰﾝｶﾝｷｮｳ</v>
          </cell>
          <cell r="J93" t="str">
            <v>〃</v>
          </cell>
          <cell r="K93" t="str">
            <v>〃</v>
          </cell>
          <cell r="L93" t="str">
            <v>〃</v>
          </cell>
          <cell r="M93" t="str">
            <v>佐内</v>
          </cell>
          <cell r="N93" t="str">
            <v>〃</v>
          </cell>
          <cell r="O93" t="str">
            <v>佐賀市富士町大字上熊川</v>
          </cell>
          <cell r="P93" t="str">
            <v>圧縮
梱包</v>
          </cell>
          <cell r="Q93" t="str">
            <v>備考欄
(8時間)</v>
          </cell>
        </row>
        <row r="94">
          <cell r="B94">
            <v>1</v>
          </cell>
          <cell r="C94">
            <v>14574</v>
          </cell>
          <cell r="D94" t="str">
            <v>04121014574</v>
          </cell>
          <cell r="E94" t="str">
            <v>佐賀県環境資源化協同組合</v>
          </cell>
          <cell r="F94">
            <v>43141</v>
          </cell>
          <cell r="G94">
            <v>44966</v>
          </cell>
          <cell r="H94" t="str">
            <v>吉武 操</v>
          </cell>
          <cell r="I94" t="str">
            <v>ｻｶﾞｹﾝｶﾝｷｮｳｼｹﾞﾝｶｷｮｳﾄﾞｳｸﾐｱｲ</v>
          </cell>
          <cell r="J94">
            <v>8400857</v>
          </cell>
          <cell r="K94" t="str">
            <v>佐賀県佐賀市鍋島町大字八戸3040-1</v>
          </cell>
          <cell r="L94" t="str">
            <v>0952-28-3895</v>
          </cell>
          <cell r="M94" t="str">
            <v>佐内</v>
          </cell>
          <cell r="N94" t="str">
            <v>佐内</v>
          </cell>
          <cell r="O94" t="str">
            <v>佐賀市鍋島町大字八戸</v>
          </cell>
          <cell r="P94" t="str">
            <v>溶融</v>
          </cell>
          <cell r="Q94" t="str">
            <v>0.8t</v>
          </cell>
        </row>
        <row r="95">
          <cell r="B95">
            <v>1</v>
          </cell>
          <cell r="C95">
            <v>141760</v>
          </cell>
          <cell r="D95" t="str">
            <v>04121141760</v>
          </cell>
          <cell r="E95" t="str">
            <v>佐賀県農業協同組合</v>
          </cell>
          <cell r="F95">
            <v>43185</v>
          </cell>
          <cell r="G95">
            <v>45010</v>
          </cell>
          <cell r="H95" t="str">
            <v>大島 信之</v>
          </cell>
          <cell r="I95" t="str">
            <v>ｻｶﾞｹﾝﾉｳｷﾞｮｳｷｮｳﾄﾞｳｸﾐｱｲ</v>
          </cell>
          <cell r="J95">
            <v>8400803</v>
          </cell>
          <cell r="K95" t="str">
            <v>佐賀県佐賀市栄町3-32</v>
          </cell>
          <cell r="L95" t="str">
            <v>0952-26-7253</v>
          </cell>
          <cell r="M95" t="str">
            <v>佐内</v>
          </cell>
          <cell r="N95" t="str">
            <v>佐内</v>
          </cell>
          <cell r="O95" t="str">
            <v>神埼市千代田町姉</v>
          </cell>
          <cell r="P95" t="str">
            <v>破砕</v>
          </cell>
          <cell r="Q95" t="str">
            <v>0.568t</v>
          </cell>
        </row>
        <row r="96">
          <cell r="B96">
            <v>1</v>
          </cell>
          <cell r="C96">
            <v>141760</v>
          </cell>
          <cell r="D96" t="str">
            <v>〃</v>
          </cell>
          <cell r="E96" t="str">
            <v>〃</v>
          </cell>
          <cell r="F96" t="str">
            <v>〃</v>
          </cell>
          <cell r="G96" t="str">
            <v>〃</v>
          </cell>
          <cell r="H96" t="str">
            <v>〃</v>
          </cell>
          <cell r="I96" t="str">
            <v>ｻｶﾞｹﾝﾉｳｷﾞｮｳｷｮｳﾄﾞｳｸﾐｱｲ</v>
          </cell>
          <cell r="J96" t="str">
            <v>〃</v>
          </cell>
          <cell r="K96" t="str">
            <v>〃</v>
          </cell>
          <cell r="L96" t="str">
            <v>〃</v>
          </cell>
          <cell r="M96" t="str">
            <v>佐内</v>
          </cell>
          <cell r="N96" t="str">
            <v>〃</v>
          </cell>
          <cell r="O96" t="str">
            <v>白石町大字　　遠江</v>
          </cell>
          <cell r="P96" t="str">
            <v>堆肥化</v>
          </cell>
          <cell r="Q96" t="str">
            <v>27m3</v>
          </cell>
          <cell r="S96" t="str">
            <v>●</v>
          </cell>
        </row>
        <row r="97">
          <cell r="B97">
            <v>1</v>
          </cell>
          <cell r="C97">
            <v>22424</v>
          </cell>
          <cell r="D97" t="str">
            <v>04121022424</v>
          </cell>
          <cell r="E97" t="str">
            <v>㈲佐賀資源開発</v>
          </cell>
          <cell r="F97">
            <v>42248</v>
          </cell>
          <cell r="G97">
            <v>44074</v>
          </cell>
          <cell r="H97" t="str">
            <v>山口 政治</v>
          </cell>
          <cell r="I97" t="str">
            <v>ｻｶﾞｼｹﾞﾝｶｲﾊﾂ</v>
          </cell>
          <cell r="J97">
            <v>8460012</v>
          </cell>
          <cell r="K97" t="str">
            <v>佐賀県多久市東多久町大字別府1657-1</v>
          </cell>
          <cell r="L97" t="str">
            <v>0952-71-2018</v>
          </cell>
          <cell r="M97" t="str">
            <v>佐内</v>
          </cell>
          <cell r="N97" t="str">
            <v>佐内</v>
          </cell>
          <cell r="O97" t="str">
            <v>多久市東多久大字別府</v>
          </cell>
          <cell r="P97" t="str">
            <v>破砕･
溶融</v>
          </cell>
          <cell r="Q97" t="str">
            <v>0.64t</v>
          </cell>
        </row>
        <row r="98">
          <cell r="B98">
            <v>1</v>
          </cell>
          <cell r="C98">
            <v>22424</v>
          </cell>
          <cell r="D98" t="str">
            <v>〃</v>
          </cell>
          <cell r="E98" t="str">
            <v>〃</v>
          </cell>
          <cell r="F98" t="str">
            <v>〃</v>
          </cell>
          <cell r="G98" t="str">
            <v>〃</v>
          </cell>
          <cell r="H98" t="str">
            <v>〃</v>
          </cell>
          <cell r="I98" t="str">
            <v>ｻｶﾞｼｹﾞﾝｶｲﾊﾂ</v>
          </cell>
          <cell r="J98" t="str">
            <v>〃</v>
          </cell>
          <cell r="K98" t="str">
            <v>〃</v>
          </cell>
          <cell r="L98" t="str">
            <v>〃</v>
          </cell>
          <cell r="M98" t="str">
            <v>佐内</v>
          </cell>
          <cell r="N98" t="str">
            <v>〃</v>
          </cell>
          <cell r="O98" t="str">
            <v>多久市東多久大字別府</v>
          </cell>
          <cell r="P98" t="str">
            <v>溶融</v>
          </cell>
          <cell r="Q98" t="str">
            <v>1.52t</v>
          </cell>
          <cell r="T98" t="str">
            <v xml:space="preserve"> </v>
          </cell>
        </row>
        <row r="99">
          <cell r="B99">
            <v>1</v>
          </cell>
          <cell r="C99">
            <v>22424</v>
          </cell>
          <cell r="D99" t="str">
            <v>〃</v>
          </cell>
          <cell r="E99" t="str">
            <v>〃</v>
          </cell>
          <cell r="F99" t="str">
            <v>〃</v>
          </cell>
          <cell r="G99" t="str">
            <v>〃</v>
          </cell>
          <cell r="H99" t="str">
            <v>〃</v>
          </cell>
          <cell r="I99" t="str">
            <v>ｻｶﾞｼｹﾞﾝｶｲﾊﾂ</v>
          </cell>
          <cell r="J99" t="str">
            <v>〃</v>
          </cell>
          <cell r="K99" t="str">
            <v>〃</v>
          </cell>
          <cell r="L99" t="str">
            <v>〃</v>
          </cell>
          <cell r="M99" t="str">
            <v>佐内</v>
          </cell>
          <cell r="N99" t="str">
            <v>〃</v>
          </cell>
          <cell r="O99" t="str">
            <v>多久市東多久大字別府</v>
          </cell>
          <cell r="P99" t="str">
            <v>破砕</v>
          </cell>
          <cell r="Q99" t="str">
            <v>1.6t</v>
          </cell>
          <cell r="T99" t="str">
            <v xml:space="preserve"> </v>
          </cell>
        </row>
        <row r="100">
          <cell r="B100">
            <v>1</v>
          </cell>
          <cell r="C100">
            <v>22424</v>
          </cell>
          <cell r="D100" t="str">
            <v>〃</v>
          </cell>
          <cell r="E100" t="str">
            <v>〃</v>
          </cell>
          <cell r="F100" t="str">
            <v>〃</v>
          </cell>
          <cell r="G100" t="str">
            <v>〃</v>
          </cell>
          <cell r="H100" t="str">
            <v>〃</v>
          </cell>
          <cell r="I100" t="str">
            <v>ｻｶﾞｼｹﾞﾝｶｲﾊﾂ</v>
          </cell>
          <cell r="J100" t="str">
            <v>〃</v>
          </cell>
          <cell r="K100" t="str">
            <v>〃</v>
          </cell>
          <cell r="L100" t="str">
            <v>〃</v>
          </cell>
          <cell r="M100" t="str">
            <v>佐内</v>
          </cell>
          <cell r="N100" t="str">
            <v>〃</v>
          </cell>
          <cell r="O100" t="str">
            <v>多久市東多久大字別府</v>
          </cell>
          <cell r="P100" t="str">
            <v>破砕</v>
          </cell>
          <cell r="Q100" t="str">
            <v>備考欄</v>
          </cell>
          <cell r="T100" t="str">
            <v xml:space="preserve"> </v>
          </cell>
        </row>
        <row r="101">
          <cell r="B101">
            <v>1</v>
          </cell>
          <cell r="C101">
            <v>22424</v>
          </cell>
          <cell r="D101" t="str">
            <v>〃</v>
          </cell>
          <cell r="E101" t="str">
            <v>〃</v>
          </cell>
          <cell r="F101" t="str">
            <v>〃</v>
          </cell>
          <cell r="G101" t="str">
            <v>〃</v>
          </cell>
          <cell r="H101" t="str">
            <v>〃</v>
          </cell>
          <cell r="I101" t="str">
            <v>ｻｶﾞｼｹﾞﾝｶｲﾊﾂ</v>
          </cell>
          <cell r="J101" t="str">
            <v>〃</v>
          </cell>
          <cell r="K101" t="str">
            <v>〃</v>
          </cell>
          <cell r="L101" t="str">
            <v>〃</v>
          </cell>
          <cell r="M101" t="str">
            <v>佐内</v>
          </cell>
          <cell r="N101" t="str">
            <v>〃</v>
          </cell>
          <cell r="O101" t="str">
            <v>多久市東多久大字別府</v>
          </cell>
          <cell r="P101" t="str">
            <v>圧縮</v>
          </cell>
          <cell r="Q101" t="str">
            <v>備考欄</v>
          </cell>
          <cell r="T101" t="str">
            <v xml:space="preserve"> </v>
          </cell>
        </row>
        <row r="102">
          <cell r="B102">
            <v>1</v>
          </cell>
          <cell r="C102">
            <v>107607</v>
          </cell>
          <cell r="D102" t="str">
            <v>04121107607</v>
          </cell>
          <cell r="E102" t="str">
            <v>サキンエコリサイクル㈱</v>
          </cell>
          <cell r="F102">
            <v>41820</v>
          </cell>
          <cell r="G102">
            <v>43645</v>
          </cell>
          <cell r="H102" t="str">
            <v>高木 興一</v>
          </cell>
          <cell r="I102" t="str">
            <v>ｻｷﾝｴｺﾘｻｲｸﾙ</v>
          </cell>
          <cell r="J102">
            <v>8490936</v>
          </cell>
          <cell r="K102" t="str">
            <v>佐賀県佐賀市鍋島町大字森田833-1</v>
          </cell>
          <cell r="L102" t="str">
            <v>0952-30-0070</v>
          </cell>
          <cell r="M102" t="str">
            <v>佐内</v>
          </cell>
          <cell r="N102" t="str">
            <v>佐内</v>
          </cell>
          <cell r="O102" t="str">
            <v>佐賀市鍋島町大字森田</v>
          </cell>
          <cell r="P102" t="str">
            <v>焼却
(休止中)</v>
          </cell>
          <cell r="Q102" t="str">
            <v>4.05t</v>
          </cell>
          <cell r="T102" t="str">
            <v>●</v>
          </cell>
        </row>
        <row r="103">
          <cell r="B103">
            <v>1</v>
          </cell>
          <cell r="C103">
            <v>107607</v>
          </cell>
          <cell r="D103" t="str">
            <v>〃</v>
          </cell>
          <cell r="E103" t="str">
            <v>〃</v>
          </cell>
          <cell r="F103" t="str">
            <v>〃</v>
          </cell>
          <cell r="G103" t="str">
            <v>〃</v>
          </cell>
          <cell r="H103" t="str">
            <v>〃</v>
          </cell>
          <cell r="I103" t="str">
            <v>ｻｷﾝｴｺﾘｻｲｸﾙ</v>
          </cell>
          <cell r="J103" t="str">
            <v>〃</v>
          </cell>
          <cell r="K103" t="str">
            <v>〃</v>
          </cell>
          <cell r="L103" t="str">
            <v>〃</v>
          </cell>
          <cell r="M103" t="str">
            <v>佐内</v>
          </cell>
          <cell r="N103" t="str">
            <v>〃</v>
          </cell>
          <cell r="O103" t="str">
            <v>佐賀市鍋島町大字森田</v>
          </cell>
          <cell r="P103" t="str">
            <v>破砕
(休止中)</v>
          </cell>
          <cell r="Q103" t="str">
            <v>備考欄</v>
          </cell>
        </row>
        <row r="104">
          <cell r="B104">
            <v>1</v>
          </cell>
          <cell r="C104">
            <v>107607</v>
          </cell>
          <cell r="D104" t="str">
            <v>〃</v>
          </cell>
          <cell r="E104" t="str">
            <v>〃</v>
          </cell>
          <cell r="F104" t="str">
            <v>〃</v>
          </cell>
          <cell r="G104" t="str">
            <v>〃</v>
          </cell>
          <cell r="H104" t="str">
            <v>〃</v>
          </cell>
          <cell r="I104" t="str">
            <v>ｻｷﾝｴｺﾘｻｲｸﾙ</v>
          </cell>
          <cell r="J104" t="str">
            <v>〃</v>
          </cell>
          <cell r="K104" t="str">
            <v>〃</v>
          </cell>
          <cell r="L104" t="str">
            <v>〃</v>
          </cell>
          <cell r="M104" t="str">
            <v>佐内</v>
          </cell>
          <cell r="N104" t="str">
            <v>〃</v>
          </cell>
          <cell r="O104" t="str">
            <v>佐賀市鍋島町大字森田</v>
          </cell>
          <cell r="P104" t="str">
            <v>切断</v>
          </cell>
          <cell r="Q104" t="str">
            <v>備考欄</v>
          </cell>
        </row>
        <row r="105">
          <cell r="B105">
            <v>1</v>
          </cell>
          <cell r="C105">
            <v>107607</v>
          </cell>
          <cell r="D105" t="str">
            <v>〃</v>
          </cell>
          <cell r="E105" t="str">
            <v>〃</v>
          </cell>
          <cell r="F105" t="str">
            <v>〃</v>
          </cell>
          <cell r="G105" t="str">
            <v>〃</v>
          </cell>
          <cell r="H105" t="str">
            <v>〃</v>
          </cell>
          <cell r="I105" t="str">
            <v>ｻｷﾝｴｺﾘｻｲｸﾙ</v>
          </cell>
          <cell r="J105" t="str">
            <v>〃</v>
          </cell>
          <cell r="K105" t="str">
            <v>〃</v>
          </cell>
          <cell r="L105" t="str">
            <v>〃</v>
          </cell>
          <cell r="M105" t="str">
            <v>佐内</v>
          </cell>
          <cell r="N105" t="str">
            <v>〃</v>
          </cell>
          <cell r="O105" t="str">
            <v>鳥栖市酒井西町</v>
          </cell>
          <cell r="P105" t="str">
            <v>破砕</v>
          </cell>
          <cell r="Q105" t="str">
            <v>備考欄</v>
          </cell>
        </row>
        <row r="106">
          <cell r="B106">
            <v>1</v>
          </cell>
          <cell r="C106">
            <v>107607</v>
          </cell>
          <cell r="D106" t="str">
            <v>〃</v>
          </cell>
          <cell r="E106" t="str">
            <v>〃</v>
          </cell>
          <cell r="F106" t="str">
            <v>〃</v>
          </cell>
          <cell r="G106" t="str">
            <v>〃</v>
          </cell>
          <cell r="H106" t="str">
            <v>〃</v>
          </cell>
          <cell r="I106" t="str">
            <v>ｻｷﾝｴｺﾘｻｲｸﾙ</v>
          </cell>
          <cell r="J106" t="str">
            <v>〃</v>
          </cell>
          <cell r="K106" t="str">
            <v>〃</v>
          </cell>
          <cell r="L106" t="str">
            <v>〃</v>
          </cell>
          <cell r="M106" t="str">
            <v>佐内</v>
          </cell>
          <cell r="N106" t="str">
            <v>〃</v>
          </cell>
          <cell r="O106" t="str">
            <v>鳥栖市酒井西町</v>
          </cell>
          <cell r="P106" t="str">
            <v>切断</v>
          </cell>
          <cell r="Q106" t="str">
            <v>備考欄</v>
          </cell>
        </row>
        <row r="107">
          <cell r="B107">
            <v>1</v>
          </cell>
          <cell r="C107">
            <v>64822</v>
          </cell>
          <cell r="D107" t="str">
            <v>04121064822</v>
          </cell>
          <cell r="E107" t="str">
            <v>㈱サンワ環境</v>
          </cell>
          <cell r="F107">
            <v>42220</v>
          </cell>
          <cell r="G107">
            <v>44046</v>
          </cell>
          <cell r="H107" t="str">
            <v>今泉 利彦</v>
          </cell>
          <cell r="I107" t="str">
            <v>ｻﾝﾜｶﾝｷｮｳ</v>
          </cell>
          <cell r="J107">
            <v>8420052</v>
          </cell>
          <cell r="K107" t="str">
            <v>佐賀県神埼市千代田町姉1731-1</v>
          </cell>
          <cell r="L107" t="str">
            <v>0952-34-6636</v>
          </cell>
          <cell r="M107" t="str">
            <v>佐内</v>
          </cell>
          <cell r="N107" t="str">
            <v>佐内</v>
          </cell>
          <cell r="O107" t="str">
            <v>神埼市千代田町</v>
          </cell>
          <cell r="P107" t="str">
            <v>破砕：
固定及び
移動式</v>
          </cell>
          <cell r="Q107" t="str">
            <v>備考欄
(8時間)</v>
          </cell>
        </row>
        <row r="108">
          <cell r="B108">
            <v>1</v>
          </cell>
          <cell r="C108">
            <v>64822</v>
          </cell>
          <cell r="D108" t="str">
            <v>〃</v>
          </cell>
          <cell r="E108" t="str">
            <v>〃</v>
          </cell>
          <cell r="F108" t="str">
            <v>〃</v>
          </cell>
          <cell r="G108" t="str">
            <v>〃</v>
          </cell>
          <cell r="H108" t="str">
            <v>〃</v>
          </cell>
          <cell r="I108" t="str">
            <v>ｻﾝﾜｶﾝｷｮｳ</v>
          </cell>
          <cell r="J108" t="str">
            <v>〃</v>
          </cell>
          <cell r="K108" t="str">
            <v>〃</v>
          </cell>
          <cell r="L108" t="str">
            <v>〃</v>
          </cell>
          <cell r="M108" t="str">
            <v>佐内</v>
          </cell>
          <cell r="N108" t="str">
            <v>〃</v>
          </cell>
          <cell r="O108" t="str">
            <v>神埼市千代田町</v>
          </cell>
          <cell r="P108" t="str">
            <v>破砕：固定</v>
          </cell>
          <cell r="Q108" t="str">
            <v>備考欄
(8時間)</v>
          </cell>
        </row>
        <row r="109">
          <cell r="B109">
            <v>1</v>
          </cell>
          <cell r="C109">
            <v>64822</v>
          </cell>
          <cell r="D109" t="str">
            <v>〃</v>
          </cell>
          <cell r="E109" t="str">
            <v>〃</v>
          </cell>
          <cell r="F109" t="str">
            <v>〃</v>
          </cell>
          <cell r="G109" t="str">
            <v>〃</v>
          </cell>
          <cell r="H109" t="str">
            <v>〃</v>
          </cell>
          <cell r="I109" t="str">
            <v>ｻﾝﾜｶﾝｷｮｳ</v>
          </cell>
          <cell r="J109" t="str">
            <v>〃</v>
          </cell>
          <cell r="K109" t="str">
            <v>〃</v>
          </cell>
          <cell r="L109" t="str">
            <v>〃</v>
          </cell>
          <cell r="M109" t="str">
            <v>佐内</v>
          </cell>
          <cell r="N109" t="str">
            <v>〃</v>
          </cell>
          <cell r="O109" t="str">
            <v>神埼市千代田町</v>
          </cell>
          <cell r="P109" t="str">
            <v>破砕：固定</v>
          </cell>
          <cell r="Q109" t="str">
            <v>備考欄
(8時間)</v>
          </cell>
        </row>
        <row r="110">
          <cell r="B110">
            <v>1</v>
          </cell>
          <cell r="C110">
            <v>64822</v>
          </cell>
          <cell r="D110" t="str">
            <v>〃</v>
          </cell>
          <cell r="E110" t="str">
            <v>〃</v>
          </cell>
          <cell r="F110" t="str">
            <v>〃</v>
          </cell>
          <cell r="G110" t="str">
            <v>〃</v>
          </cell>
          <cell r="H110" t="str">
            <v>〃</v>
          </cell>
          <cell r="I110" t="str">
            <v>ｻﾝﾜｶﾝｷｮｳ</v>
          </cell>
          <cell r="J110" t="str">
            <v>〃</v>
          </cell>
          <cell r="K110" t="str">
            <v>〃</v>
          </cell>
          <cell r="L110" t="str">
            <v>〃</v>
          </cell>
          <cell r="M110" t="str">
            <v>佐内</v>
          </cell>
          <cell r="N110" t="str">
            <v>〃</v>
          </cell>
          <cell r="O110" t="str">
            <v>神埼市千代田町</v>
          </cell>
          <cell r="P110" t="str">
            <v>圧縮：
固定及び移動式</v>
          </cell>
          <cell r="Q110" t="str">
            <v>備考欄
(8時間)</v>
          </cell>
        </row>
        <row r="111">
          <cell r="B111">
            <v>1</v>
          </cell>
          <cell r="C111">
            <v>64822</v>
          </cell>
          <cell r="D111" t="str">
            <v>〃</v>
          </cell>
          <cell r="E111" t="str">
            <v>〃</v>
          </cell>
          <cell r="F111" t="str">
            <v>〃</v>
          </cell>
          <cell r="G111" t="str">
            <v>〃</v>
          </cell>
          <cell r="H111" t="str">
            <v>〃</v>
          </cell>
          <cell r="I111" t="str">
            <v>ｻﾝﾜｶﾝｷｮｳ</v>
          </cell>
          <cell r="J111" t="str">
            <v>〃</v>
          </cell>
          <cell r="K111" t="str">
            <v>〃</v>
          </cell>
          <cell r="L111" t="str">
            <v>〃</v>
          </cell>
          <cell r="M111" t="str">
            <v>佐内</v>
          </cell>
          <cell r="N111" t="str">
            <v>〃</v>
          </cell>
          <cell r="O111" t="str">
            <v>神埼市千代田町</v>
          </cell>
          <cell r="P111" t="str">
            <v>圧縮：
固定</v>
          </cell>
          <cell r="Q111" t="str">
            <v>備考欄
(8時間)</v>
          </cell>
        </row>
        <row r="112">
          <cell r="B112">
            <v>1</v>
          </cell>
          <cell r="C112">
            <v>18979</v>
          </cell>
          <cell r="D112" t="str">
            <v>04121018979</v>
          </cell>
          <cell r="E112" t="str">
            <v>㈱島田商会</v>
          </cell>
          <cell r="F112">
            <v>42523</v>
          </cell>
          <cell r="G112">
            <v>45078</v>
          </cell>
          <cell r="H112" t="str">
            <v>島田 明子</v>
          </cell>
          <cell r="I112" t="str">
            <v>ｼﾏﾀﾞｼｮｳｶｲ</v>
          </cell>
          <cell r="J112">
            <v>8460002</v>
          </cell>
          <cell r="K112" t="str">
            <v>佐賀県多久市北多久町大字小侍801</v>
          </cell>
          <cell r="L112" t="str">
            <v>0952-74-4141</v>
          </cell>
          <cell r="M112" t="str">
            <v>佐内</v>
          </cell>
          <cell r="N112" t="str">
            <v>佐内</v>
          </cell>
          <cell r="O112" t="str">
            <v>多久市北多久町大字小侍</v>
          </cell>
          <cell r="P112" t="str">
            <v>破砕</v>
          </cell>
          <cell r="Q112" t="str">
            <v>備考欄
(8時間)</v>
          </cell>
        </row>
        <row r="113">
          <cell r="B113">
            <v>1</v>
          </cell>
          <cell r="C113">
            <v>18979</v>
          </cell>
          <cell r="D113" t="str">
            <v>〃</v>
          </cell>
          <cell r="E113" t="str">
            <v>〃</v>
          </cell>
          <cell r="F113" t="str">
            <v>〃</v>
          </cell>
          <cell r="G113" t="str">
            <v>〃</v>
          </cell>
          <cell r="H113" t="str">
            <v>〃</v>
          </cell>
          <cell r="I113" t="str">
            <v>ｼﾏﾀﾞｼｮｳｶｲ</v>
          </cell>
          <cell r="J113" t="str">
            <v>〃</v>
          </cell>
          <cell r="K113" t="str">
            <v>〃</v>
          </cell>
          <cell r="L113" t="str">
            <v>〃</v>
          </cell>
          <cell r="M113" t="str">
            <v>佐内</v>
          </cell>
          <cell r="N113" t="str">
            <v>〃</v>
          </cell>
          <cell r="O113" t="str">
            <v>多久市北多久町大字小侍</v>
          </cell>
          <cell r="P113" t="str">
            <v>破砕</v>
          </cell>
          <cell r="Q113" t="str">
            <v>960t</v>
          </cell>
          <cell r="T113" t="str">
            <v xml:space="preserve"> </v>
          </cell>
        </row>
        <row r="114">
          <cell r="B114">
            <v>1</v>
          </cell>
          <cell r="C114">
            <v>18979</v>
          </cell>
          <cell r="D114" t="str">
            <v>〃</v>
          </cell>
          <cell r="E114" t="str">
            <v>〃</v>
          </cell>
          <cell r="F114" t="str">
            <v>〃</v>
          </cell>
          <cell r="G114" t="str">
            <v>〃</v>
          </cell>
          <cell r="H114" t="str">
            <v>〃</v>
          </cell>
          <cell r="I114" t="str">
            <v>ｼﾏﾀﾞｼｮｳｶｲ</v>
          </cell>
          <cell r="J114" t="str">
            <v>〃</v>
          </cell>
          <cell r="K114" t="str">
            <v>〃</v>
          </cell>
          <cell r="L114" t="str">
            <v>〃</v>
          </cell>
          <cell r="M114" t="str">
            <v>佐内</v>
          </cell>
          <cell r="N114" t="str">
            <v>〃</v>
          </cell>
          <cell r="O114" t="str">
            <v>多久市北多久町大字小侍</v>
          </cell>
          <cell r="P114" t="str">
            <v>破砕</v>
          </cell>
          <cell r="Q114" t="str">
            <v>2.5t</v>
          </cell>
          <cell r="T114" t="str">
            <v xml:space="preserve"> </v>
          </cell>
        </row>
        <row r="115">
          <cell r="B115">
            <v>1</v>
          </cell>
          <cell r="C115">
            <v>18979</v>
          </cell>
          <cell r="D115" t="str">
            <v>〃</v>
          </cell>
          <cell r="E115" t="str">
            <v>〃</v>
          </cell>
          <cell r="F115" t="str">
            <v>〃</v>
          </cell>
          <cell r="G115" t="str">
            <v>〃</v>
          </cell>
          <cell r="H115" t="str">
            <v>〃</v>
          </cell>
          <cell r="I115" t="str">
            <v>ｼﾏﾀﾞｼｮｳｶｲ</v>
          </cell>
          <cell r="J115" t="str">
            <v>〃</v>
          </cell>
          <cell r="K115" t="str">
            <v>〃</v>
          </cell>
          <cell r="L115" t="str">
            <v>〃</v>
          </cell>
          <cell r="M115" t="str">
            <v>佐内</v>
          </cell>
          <cell r="N115" t="str">
            <v>〃</v>
          </cell>
          <cell r="O115" t="str">
            <v>多久市北多久町大字小侍</v>
          </cell>
          <cell r="P115" t="str">
            <v>圧縮</v>
          </cell>
          <cell r="Q115" t="str">
            <v>85.4t</v>
          </cell>
        </row>
        <row r="116">
          <cell r="B116">
            <v>1</v>
          </cell>
          <cell r="C116">
            <v>18979</v>
          </cell>
          <cell r="D116" t="str">
            <v>〃</v>
          </cell>
          <cell r="E116" t="str">
            <v>〃</v>
          </cell>
          <cell r="F116" t="str">
            <v>〃</v>
          </cell>
          <cell r="G116" t="str">
            <v>〃</v>
          </cell>
          <cell r="H116" t="str">
            <v>〃</v>
          </cell>
          <cell r="I116" t="str">
            <v>ｼﾏﾀﾞｼｮｳｶｲ</v>
          </cell>
          <cell r="J116" t="str">
            <v>〃</v>
          </cell>
          <cell r="K116" t="str">
            <v>〃</v>
          </cell>
          <cell r="L116" t="str">
            <v>〃</v>
          </cell>
          <cell r="M116" t="str">
            <v>佐内</v>
          </cell>
          <cell r="N116" t="str">
            <v>〃</v>
          </cell>
          <cell r="O116" t="str">
            <v>多久市北多久町大字小侍</v>
          </cell>
          <cell r="P116" t="str">
            <v>破砕：
固定及び
移動式</v>
          </cell>
          <cell r="Q116" t="str">
            <v>300t</v>
          </cell>
        </row>
        <row r="117">
          <cell r="B117">
            <v>1</v>
          </cell>
          <cell r="C117">
            <v>18979</v>
          </cell>
          <cell r="D117" t="str">
            <v>〃</v>
          </cell>
          <cell r="E117" t="str">
            <v>〃</v>
          </cell>
          <cell r="F117" t="str">
            <v>〃</v>
          </cell>
          <cell r="G117" t="str">
            <v>〃</v>
          </cell>
          <cell r="H117" t="str">
            <v>〃</v>
          </cell>
          <cell r="I117" t="str">
            <v>ｼﾏﾀﾞｼｮｳｶｲ</v>
          </cell>
          <cell r="J117" t="str">
            <v>〃</v>
          </cell>
          <cell r="K117" t="str">
            <v>〃</v>
          </cell>
          <cell r="L117" t="str">
            <v>〃</v>
          </cell>
          <cell r="M117" t="str">
            <v>佐内</v>
          </cell>
          <cell r="N117" t="str">
            <v>〃</v>
          </cell>
          <cell r="O117" t="str">
            <v>多久市西多久町大字板屋</v>
          </cell>
          <cell r="P117" t="str">
            <v>圧縮</v>
          </cell>
          <cell r="Q117" t="str">
            <v>96.8t</v>
          </cell>
        </row>
        <row r="118">
          <cell r="B118">
            <v>1</v>
          </cell>
          <cell r="C118">
            <v>164095</v>
          </cell>
          <cell r="D118" t="str">
            <v>04121164095</v>
          </cell>
          <cell r="E118" t="str">
            <v>㈱新興エコ</v>
          </cell>
          <cell r="F118">
            <v>42699</v>
          </cell>
          <cell r="G118">
            <v>44524</v>
          </cell>
          <cell r="H118" t="str">
            <v>廻 政興</v>
          </cell>
          <cell r="I118" t="str">
            <v>ｼﾝｺｳｴｺ</v>
          </cell>
          <cell r="J118" t="str">
            <v>842-0122</v>
          </cell>
          <cell r="K118" t="str">
            <v>佐賀県神埼市神埼町城原1240-1</v>
          </cell>
          <cell r="L118" t="str">
            <v>0952-37-0327</v>
          </cell>
          <cell r="M118" t="str">
            <v>佐内</v>
          </cell>
          <cell r="N118" t="str">
            <v>佐内</v>
          </cell>
          <cell r="O118" t="str">
            <v>神埼市神埼町城原</v>
          </cell>
          <cell r="P118" t="str">
            <v>圧縮・梱包</v>
          </cell>
          <cell r="Q118" t="str">
            <v>備考欄
(8時間)</v>
          </cell>
        </row>
        <row r="119">
          <cell r="B119">
            <v>1</v>
          </cell>
          <cell r="C119">
            <v>164095</v>
          </cell>
          <cell r="D119" t="str">
            <v>〃</v>
          </cell>
          <cell r="E119" t="str">
            <v>〃</v>
          </cell>
          <cell r="F119" t="str">
            <v>〃</v>
          </cell>
          <cell r="G119" t="str">
            <v>〃</v>
          </cell>
          <cell r="H119" t="str">
            <v>〃</v>
          </cell>
          <cell r="I119" t="str">
            <v>ｼﾝｺｳｴｺ</v>
          </cell>
          <cell r="J119" t="str">
            <v>〃</v>
          </cell>
          <cell r="K119" t="str">
            <v>〃</v>
          </cell>
          <cell r="L119" t="str">
            <v>〃</v>
          </cell>
          <cell r="M119" t="str">
            <v>佐内</v>
          </cell>
          <cell r="N119" t="str">
            <v>〃</v>
          </cell>
          <cell r="O119" t="str">
            <v>神埼市神埼町城原</v>
          </cell>
          <cell r="P119" t="str">
            <v>溶融</v>
          </cell>
          <cell r="Q119" t="str">
            <v>0.4t</v>
          </cell>
        </row>
        <row r="120">
          <cell r="B120">
            <v>1</v>
          </cell>
          <cell r="C120">
            <v>62263</v>
          </cell>
          <cell r="D120" t="str">
            <v>04141062263</v>
          </cell>
          <cell r="E120" t="str">
            <v>真生工業㈱</v>
          </cell>
          <cell r="F120">
            <v>41506</v>
          </cell>
          <cell r="G120">
            <v>44062</v>
          </cell>
          <cell r="H120" t="str">
            <v>中島 功</v>
          </cell>
          <cell r="I120" t="str">
            <v>ｼﾝｾｲｺｳｷﾞｮｳ</v>
          </cell>
          <cell r="J120">
            <v>8460031</v>
          </cell>
          <cell r="K120" t="str">
            <v>佐賀県多久市多久町757-5</v>
          </cell>
          <cell r="L120" t="str">
            <v>0952-71-9010</v>
          </cell>
          <cell r="M120" t="str">
            <v>佐内</v>
          </cell>
          <cell r="N120" t="str">
            <v>佐内</v>
          </cell>
          <cell r="O120" t="str">
            <v>多久市多久町</v>
          </cell>
          <cell r="P120" t="str">
            <v>破砕</v>
          </cell>
          <cell r="Q120" t="str">
            <v>125.6t</v>
          </cell>
        </row>
        <row r="121">
          <cell r="B121">
            <v>1</v>
          </cell>
          <cell r="C121">
            <v>62263</v>
          </cell>
          <cell r="D121" t="str">
            <v>〃</v>
          </cell>
          <cell r="E121" t="str">
            <v>〃</v>
          </cell>
          <cell r="F121" t="str">
            <v>〃</v>
          </cell>
          <cell r="G121" t="str">
            <v>〃</v>
          </cell>
          <cell r="H121" t="str">
            <v>〃</v>
          </cell>
          <cell r="I121" t="str">
            <v>ｼﾝｾｲｺｳｷﾞｮｳ</v>
          </cell>
          <cell r="J121" t="str">
            <v>〃</v>
          </cell>
          <cell r="K121" t="str">
            <v>〃</v>
          </cell>
          <cell r="L121" t="str">
            <v>〃</v>
          </cell>
          <cell r="M121" t="str">
            <v>佐内</v>
          </cell>
          <cell r="N121" t="str">
            <v>〃</v>
          </cell>
          <cell r="O121" t="str">
            <v>多久市多久町</v>
          </cell>
          <cell r="P121" t="str">
            <v>圧縮
梱包</v>
          </cell>
          <cell r="Q121" t="str">
            <v>備考欄
(8時間)</v>
          </cell>
        </row>
        <row r="122">
          <cell r="B122">
            <v>1</v>
          </cell>
          <cell r="C122">
            <v>37674</v>
          </cell>
          <cell r="D122" t="str">
            <v>04121037674</v>
          </cell>
          <cell r="E122" t="str">
            <v>㈲スクランブル</v>
          </cell>
          <cell r="F122">
            <v>42426</v>
          </cell>
          <cell r="G122">
            <v>44252</v>
          </cell>
          <cell r="H122" t="str">
            <v>西山 久美子</v>
          </cell>
          <cell r="I122" t="str">
            <v>ｽｸﾗﾝﾌﾞﾙ</v>
          </cell>
          <cell r="J122">
            <v>8460012</v>
          </cell>
          <cell r="K122" t="str">
            <v>佐賀県多久市東多久町大字別府598</v>
          </cell>
          <cell r="L122" t="str">
            <v>0952-76-3984</v>
          </cell>
          <cell r="M122" t="str">
            <v>佐内</v>
          </cell>
          <cell r="N122" t="str">
            <v>佐内</v>
          </cell>
          <cell r="O122" t="str">
            <v>多久市東多久町大字別府</v>
          </cell>
          <cell r="P122" t="str">
            <v>破砕</v>
          </cell>
          <cell r="Q122" t="str">
            <v>480t</v>
          </cell>
        </row>
        <row r="123">
          <cell r="B123">
            <v>1</v>
          </cell>
          <cell r="C123">
            <v>37674</v>
          </cell>
          <cell r="D123" t="str">
            <v>〃</v>
          </cell>
          <cell r="E123" t="str">
            <v>〃</v>
          </cell>
          <cell r="F123" t="str">
            <v>〃</v>
          </cell>
          <cell r="G123" t="str">
            <v>〃</v>
          </cell>
          <cell r="H123" t="str">
            <v>〃</v>
          </cell>
          <cell r="I123" t="str">
            <v>ｽｸﾗﾝﾌﾞﾙ</v>
          </cell>
          <cell r="J123" t="str">
            <v>〃</v>
          </cell>
          <cell r="K123" t="str">
            <v>〃</v>
          </cell>
          <cell r="L123" t="str">
            <v>〃</v>
          </cell>
          <cell r="M123" t="str">
            <v>佐内</v>
          </cell>
          <cell r="N123" t="str">
            <v>〃</v>
          </cell>
          <cell r="O123" t="str">
            <v>多久市東多久町大字別府</v>
          </cell>
          <cell r="P123" t="str">
            <v>破砕</v>
          </cell>
          <cell r="Q123" t="str">
            <v>4.5t</v>
          </cell>
          <cell r="T123" t="str">
            <v xml:space="preserve"> </v>
          </cell>
        </row>
        <row r="124">
          <cell r="B124">
            <v>1</v>
          </cell>
          <cell r="C124">
            <v>82700</v>
          </cell>
          <cell r="D124" t="str">
            <v>04121082700</v>
          </cell>
          <cell r="E124" t="str">
            <v>㈱西部解建</v>
          </cell>
          <cell r="F124">
            <v>43025</v>
          </cell>
          <cell r="G124">
            <v>44850</v>
          </cell>
          <cell r="H124" t="str">
            <v>櫃岡 正良</v>
          </cell>
          <cell r="I124" t="str">
            <v>ｾｲﾌﾞｶｲｹﾝ</v>
          </cell>
          <cell r="J124" t="str">
            <v>846-0041</v>
          </cell>
          <cell r="K124" t="str">
            <v>佐賀県多久市西多久町大字板屋2251-1</v>
          </cell>
          <cell r="L124" t="str">
            <v>0952-74-2660</v>
          </cell>
          <cell r="M124" t="str">
            <v>佐内</v>
          </cell>
          <cell r="N124" t="str">
            <v>佐内</v>
          </cell>
          <cell r="O124" t="str">
            <v>多久市西多久町</v>
          </cell>
          <cell r="P124" t="str">
            <v>焼却</v>
          </cell>
          <cell r="Q124" t="str">
            <v>1.6t
(10時間)</v>
          </cell>
        </row>
        <row r="125">
          <cell r="B125">
            <v>1</v>
          </cell>
          <cell r="C125">
            <v>82700</v>
          </cell>
          <cell r="D125" t="str">
            <v>〃</v>
          </cell>
          <cell r="E125" t="str">
            <v>〃</v>
          </cell>
          <cell r="F125" t="str">
            <v>〃</v>
          </cell>
          <cell r="G125" t="str">
            <v>〃</v>
          </cell>
          <cell r="H125" t="str">
            <v>〃</v>
          </cell>
          <cell r="I125" t="str">
            <v>ｾｲﾌﾞｶｲｹﾝ</v>
          </cell>
          <cell r="J125" t="str">
            <v>〃</v>
          </cell>
          <cell r="K125" t="str">
            <v>〃</v>
          </cell>
          <cell r="L125" t="str">
            <v>〃</v>
          </cell>
          <cell r="M125" t="str">
            <v>佐内</v>
          </cell>
          <cell r="N125" t="str">
            <v>〃</v>
          </cell>
          <cell r="O125" t="str">
            <v>多久市西多久町</v>
          </cell>
          <cell r="P125" t="str">
            <v>破砕</v>
          </cell>
          <cell r="Q125" t="str">
            <v>230t</v>
          </cell>
        </row>
        <row r="126">
          <cell r="B126">
            <v>1</v>
          </cell>
          <cell r="C126">
            <v>82700</v>
          </cell>
          <cell r="D126" t="str">
            <v>〃</v>
          </cell>
          <cell r="E126" t="str">
            <v>〃</v>
          </cell>
          <cell r="F126" t="str">
            <v>〃</v>
          </cell>
          <cell r="G126" t="str">
            <v>〃</v>
          </cell>
          <cell r="H126" t="str">
            <v>〃</v>
          </cell>
          <cell r="I126" t="str">
            <v>ｾｲﾌﾞｶｲｹﾝ</v>
          </cell>
          <cell r="J126" t="str">
            <v>〃</v>
          </cell>
          <cell r="K126" t="str">
            <v>〃</v>
          </cell>
          <cell r="L126" t="str">
            <v>〃</v>
          </cell>
          <cell r="M126" t="str">
            <v>佐内</v>
          </cell>
          <cell r="N126" t="str">
            <v>〃</v>
          </cell>
          <cell r="O126" t="str">
            <v>多久市西多久町</v>
          </cell>
          <cell r="P126" t="str">
            <v>破砕</v>
          </cell>
          <cell r="Q126" t="str">
            <v>4.6t</v>
          </cell>
        </row>
        <row r="127">
          <cell r="B127">
            <v>1</v>
          </cell>
          <cell r="C127">
            <v>68674</v>
          </cell>
          <cell r="D127" t="str">
            <v>04121068674</v>
          </cell>
          <cell r="E127" t="str">
            <v>㈲相互オガ粉クリーン</v>
          </cell>
          <cell r="F127">
            <v>42093</v>
          </cell>
          <cell r="G127">
            <v>43919</v>
          </cell>
          <cell r="H127" t="str">
            <v>太田 博幸</v>
          </cell>
          <cell r="I127" t="str">
            <v>ｿｳｺﾞｵｶﾞｺｸﾘｰﾝ</v>
          </cell>
          <cell r="J127">
            <v>8490911</v>
          </cell>
          <cell r="K127" t="str">
            <v>佐賀県佐賀市兵庫町大字若宮135-1</v>
          </cell>
          <cell r="L127" t="str">
            <v>0952-24-0506</v>
          </cell>
          <cell r="M127" t="str">
            <v>佐内</v>
          </cell>
          <cell r="N127" t="str">
            <v>佐内</v>
          </cell>
          <cell r="O127" t="str">
            <v>佐賀市兵庫町大字若宮</v>
          </cell>
          <cell r="P127" t="str">
            <v>破砕</v>
          </cell>
          <cell r="Q127" t="str">
            <v>16.4t</v>
          </cell>
        </row>
        <row r="128">
          <cell r="B128">
            <v>1</v>
          </cell>
          <cell r="C128">
            <v>32058</v>
          </cell>
          <cell r="D128" t="str">
            <v>04121032058</v>
          </cell>
          <cell r="E128" t="str">
            <v>㈱大城</v>
          </cell>
          <cell r="F128">
            <v>42323</v>
          </cell>
          <cell r="G128">
            <v>44149</v>
          </cell>
          <cell r="H128" t="str">
            <v>石丸 和子</v>
          </cell>
          <cell r="I128" t="str">
            <v>ﾀﾞｲｷ</v>
          </cell>
          <cell r="J128">
            <v>8420056</v>
          </cell>
          <cell r="K128" t="str">
            <v>佐賀県神埼市千代田町境原2616-5</v>
          </cell>
          <cell r="L128" t="str">
            <v>0952-44-5836</v>
          </cell>
          <cell r="M128" t="str">
            <v>佐内</v>
          </cell>
          <cell r="N128" t="str">
            <v>佐内</v>
          </cell>
          <cell r="O128" t="str">
            <v>佐賀市久保泉町大字下和泉</v>
          </cell>
          <cell r="P128" t="str">
            <v>破砕：　移動式</v>
          </cell>
          <cell r="Q128" t="str">
            <v>137.3t</v>
          </cell>
        </row>
        <row r="129">
          <cell r="B129">
            <v>1</v>
          </cell>
          <cell r="C129">
            <v>32058</v>
          </cell>
          <cell r="D129" t="str">
            <v>〃</v>
          </cell>
          <cell r="E129" t="str">
            <v>〃</v>
          </cell>
          <cell r="F129" t="str">
            <v>〃</v>
          </cell>
          <cell r="G129" t="str">
            <v>〃</v>
          </cell>
          <cell r="H129" t="str">
            <v>〃</v>
          </cell>
          <cell r="I129" t="str">
            <v>ﾀﾞｲｷ</v>
          </cell>
          <cell r="J129" t="str">
            <v>〃</v>
          </cell>
          <cell r="K129" t="str">
            <v>〃</v>
          </cell>
          <cell r="L129" t="str">
            <v>〃</v>
          </cell>
          <cell r="M129" t="str">
            <v>佐内</v>
          </cell>
          <cell r="N129" t="str">
            <v>〃</v>
          </cell>
          <cell r="O129" t="str">
            <v>神埼市千代田町大字境原</v>
          </cell>
          <cell r="P129" t="str">
            <v>破砕：　移動式</v>
          </cell>
          <cell r="Q129" t="str">
            <v>312t</v>
          </cell>
        </row>
        <row r="130">
          <cell r="B130">
            <v>1</v>
          </cell>
          <cell r="C130">
            <v>32058</v>
          </cell>
          <cell r="D130" t="str">
            <v>〃</v>
          </cell>
          <cell r="E130" t="str">
            <v>〃</v>
          </cell>
          <cell r="F130" t="str">
            <v>〃</v>
          </cell>
          <cell r="G130" t="str">
            <v>〃</v>
          </cell>
          <cell r="H130" t="str">
            <v>〃</v>
          </cell>
          <cell r="I130" t="str">
            <v>ﾀﾞｲｷ</v>
          </cell>
          <cell r="J130" t="str">
            <v>〃</v>
          </cell>
          <cell r="K130" t="str">
            <v>〃</v>
          </cell>
          <cell r="L130" t="str">
            <v>〃</v>
          </cell>
          <cell r="M130" t="str">
            <v>佐内</v>
          </cell>
          <cell r="N130" t="str">
            <v>〃</v>
          </cell>
          <cell r="O130" t="str">
            <v>神埼市千代田町大字境原</v>
          </cell>
          <cell r="P130" t="str">
            <v>破砕：　移動式</v>
          </cell>
          <cell r="Q130" t="str">
            <v>323.2t</v>
          </cell>
        </row>
        <row r="131">
          <cell r="B131">
            <v>1</v>
          </cell>
          <cell r="C131">
            <v>1900</v>
          </cell>
          <cell r="D131" t="str">
            <v>04121001900</v>
          </cell>
          <cell r="E131" t="str">
            <v>大成ロテック㈱</v>
          </cell>
          <cell r="F131">
            <v>42059</v>
          </cell>
          <cell r="G131">
            <v>43884</v>
          </cell>
          <cell r="H131" t="str">
            <v>金馬　弘明</v>
          </cell>
          <cell r="I131" t="str">
            <v>ﾀｲｾｲﾛﾃｯｸ</v>
          </cell>
          <cell r="J131">
            <v>8460023</v>
          </cell>
          <cell r="K131" t="str">
            <v>佐賀県多久市南多久町大字長尾3248-1</v>
          </cell>
          <cell r="L131" t="str">
            <v>0952-76-2814</v>
          </cell>
          <cell r="M131" t="str">
            <v>佐内</v>
          </cell>
          <cell r="N131" t="str">
            <v>佐内</v>
          </cell>
          <cell r="O131" t="str">
            <v>多久市南多久町大字長尾</v>
          </cell>
          <cell r="P131" t="str">
            <v>破砕</v>
          </cell>
          <cell r="Q131" t="str">
            <v>がれき類：360t　　ガラスくず等：312ｔ</v>
          </cell>
        </row>
        <row r="132">
          <cell r="B132">
            <v>1</v>
          </cell>
          <cell r="C132">
            <v>38844</v>
          </cell>
          <cell r="D132" t="str">
            <v>04121038844</v>
          </cell>
          <cell r="E132" t="str">
            <v>大日技研㈱</v>
          </cell>
          <cell r="F132">
            <v>42485</v>
          </cell>
          <cell r="G132">
            <v>44310</v>
          </cell>
          <cell r="H132" t="str">
            <v>石橋 誠一郎</v>
          </cell>
          <cell r="I132" t="str">
            <v>ﾀﾞｲﾆﾁｷﾞｹﾝ</v>
          </cell>
          <cell r="J132">
            <v>8420052</v>
          </cell>
          <cell r="K132" t="str">
            <v>佐賀県神埼市千代田町姉67</v>
          </cell>
          <cell r="L132" t="str">
            <v>0952-44-5739</v>
          </cell>
          <cell r="M132" t="str">
            <v>佐内</v>
          </cell>
          <cell r="N132" t="str">
            <v>佐内</v>
          </cell>
          <cell r="O132" t="str">
            <v>神埼市脊振町鹿路</v>
          </cell>
          <cell r="P132" t="str">
            <v>堆肥化</v>
          </cell>
          <cell r="Q132" t="str">
            <v>備考欄　　　（8時間）</v>
          </cell>
          <cell r="S132" t="str">
            <v>●</v>
          </cell>
        </row>
        <row r="133">
          <cell r="B133">
            <v>1</v>
          </cell>
          <cell r="C133">
            <v>38844</v>
          </cell>
          <cell r="D133" t="str">
            <v>〃</v>
          </cell>
          <cell r="E133" t="str">
            <v>〃</v>
          </cell>
          <cell r="F133" t="str">
            <v>〃</v>
          </cell>
          <cell r="G133" t="str">
            <v>〃</v>
          </cell>
          <cell r="H133" t="str">
            <v>〃</v>
          </cell>
          <cell r="I133" t="str">
            <v>ﾀﾞｲﾆﾁｷﾞｹﾝ</v>
          </cell>
          <cell r="J133" t="str">
            <v>〃</v>
          </cell>
          <cell r="K133" t="str">
            <v>〃</v>
          </cell>
          <cell r="L133" t="str">
            <v>〃</v>
          </cell>
          <cell r="M133" t="str">
            <v>佐内</v>
          </cell>
          <cell r="N133" t="str">
            <v>〃</v>
          </cell>
          <cell r="O133" t="str">
            <v>多久市多久町</v>
          </cell>
          <cell r="P133" t="str">
            <v>堆肥化</v>
          </cell>
          <cell r="Q133" t="str">
            <v>117.2m3</v>
          </cell>
          <cell r="S133" t="str">
            <v>●</v>
          </cell>
        </row>
        <row r="134">
          <cell r="B134">
            <v>1</v>
          </cell>
          <cell r="C134">
            <v>59648</v>
          </cell>
          <cell r="D134" t="str">
            <v>04121059648</v>
          </cell>
          <cell r="E134" t="str">
            <v>㈱タシロ</v>
          </cell>
          <cell r="F134">
            <v>42500</v>
          </cell>
          <cell r="G134">
            <v>44325</v>
          </cell>
          <cell r="H134" t="str">
            <v>田代 清安</v>
          </cell>
          <cell r="I134" t="str">
            <v>ﾀｼﾛ</v>
          </cell>
          <cell r="J134">
            <v>8400024</v>
          </cell>
          <cell r="K134" t="str">
            <v>佐賀県佐賀市本庄町大字末次174</v>
          </cell>
          <cell r="L134" t="str">
            <v>0952-24-8444</v>
          </cell>
          <cell r="M134" t="str">
            <v>佐内</v>
          </cell>
          <cell r="N134" t="str">
            <v>佐内</v>
          </cell>
          <cell r="O134" t="str">
            <v>佐賀市大和町大字久留間</v>
          </cell>
          <cell r="P134" t="str">
            <v>破砕</v>
          </cell>
          <cell r="Q134" t="str">
            <v>0.8t</v>
          </cell>
        </row>
        <row r="135">
          <cell r="B135">
            <v>1</v>
          </cell>
          <cell r="C135">
            <v>59648</v>
          </cell>
          <cell r="D135" t="str">
            <v>〃</v>
          </cell>
          <cell r="E135" t="str">
            <v>〃</v>
          </cell>
          <cell r="F135" t="str">
            <v>〃</v>
          </cell>
          <cell r="G135" t="str">
            <v>〃</v>
          </cell>
          <cell r="H135" t="str">
            <v>〃</v>
          </cell>
          <cell r="I135" t="str">
            <v>ﾀｼﾛ</v>
          </cell>
          <cell r="J135" t="str">
            <v>〃</v>
          </cell>
          <cell r="K135" t="str">
            <v>〃</v>
          </cell>
          <cell r="L135" t="str">
            <v>〃</v>
          </cell>
          <cell r="M135" t="str">
            <v>佐内</v>
          </cell>
          <cell r="N135" t="str">
            <v>〃</v>
          </cell>
          <cell r="O135" t="str">
            <v>佐賀市大和町大字久留間</v>
          </cell>
          <cell r="P135" t="str">
            <v>圧縮</v>
          </cell>
          <cell r="Q135" t="str">
            <v>備考欄
(8時間)</v>
          </cell>
        </row>
        <row r="136">
          <cell r="B136">
            <v>1</v>
          </cell>
          <cell r="C136">
            <v>59648</v>
          </cell>
          <cell r="D136" t="str">
            <v>〃</v>
          </cell>
          <cell r="E136" t="str">
            <v>〃</v>
          </cell>
          <cell r="F136" t="str">
            <v>〃</v>
          </cell>
          <cell r="G136" t="str">
            <v>〃</v>
          </cell>
          <cell r="H136" t="str">
            <v>〃</v>
          </cell>
          <cell r="I136" t="str">
            <v>ﾀｼﾛ</v>
          </cell>
          <cell r="J136" t="str">
            <v>〃</v>
          </cell>
          <cell r="K136" t="str">
            <v>〃</v>
          </cell>
          <cell r="L136" t="str">
            <v>〃</v>
          </cell>
          <cell r="M136" t="str">
            <v>佐内</v>
          </cell>
          <cell r="N136" t="str">
            <v>〃</v>
          </cell>
          <cell r="O136" t="str">
            <v>佐賀市大和町大字久留間</v>
          </cell>
          <cell r="P136" t="str">
            <v>破砕</v>
          </cell>
          <cell r="Q136" t="str">
            <v>3t</v>
          </cell>
        </row>
        <row r="137">
          <cell r="B137">
            <v>1</v>
          </cell>
          <cell r="C137">
            <v>56342</v>
          </cell>
          <cell r="D137" t="str">
            <v>04121056342</v>
          </cell>
          <cell r="E137" t="str">
            <v>㈱タニグチ</v>
          </cell>
          <cell r="F137">
            <v>43396</v>
          </cell>
          <cell r="G137">
            <v>45221</v>
          </cell>
          <cell r="H137" t="str">
            <v>谷口 祐</v>
          </cell>
          <cell r="I137" t="str">
            <v>ﾀﾆｸﾞﾁ</v>
          </cell>
          <cell r="J137">
            <v>8460002</v>
          </cell>
          <cell r="K137" t="str">
            <v>佐賀県多久市北多久町大字小侍51-2</v>
          </cell>
          <cell r="L137" t="str">
            <v>0952-74-4111</v>
          </cell>
          <cell r="M137" t="str">
            <v>佐内</v>
          </cell>
          <cell r="N137" t="str">
            <v>佐内</v>
          </cell>
          <cell r="O137" t="str">
            <v>多久市南多久町</v>
          </cell>
          <cell r="P137" t="str">
            <v>破砕</v>
          </cell>
          <cell r="Q137" t="str">
            <v>520t</v>
          </cell>
        </row>
        <row r="138">
          <cell r="B138">
            <v>1</v>
          </cell>
          <cell r="C138">
            <v>56342</v>
          </cell>
          <cell r="D138" t="str">
            <v>〃</v>
          </cell>
          <cell r="E138" t="str">
            <v>〃</v>
          </cell>
          <cell r="F138" t="str">
            <v>〃</v>
          </cell>
          <cell r="G138" t="str">
            <v>〃</v>
          </cell>
          <cell r="H138" t="str">
            <v>〃</v>
          </cell>
          <cell r="I138" t="str">
            <v>ﾀﾆｸﾞﾁ</v>
          </cell>
          <cell r="J138" t="str">
            <v>〃</v>
          </cell>
          <cell r="K138" t="str">
            <v>〃</v>
          </cell>
          <cell r="L138" t="str">
            <v>〃</v>
          </cell>
          <cell r="M138" t="str">
            <v>佐内</v>
          </cell>
          <cell r="N138" t="str">
            <v>〃</v>
          </cell>
          <cell r="O138" t="str">
            <v>唐津市鎮西町高野</v>
          </cell>
          <cell r="P138" t="str">
            <v>破砕</v>
          </cell>
          <cell r="Q138" t="str">
            <v>400t</v>
          </cell>
        </row>
        <row r="139">
          <cell r="B139">
            <v>1</v>
          </cell>
          <cell r="C139">
            <v>56342</v>
          </cell>
          <cell r="D139" t="str">
            <v>〃</v>
          </cell>
          <cell r="E139" t="str">
            <v>〃</v>
          </cell>
          <cell r="F139" t="str">
            <v>〃</v>
          </cell>
          <cell r="G139" t="str">
            <v>〃</v>
          </cell>
          <cell r="H139" t="str">
            <v>〃</v>
          </cell>
          <cell r="I139" t="str">
            <v>ﾀﾆｸﾞﾁ</v>
          </cell>
          <cell r="J139" t="str">
            <v>〃</v>
          </cell>
          <cell r="K139" t="str">
            <v>〃</v>
          </cell>
          <cell r="L139" t="str">
            <v>〃</v>
          </cell>
          <cell r="M139" t="str">
            <v>佐内</v>
          </cell>
          <cell r="N139" t="str">
            <v>〃</v>
          </cell>
          <cell r="O139" t="str">
            <v>伊万里市波多津町畑津</v>
          </cell>
          <cell r="P139" t="str">
            <v>破砕</v>
          </cell>
          <cell r="Q139" t="str">
            <v>704t</v>
          </cell>
        </row>
        <row r="140">
          <cell r="B140">
            <v>1</v>
          </cell>
          <cell r="C140">
            <v>56342</v>
          </cell>
          <cell r="D140" t="str">
            <v>〃</v>
          </cell>
          <cell r="E140" t="str">
            <v>〃</v>
          </cell>
          <cell r="F140" t="str">
            <v>〃</v>
          </cell>
          <cell r="G140" t="str">
            <v>〃</v>
          </cell>
          <cell r="H140" t="str">
            <v>〃</v>
          </cell>
          <cell r="I140" t="str">
            <v>ﾀﾆｸﾞﾁ</v>
          </cell>
          <cell r="J140" t="str">
            <v>〃</v>
          </cell>
          <cell r="K140" t="str">
            <v>〃</v>
          </cell>
          <cell r="L140" t="str">
            <v>〃</v>
          </cell>
          <cell r="M140" t="str">
            <v>佐内</v>
          </cell>
          <cell r="N140" t="str">
            <v>〃</v>
          </cell>
          <cell r="O140" t="str">
            <v>唐津市厳木町平之</v>
          </cell>
          <cell r="P140" t="str">
            <v>破砕</v>
          </cell>
          <cell r="Q140" t="str">
            <v>368t</v>
          </cell>
        </row>
        <row r="141">
          <cell r="B141">
            <v>1</v>
          </cell>
          <cell r="C141">
            <v>10254</v>
          </cell>
          <cell r="D141" t="str">
            <v>04141010254</v>
          </cell>
          <cell r="E141" t="str">
            <v>㈲谷田建設</v>
          </cell>
          <cell r="F141">
            <v>43395</v>
          </cell>
          <cell r="G141">
            <v>45220</v>
          </cell>
          <cell r="H141" t="str">
            <v>谷田 政行</v>
          </cell>
          <cell r="I141" t="str">
            <v>ﾀﾆﾀﾞｹﾝｾﾂ</v>
          </cell>
          <cell r="J141">
            <v>8400213</v>
          </cell>
          <cell r="K141" t="str">
            <v>佐賀県佐賀市大和町大字久留間3180-4</v>
          </cell>
          <cell r="L141" t="str">
            <v>0952-62-7888</v>
          </cell>
          <cell r="M141" t="str">
            <v>佐内</v>
          </cell>
          <cell r="N141" t="str">
            <v>佐内</v>
          </cell>
          <cell r="O141" t="str">
            <v>佐賀市大和町久留間今山山王篭</v>
          </cell>
          <cell r="P141" t="str">
            <v>焼却</v>
          </cell>
          <cell r="Q141" t="str">
            <v>0.3t</v>
          </cell>
        </row>
        <row r="142">
          <cell r="B142">
            <v>1</v>
          </cell>
          <cell r="C142">
            <v>10254</v>
          </cell>
          <cell r="D142" t="str">
            <v>〃</v>
          </cell>
          <cell r="E142" t="str">
            <v>〃</v>
          </cell>
          <cell r="F142" t="str">
            <v>〃</v>
          </cell>
          <cell r="G142" t="str">
            <v>〃</v>
          </cell>
          <cell r="H142" t="str">
            <v>〃</v>
          </cell>
          <cell r="I142" t="str">
            <v>ﾀﾆﾀﾞｹﾝｾﾂ</v>
          </cell>
          <cell r="J142" t="str">
            <v>〃</v>
          </cell>
          <cell r="K142" t="str">
            <v>〃</v>
          </cell>
          <cell r="L142" t="str">
            <v>〃</v>
          </cell>
          <cell r="M142" t="str">
            <v>佐内</v>
          </cell>
          <cell r="N142" t="str">
            <v>〃</v>
          </cell>
          <cell r="O142" t="str">
            <v>佐賀市大和町久留間今山山王篭</v>
          </cell>
          <cell r="P142" t="str">
            <v>固化</v>
          </cell>
          <cell r="Q142" t="str">
            <v>756m3</v>
          </cell>
          <cell r="S142" t="str">
            <v>●</v>
          </cell>
        </row>
        <row r="143">
          <cell r="B143">
            <v>1</v>
          </cell>
          <cell r="C143">
            <v>10254</v>
          </cell>
          <cell r="D143" t="str">
            <v>〃</v>
          </cell>
          <cell r="E143" t="str">
            <v>〃</v>
          </cell>
          <cell r="F143" t="str">
            <v>〃</v>
          </cell>
          <cell r="G143" t="str">
            <v>〃</v>
          </cell>
          <cell r="H143" t="str">
            <v>〃</v>
          </cell>
          <cell r="I143" t="str">
            <v>ﾀﾆﾀﾞｹﾝｾﾂ</v>
          </cell>
          <cell r="J143" t="str">
            <v>〃</v>
          </cell>
          <cell r="K143" t="str">
            <v>〃</v>
          </cell>
          <cell r="L143" t="str">
            <v>〃</v>
          </cell>
          <cell r="M143" t="str">
            <v>佐内</v>
          </cell>
          <cell r="N143" t="str">
            <v>〃</v>
          </cell>
          <cell r="O143" t="str">
            <v>佐賀市大和町久留間横馬場</v>
          </cell>
          <cell r="P143" t="str">
            <v>破砕・選別：
固定及び　　　移動式</v>
          </cell>
          <cell r="Q143" t="str">
            <v>320t</v>
          </cell>
        </row>
        <row r="144">
          <cell r="B144">
            <v>1</v>
          </cell>
          <cell r="C144">
            <v>10254</v>
          </cell>
          <cell r="D144" t="str">
            <v>〃</v>
          </cell>
          <cell r="E144" t="str">
            <v>〃</v>
          </cell>
          <cell r="F144" t="str">
            <v>〃</v>
          </cell>
          <cell r="G144" t="str">
            <v>〃</v>
          </cell>
          <cell r="H144" t="str">
            <v>〃</v>
          </cell>
          <cell r="I144" t="str">
            <v>ﾀﾆﾀﾞｹﾝｾﾂ</v>
          </cell>
          <cell r="J144" t="str">
            <v>〃</v>
          </cell>
          <cell r="K144" t="str">
            <v>〃</v>
          </cell>
          <cell r="L144" t="str">
            <v>〃</v>
          </cell>
          <cell r="M144" t="str">
            <v>佐内</v>
          </cell>
          <cell r="N144" t="str">
            <v>〃</v>
          </cell>
          <cell r="O144" t="str">
            <v>小城市三日月町織島三本三割</v>
          </cell>
          <cell r="P144" t="str">
            <v>破砕</v>
          </cell>
          <cell r="Q144" t="str">
            <v>4.2t</v>
          </cell>
        </row>
        <row r="145">
          <cell r="B145">
            <v>1</v>
          </cell>
          <cell r="C145">
            <v>10254</v>
          </cell>
          <cell r="D145" t="str">
            <v>〃</v>
          </cell>
          <cell r="E145" t="str">
            <v>〃</v>
          </cell>
          <cell r="F145" t="str">
            <v>〃</v>
          </cell>
          <cell r="G145" t="str">
            <v>〃</v>
          </cell>
          <cell r="H145" t="str">
            <v>〃</v>
          </cell>
          <cell r="I145" t="str">
            <v>ﾀﾆﾀﾞｹﾝｾﾂ</v>
          </cell>
          <cell r="J145" t="str">
            <v>〃</v>
          </cell>
          <cell r="K145" t="str">
            <v>〃</v>
          </cell>
          <cell r="L145" t="str">
            <v>〃</v>
          </cell>
          <cell r="M145" t="str">
            <v>佐内</v>
          </cell>
          <cell r="N145" t="str">
            <v>〃</v>
          </cell>
          <cell r="O145" t="str">
            <v>小城市三日月町織島三本三割</v>
          </cell>
          <cell r="P145" t="str">
            <v>破砕</v>
          </cell>
          <cell r="Q145" t="str">
            <v>備考欄
(8時間)</v>
          </cell>
        </row>
        <row r="146">
          <cell r="B146">
            <v>1</v>
          </cell>
          <cell r="C146">
            <v>10254</v>
          </cell>
          <cell r="D146" t="str">
            <v>〃</v>
          </cell>
          <cell r="E146" t="str">
            <v>〃</v>
          </cell>
          <cell r="F146" t="str">
            <v>〃</v>
          </cell>
          <cell r="G146" t="str">
            <v>〃</v>
          </cell>
          <cell r="H146" t="str">
            <v>〃</v>
          </cell>
          <cell r="I146" t="str">
            <v>ﾀﾆﾀﾞｹﾝｾﾂ</v>
          </cell>
          <cell r="J146" t="str">
            <v>〃</v>
          </cell>
          <cell r="K146" t="str">
            <v>〃</v>
          </cell>
          <cell r="L146" t="str">
            <v>〃</v>
          </cell>
          <cell r="M146" t="str">
            <v>佐内</v>
          </cell>
          <cell r="N146" t="str">
            <v>〃</v>
          </cell>
          <cell r="O146" t="str">
            <v>小城市三日月町織島三本三割</v>
          </cell>
          <cell r="P146" t="str">
            <v>破砕：
固定及び
移動式</v>
          </cell>
          <cell r="Q146" t="str">
            <v>1.9t (8640本)</v>
          </cell>
        </row>
        <row r="147">
          <cell r="B147">
            <v>1</v>
          </cell>
          <cell r="C147">
            <v>10254</v>
          </cell>
          <cell r="D147" t="str">
            <v>〃</v>
          </cell>
          <cell r="E147" t="str">
            <v>〃</v>
          </cell>
          <cell r="F147" t="str">
            <v>〃</v>
          </cell>
          <cell r="G147" t="str">
            <v>〃</v>
          </cell>
          <cell r="H147" t="str">
            <v>〃</v>
          </cell>
          <cell r="I147" t="str">
            <v>ﾀﾆﾀﾞｹﾝｾﾂ</v>
          </cell>
          <cell r="J147" t="str">
            <v>〃</v>
          </cell>
          <cell r="K147" t="str">
            <v>〃</v>
          </cell>
          <cell r="L147" t="str">
            <v>〃</v>
          </cell>
          <cell r="M147" t="str">
            <v>佐内</v>
          </cell>
          <cell r="N147" t="str">
            <v>〃</v>
          </cell>
          <cell r="O147" t="str">
            <v>小城市三日月町織島三本三割</v>
          </cell>
          <cell r="P147" t="str">
            <v>圧縮</v>
          </cell>
          <cell r="Q147" t="str">
            <v>備考欄
(8時間)</v>
          </cell>
        </row>
        <row r="148">
          <cell r="B148">
            <v>1</v>
          </cell>
          <cell r="C148">
            <v>10254</v>
          </cell>
          <cell r="D148" t="str">
            <v>〃</v>
          </cell>
          <cell r="E148" t="str">
            <v>〃</v>
          </cell>
          <cell r="F148" t="str">
            <v>〃</v>
          </cell>
          <cell r="G148" t="str">
            <v>〃</v>
          </cell>
          <cell r="H148" t="str">
            <v>〃</v>
          </cell>
          <cell r="I148" t="str">
            <v>ﾀﾆﾀﾞｹﾝｾﾂ</v>
          </cell>
          <cell r="J148" t="str">
            <v>〃</v>
          </cell>
          <cell r="K148" t="str">
            <v>〃</v>
          </cell>
          <cell r="L148" t="str">
            <v>〃</v>
          </cell>
          <cell r="M148" t="str">
            <v>佐内</v>
          </cell>
          <cell r="N148" t="str">
            <v>〃</v>
          </cell>
          <cell r="O148" t="str">
            <v>小城市三日月町織島西四本一割</v>
          </cell>
          <cell r="P148" t="str">
            <v>破砕</v>
          </cell>
          <cell r="Q148" t="str">
            <v>備考欄
(8時間)</v>
          </cell>
        </row>
        <row r="149">
          <cell r="B149">
            <v>1</v>
          </cell>
          <cell r="C149">
            <v>10254</v>
          </cell>
          <cell r="D149" t="str">
            <v>〃</v>
          </cell>
          <cell r="E149" t="str">
            <v>〃</v>
          </cell>
          <cell r="F149" t="str">
            <v>〃</v>
          </cell>
          <cell r="G149" t="str">
            <v>〃</v>
          </cell>
          <cell r="H149" t="str">
            <v>〃</v>
          </cell>
          <cell r="I149" t="str">
            <v>ﾀﾆﾀﾞｹﾝｾﾂ</v>
          </cell>
          <cell r="J149" t="str">
            <v>〃</v>
          </cell>
          <cell r="K149" t="str">
            <v>〃</v>
          </cell>
          <cell r="L149" t="str">
            <v>〃</v>
          </cell>
          <cell r="M149" t="str">
            <v>佐内</v>
          </cell>
          <cell r="N149" t="str">
            <v>〃</v>
          </cell>
          <cell r="O149" t="str">
            <v>佐賀市大和町久留間今山山王篭</v>
          </cell>
          <cell r="P149" t="str">
            <v>破砕：　移動式</v>
          </cell>
          <cell r="Q149" t="str">
            <v>備考欄
(8時間)</v>
          </cell>
        </row>
        <row r="150">
          <cell r="B150">
            <v>1</v>
          </cell>
          <cell r="C150">
            <v>10254</v>
          </cell>
          <cell r="D150" t="str">
            <v>〃</v>
          </cell>
          <cell r="E150" t="str">
            <v>〃</v>
          </cell>
          <cell r="F150" t="str">
            <v>〃</v>
          </cell>
          <cell r="G150" t="str">
            <v>〃</v>
          </cell>
          <cell r="H150" t="str">
            <v>〃</v>
          </cell>
          <cell r="I150" t="str">
            <v>ﾀﾆﾀﾞｹﾝｾﾂ</v>
          </cell>
          <cell r="J150" t="str">
            <v>〃</v>
          </cell>
          <cell r="K150" t="str">
            <v>〃</v>
          </cell>
          <cell r="L150" t="str">
            <v>〃</v>
          </cell>
          <cell r="M150" t="str">
            <v>佐内</v>
          </cell>
          <cell r="N150" t="str">
            <v>〃</v>
          </cell>
          <cell r="O150" t="str">
            <v>小城市三日月町織島西四本二割</v>
          </cell>
          <cell r="P150" t="str">
            <v>固化</v>
          </cell>
          <cell r="Q150" t="str">
            <v>32m3</v>
          </cell>
          <cell r="S150" t="str">
            <v>●</v>
          </cell>
        </row>
        <row r="151">
          <cell r="B151">
            <v>1</v>
          </cell>
          <cell r="C151">
            <v>10254</v>
          </cell>
          <cell r="D151" t="str">
            <v>〃</v>
          </cell>
          <cell r="E151" t="str">
            <v>〃</v>
          </cell>
          <cell r="F151" t="str">
            <v>〃</v>
          </cell>
          <cell r="G151" t="str">
            <v>〃</v>
          </cell>
          <cell r="H151" t="str">
            <v>〃</v>
          </cell>
          <cell r="I151" t="str">
            <v>ﾀﾆﾀﾞｹﾝｾﾂ</v>
          </cell>
          <cell r="J151" t="str">
            <v>〃</v>
          </cell>
          <cell r="K151" t="str">
            <v>〃</v>
          </cell>
          <cell r="L151" t="str">
            <v>〃</v>
          </cell>
          <cell r="M151" t="str">
            <v>佐内</v>
          </cell>
          <cell r="N151" t="str">
            <v>〃</v>
          </cell>
          <cell r="O151" t="str">
            <v>小城市三日月町織島三本三割</v>
          </cell>
          <cell r="P151" t="str">
            <v>破砕</v>
          </cell>
          <cell r="Q151" t="str">
            <v>備考欄
(8時間)</v>
          </cell>
        </row>
        <row r="152">
          <cell r="B152">
            <v>1</v>
          </cell>
          <cell r="C152">
            <v>10254</v>
          </cell>
          <cell r="D152" t="str">
            <v>〃</v>
          </cell>
          <cell r="E152" t="str">
            <v>〃</v>
          </cell>
          <cell r="F152" t="str">
            <v>〃</v>
          </cell>
          <cell r="G152" t="str">
            <v>〃</v>
          </cell>
          <cell r="H152" t="str">
            <v>〃</v>
          </cell>
          <cell r="I152" t="str">
            <v>ﾀﾆﾀﾞｹﾝｾﾂ</v>
          </cell>
          <cell r="J152" t="str">
            <v>〃</v>
          </cell>
          <cell r="K152" t="str">
            <v>〃</v>
          </cell>
          <cell r="L152" t="str">
            <v>〃</v>
          </cell>
          <cell r="M152" t="str">
            <v>佐内</v>
          </cell>
          <cell r="N152" t="str">
            <v>〃</v>
          </cell>
          <cell r="O152" t="str">
            <v>小城市三日月町織島西四本一割</v>
          </cell>
          <cell r="P152" t="str">
            <v>破砕</v>
          </cell>
          <cell r="Q152" t="str">
            <v>136t</v>
          </cell>
        </row>
        <row r="153">
          <cell r="B153">
            <v>1</v>
          </cell>
          <cell r="C153">
            <v>10254</v>
          </cell>
          <cell r="D153" t="str">
            <v>〃</v>
          </cell>
          <cell r="E153" t="str">
            <v>〃</v>
          </cell>
          <cell r="F153" t="str">
            <v>〃</v>
          </cell>
          <cell r="G153" t="str">
            <v>〃</v>
          </cell>
          <cell r="H153" t="str">
            <v>〃</v>
          </cell>
          <cell r="I153" t="str">
            <v>ﾀﾆﾀﾞｹﾝｾﾂ</v>
          </cell>
          <cell r="J153" t="str">
            <v>〃</v>
          </cell>
          <cell r="K153" t="str">
            <v>〃</v>
          </cell>
          <cell r="L153" t="str">
            <v>〃</v>
          </cell>
          <cell r="M153" t="str">
            <v>佐内</v>
          </cell>
          <cell r="N153" t="str">
            <v>〃</v>
          </cell>
          <cell r="O153" t="str">
            <v>唐津市相知町久保猿渡</v>
          </cell>
          <cell r="P153" t="str">
            <v>破砕</v>
          </cell>
          <cell r="Q153" t="str">
            <v>備考欄
(8時間)</v>
          </cell>
        </row>
        <row r="154">
          <cell r="B154">
            <v>1</v>
          </cell>
          <cell r="C154">
            <v>28793</v>
          </cell>
          <cell r="D154" t="str">
            <v>04121028793</v>
          </cell>
          <cell r="E154" t="str">
            <v>㈲寺崎資材工業</v>
          </cell>
          <cell r="F154">
            <v>42076</v>
          </cell>
          <cell r="G154">
            <v>43902</v>
          </cell>
          <cell r="H154" t="str">
            <v>寺崎 一男</v>
          </cell>
          <cell r="I154" t="str">
            <v>ﾃﾗｻｷｼｻﾞｲｺｳｷﾞｮｳ</v>
          </cell>
          <cell r="J154">
            <v>8490917</v>
          </cell>
          <cell r="K154" t="str">
            <v>佐賀県佐賀市高木瀬町大字長瀬929-1</v>
          </cell>
          <cell r="L154" t="str">
            <v>0952-31-1627</v>
          </cell>
          <cell r="M154" t="str">
            <v>佐内</v>
          </cell>
          <cell r="N154" t="str">
            <v>佐内</v>
          </cell>
          <cell r="O154" t="str">
            <v>佐賀市大和町大字東山田</v>
          </cell>
          <cell r="P154" t="str">
            <v>焼却</v>
          </cell>
          <cell r="Q154" t="str">
            <v>4.8t</v>
          </cell>
        </row>
        <row r="155">
          <cell r="B155">
            <v>1</v>
          </cell>
          <cell r="C155">
            <v>28793</v>
          </cell>
          <cell r="D155" t="str">
            <v>〃</v>
          </cell>
          <cell r="E155" t="str">
            <v>〃</v>
          </cell>
          <cell r="F155" t="str">
            <v>〃</v>
          </cell>
          <cell r="G155" t="str">
            <v>〃</v>
          </cell>
          <cell r="H155" t="str">
            <v>〃</v>
          </cell>
          <cell r="I155" t="str">
            <v>ﾃﾗｻｷｼｻﾞｲｺｳｷﾞｮｳ</v>
          </cell>
          <cell r="J155" t="str">
            <v>〃</v>
          </cell>
          <cell r="K155" t="str">
            <v>〃</v>
          </cell>
          <cell r="L155" t="str">
            <v>〃</v>
          </cell>
          <cell r="M155" t="str">
            <v>佐内</v>
          </cell>
          <cell r="N155" t="str">
            <v>〃</v>
          </cell>
          <cell r="O155" t="str">
            <v>佐賀市大和町大字東山田</v>
          </cell>
          <cell r="P155" t="str">
            <v>破砕：　移動式</v>
          </cell>
          <cell r="Q155" t="str">
            <v>320t</v>
          </cell>
        </row>
        <row r="156">
          <cell r="B156">
            <v>1</v>
          </cell>
          <cell r="C156">
            <v>188565</v>
          </cell>
          <cell r="D156" t="str">
            <v>04121188565</v>
          </cell>
          <cell r="E156" t="str">
            <v>德永 準貴</v>
          </cell>
          <cell r="F156">
            <v>42522</v>
          </cell>
          <cell r="G156">
            <v>44347</v>
          </cell>
          <cell r="H156" t="str">
            <v>德永 準貴</v>
          </cell>
          <cell r="I156" t="str">
            <v>ﾄｸﾅｶﾞｼﾞｭﾝｷ</v>
          </cell>
          <cell r="J156">
            <v>8402106</v>
          </cell>
          <cell r="K156" t="str">
            <v>佐賀県佐賀市諸富町大字山領904-15</v>
          </cell>
          <cell r="L156" t="str">
            <v>0952-47-2144</v>
          </cell>
          <cell r="M156" t="str">
            <v>佐内</v>
          </cell>
          <cell r="N156" t="str">
            <v>佐内</v>
          </cell>
          <cell r="O156" t="str">
            <v>佐賀市諸富町大字山領</v>
          </cell>
          <cell r="P156" t="str">
            <v>切断</v>
          </cell>
          <cell r="Q156" t="str">
            <v>30t</v>
          </cell>
        </row>
        <row r="157">
          <cell r="B157">
            <v>1</v>
          </cell>
          <cell r="C157">
            <v>188565</v>
          </cell>
          <cell r="D157" t="str">
            <v>〃</v>
          </cell>
          <cell r="E157" t="str">
            <v>〃</v>
          </cell>
          <cell r="F157" t="str">
            <v>〃</v>
          </cell>
          <cell r="G157" t="str">
            <v>〃</v>
          </cell>
          <cell r="H157" t="str">
            <v>〃</v>
          </cell>
          <cell r="I157" t="str">
            <v>ﾄｸﾅｶﾞｼﾞｭﾝｷ</v>
          </cell>
          <cell r="J157" t="str">
            <v>〃</v>
          </cell>
          <cell r="K157" t="str">
            <v>〃</v>
          </cell>
          <cell r="L157" t="str">
            <v>〃</v>
          </cell>
          <cell r="M157" t="str">
            <v>佐内</v>
          </cell>
          <cell r="N157" t="str">
            <v>〃</v>
          </cell>
          <cell r="O157" t="str">
            <v>佐賀市諸富町大字山領</v>
          </cell>
          <cell r="P157" t="str">
            <v>圧縮</v>
          </cell>
          <cell r="Q157" t="str">
            <v>20t</v>
          </cell>
        </row>
        <row r="158">
          <cell r="B158">
            <v>1</v>
          </cell>
          <cell r="C158">
            <v>112115</v>
          </cell>
          <cell r="D158" t="str">
            <v>04121112115</v>
          </cell>
          <cell r="E158" t="str">
            <v>㈲徳永商店</v>
          </cell>
          <cell r="F158">
            <v>41850</v>
          </cell>
          <cell r="G158">
            <v>43675</v>
          </cell>
          <cell r="H158" t="str">
            <v>德永 廣市</v>
          </cell>
          <cell r="I158" t="str">
            <v>ﾄｸﾅｶﾞｼｮｳﾃﾝ</v>
          </cell>
          <cell r="J158">
            <v>8402102</v>
          </cell>
          <cell r="K158" t="str">
            <v>佐賀県佐賀市諸富町大字為重899-4</v>
          </cell>
          <cell r="L158" t="str">
            <v>0952-47-2704</v>
          </cell>
          <cell r="M158" t="str">
            <v>佐内</v>
          </cell>
          <cell r="N158" t="str">
            <v>佐内</v>
          </cell>
          <cell r="O158" t="str">
            <v>佐賀市諸富町大字為重</v>
          </cell>
          <cell r="P158" t="str">
            <v>圧縮
梱包</v>
          </cell>
          <cell r="Q158" t="str">
            <v>48.0t</v>
          </cell>
        </row>
        <row r="159">
          <cell r="B159">
            <v>1</v>
          </cell>
          <cell r="C159">
            <v>7443</v>
          </cell>
          <cell r="D159" t="str">
            <v>04121007443</v>
          </cell>
          <cell r="E159" t="str">
            <v>都市環境㈱</v>
          </cell>
          <cell r="F159">
            <v>42079</v>
          </cell>
          <cell r="G159">
            <v>43905</v>
          </cell>
          <cell r="H159" t="str">
            <v>永渕 隆誠</v>
          </cell>
          <cell r="I159" t="str">
            <v>ﾄｼｶﾝｷｮｳ</v>
          </cell>
          <cell r="J159">
            <v>8420031</v>
          </cell>
          <cell r="K159" t="str">
            <v>佐賀県神埼郡吉野ヶ里町吉田2479</v>
          </cell>
          <cell r="L159" t="str">
            <v>0952-53-5505</v>
          </cell>
          <cell r="M159" t="str">
            <v>佐内</v>
          </cell>
          <cell r="N159" t="str">
            <v>佐内</v>
          </cell>
          <cell r="O159" t="str">
            <v>神埼市神埼町尾崎</v>
          </cell>
          <cell r="P159" t="str">
            <v>天日　　　　乾燥</v>
          </cell>
          <cell r="Q159" t="str">
            <v>6.3m3</v>
          </cell>
          <cell r="S159" t="str">
            <v>●</v>
          </cell>
        </row>
        <row r="160">
          <cell r="B160">
            <v>1</v>
          </cell>
          <cell r="C160">
            <v>156096</v>
          </cell>
          <cell r="D160" t="str">
            <v>04121156096</v>
          </cell>
          <cell r="E160" t="str">
            <v>㈱トワード</v>
          </cell>
          <cell r="F160">
            <v>42248</v>
          </cell>
          <cell r="G160">
            <v>44074</v>
          </cell>
          <cell r="H160" t="str">
            <v>友田 健治</v>
          </cell>
          <cell r="I160" t="str">
            <v>ﾄﾜｰﾄﾞ</v>
          </cell>
          <cell r="J160">
            <v>8420104</v>
          </cell>
          <cell r="K160" t="str">
            <v>佐賀県神埼郡吉野ヶ里町三津166-13</v>
          </cell>
          <cell r="L160" t="str">
            <v>0952-52-8300</v>
          </cell>
          <cell r="M160" t="str">
            <v>佐内</v>
          </cell>
          <cell r="N160" t="str">
            <v>佐内</v>
          </cell>
          <cell r="O160" t="str">
            <v>吉野ヶ里町三津</v>
          </cell>
          <cell r="P160" t="str">
            <v>破砕</v>
          </cell>
          <cell r="Q160" t="str">
            <v>5.08t</v>
          </cell>
          <cell r="S160" t="str">
            <v>○</v>
          </cell>
        </row>
        <row r="161">
          <cell r="B161">
            <v>1</v>
          </cell>
          <cell r="C161">
            <v>156096</v>
          </cell>
          <cell r="D161" t="str">
            <v>〃</v>
          </cell>
          <cell r="E161" t="str">
            <v>〃</v>
          </cell>
          <cell r="F161" t="str">
            <v>〃</v>
          </cell>
          <cell r="G161" t="str">
            <v>〃</v>
          </cell>
          <cell r="H161" t="str">
            <v>〃</v>
          </cell>
          <cell r="I161" t="str">
            <v>ﾄﾜｰﾄﾞ</v>
          </cell>
          <cell r="J161" t="str">
            <v>〃</v>
          </cell>
          <cell r="K161" t="str">
            <v>〃</v>
          </cell>
          <cell r="L161" t="str">
            <v>〃</v>
          </cell>
          <cell r="M161" t="str">
            <v>佐内</v>
          </cell>
          <cell r="N161" t="str">
            <v>〃</v>
          </cell>
          <cell r="O161" t="str">
            <v>吉野ヶ里町三津</v>
          </cell>
          <cell r="P161" t="str">
            <v>堆肥化</v>
          </cell>
          <cell r="Q161" t="str">
            <v>0.73t</v>
          </cell>
          <cell r="S161" t="str">
            <v>○</v>
          </cell>
        </row>
        <row r="162">
          <cell r="B162">
            <v>1</v>
          </cell>
          <cell r="C162">
            <v>189165</v>
          </cell>
          <cell r="D162" t="str">
            <v>04121189165</v>
          </cell>
          <cell r="E162" t="str">
            <v>㈱中商開発</v>
          </cell>
          <cell r="F162">
            <v>42524</v>
          </cell>
          <cell r="G162">
            <v>44349</v>
          </cell>
          <cell r="H162" t="str">
            <v>中村 哲也</v>
          </cell>
          <cell r="I162" t="str">
            <v>ﾅｶｼｮｳｶｲﾊﾂ</v>
          </cell>
          <cell r="J162">
            <v>8420104</v>
          </cell>
          <cell r="K162" t="str">
            <v>佐賀県神埼郡吉野ヶ里町三津1557-1</v>
          </cell>
          <cell r="L162" t="str">
            <v>090-2506-8288</v>
          </cell>
          <cell r="M162" t="str">
            <v>佐内</v>
          </cell>
          <cell r="N162" t="str">
            <v>佐内</v>
          </cell>
          <cell r="O162" t="str">
            <v>吉野ヶ里町三津</v>
          </cell>
          <cell r="P162" t="str">
            <v>破砕</v>
          </cell>
          <cell r="Q162" t="str">
            <v>1,360t</v>
          </cell>
        </row>
        <row r="163">
          <cell r="B163">
            <v>1</v>
          </cell>
          <cell r="C163">
            <v>189165</v>
          </cell>
          <cell r="D163" t="str">
            <v>〃</v>
          </cell>
          <cell r="E163" t="str">
            <v>〃</v>
          </cell>
          <cell r="F163" t="str">
            <v>〃</v>
          </cell>
          <cell r="G163" t="str">
            <v>〃</v>
          </cell>
          <cell r="H163" t="str">
            <v>〃</v>
          </cell>
          <cell r="I163" t="str">
            <v>ﾅｶｼｮｳｶｲﾊﾂ</v>
          </cell>
          <cell r="J163" t="str">
            <v>〃</v>
          </cell>
          <cell r="K163" t="str">
            <v>〃</v>
          </cell>
          <cell r="L163" t="str">
            <v>〃</v>
          </cell>
          <cell r="M163" t="str">
            <v>佐内</v>
          </cell>
          <cell r="N163" t="str">
            <v>〃</v>
          </cell>
          <cell r="O163" t="str">
            <v>吉野ヶ里町三津</v>
          </cell>
          <cell r="P163" t="str">
            <v>養生・　固化</v>
          </cell>
          <cell r="Q163" t="str">
            <v>8.74m3</v>
          </cell>
          <cell r="S163" t="str">
            <v>●</v>
          </cell>
        </row>
        <row r="164">
          <cell r="B164">
            <v>1</v>
          </cell>
          <cell r="C164">
            <v>26002</v>
          </cell>
          <cell r="D164" t="str">
            <v>04121026002</v>
          </cell>
          <cell r="E164" t="str">
            <v>㈱中野建設</v>
          </cell>
          <cell r="F164">
            <v>41834</v>
          </cell>
          <cell r="G164">
            <v>43659</v>
          </cell>
          <cell r="H164" t="str">
            <v>中野 武志</v>
          </cell>
          <cell r="I164" t="str">
            <v>ﾅｶﾉｹﾝｾﾂ</v>
          </cell>
          <cell r="J164">
            <v>8400862</v>
          </cell>
          <cell r="K164" t="str">
            <v>佐賀県佐賀市嘉瀬町扇町2485-1</v>
          </cell>
          <cell r="L164" t="str">
            <v>0952-29-2366</v>
          </cell>
          <cell r="M164" t="str">
            <v>佐内</v>
          </cell>
          <cell r="N164" t="str">
            <v>佐内</v>
          </cell>
          <cell r="O164" t="str">
            <v>佐賀市嘉瀬町扇町</v>
          </cell>
          <cell r="P164" t="str">
            <v>破砕</v>
          </cell>
          <cell r="Q164" t="str">
            <v>720t</v>
          </cell>
        </row>
        <row r="165">
          <cell r="B165">
            <v>1</v>
          </cell>
          <cell r="C165">
            <v>43123</v>
          </cell>
          <cell r="D165" t="str">
            <v>04121043123</v>
          </cell>
          <cell r="E165" t="str">
            <v>㈱西村土木建設</v>
          </cell>
          <cell r="F165">
            <v>43295</v>
          </cell>
          <cell r="G165">
            <v>45120</v>
          </cell>
          <cell r="H165" t="str">
            <v>西村 秀樹</v>
          </cell>
          <cell r="I165" t="str">
            <v>ﾆｼﾑﾗﾄﾞﾎﾞｸ</v>
          </cell>
          <cell r="J165">
            <v>8402106</v>
          </cell>
          <cell r="K165" t="str">
            <v>佐賀県佐賀市川副町大字南里1489-1</v>
          </cell>
          <cell r="L165" t="str">
            <v>0952-47-3135</v>
          </cell>
          <cell r="M165" t="str">
            <v>佐内</v>
          </cell>
          <cell r="N165" t="str">
            <v>佐内</v>
          </cell>
          <cell r="O165" t="str">
            <v>佐賀市川副町大字南里</v>
          </cell>
          <cell r="P165" t="str">
            <v>破砕</v>
          </cell>
          <cell r="Q165" t="str">
            <v>備考欄
(8時間)</v>
          </cell>
        </row>
        <row r="166">
          <cell r="B166">
            <v>1</v>
          </cell>
          <cell r="C166">
            <v>43123</v>
          </cell>
          <cell r="D166" t="str">
            <v>〃</v>
          </cell>
          <cell r="E166" t="str">
            <v>〃</v>
          </cell>
          <cell r="F166" t="str">
            <v>〃</v>
          </cell>
          <cell r="G166" t="str">
            <v>〃</v>
          </cell>
          <cell r="H166" t="str">
            <v>〃</v>
          </cell>
          <cell r="I166" t="str">
            <v>ﾆｼﾑﾗﾄﾞﾎﾞｸ</v>
          </cell>
          <cell r="J166" t="str">
            <v>〃</v>
          </cell>
          <cell r="K166" t="str">
            <v>〃</v>
          </cell>
          <cell r="L166" t="str">
            <v>〃</v>
          </cell>
          <cell r="M166" t="str">
            <v>佐内</v>
          </cell>
          <cell r="N166" t="str">
            <v>〃</v>
          </cell>
          <cell r="O166" t="str">
            <v>佐賀市川副町大字南里</v>
          </cell>
          <cell r="P166" t="str">
            <v>破砕</v>
          </cell>
          <cell r="Q166" t="str">
            <v>4.31t</v>
          </cell>
        </row>
        <row r="167">
          <cell r="B167">
            <v>1</v>
          </cell>
          <cell r="C167">
            <v>158666</v>
          </cell>
          <cell r="D167" t="str">
            <v>04121158666</v>
          </cell>
          <cell r="E167" t="str">
            <v>西村 基也</v>
          </cell>
          <cell r="F167">
            <v>41943</v>
          </cell>
          <cell r="G167">
            <v>43768</v>
          </cell>
          <cell r="H167" t="str">
            <v>西村 基也</v>
          </cell>
          <cell r="I167" t="str">
            <v>ﾆｼﾑﾗﾓﾄﾔ</v>
          </cell>
          <cell r="J167" t="str">
            <v>842-0063</v>
          </cell>
          <cell r="K167" t="str">
            <v>佐賀県神埼市千代田町迎島973</v>
          </cell>
          <cell r="L167" t="str">
            <v>0952-44-5606</v>
          </cell>
          <cell r="M167" t="str">
            <v>佐内</v>
          </cell>
          <cell r="N167" t="str">
            <v>佐内</v>
          </cell>
          <cell r="O167" t="str">
            <v>神埼市千代田町迎島</v>
          </cell>
          <cell r="P167" t="str">
            <v>破砕</v>
          </cell>
          <cell r="Q167" t="str">
            <v>4.26t</v>
          </cell>
        </row>
        <row r="168">
          <cell r="B168">
            <v>1</v>
          </cell>
          <cell r="C168">
            <v>174187</v>
          </cell>
          <cell r="D168" t="str">
            <v>04121174187</v>
          </cell>
          <cell r="E168" t="str">
            <v>㈱NEXT INNOVATION</v>
          </cell>
          <cell r="F168">
            <v>42613</v>
          </cell>
          <cell r="G168">
            <v>44438</v>
          </cell>
          <cell r="H168" t="str">
            <v>鶴 有紀</v>
          </cell>
          <cell r="I168" t="str">
            <v>ﾈｸｽﾄｲﾉﾍﾞｰｼｮﾝ</v>
          </cell>
          <cell r="J168" t="str">
            <v>842-0015</v>
          </cell>
          <cell r="K168" t="str">
            <v>佐賀県佐賀市富士町上熊川27-1</v>
          </cell>
          <cell r="L168" t="str">
            <v>0952-53-6676</v>
          </cell>
          <cell r="M168" t="str">
            <v>佐内</v>
          </cell>
          <cell r="N168" t="str">
            <v>佐内</v>
          </cell>
          <cell r="O168" t="str">
            <v>神埼市神埼町尾崎</v>
          </cell>
          <cell r="P168" t="str">
            <v>圧縮</v>
          </cell>
          <cell r="Q168" t="str">
            <v>備考欄
(8時間)</v>
          </cell>
        </row>
        <row r="169">
          <cell r="B169">
            <v>1</v>
          </cell>
          <cell r="C169">
            <v>82696</v>
          </cell>
          <cell r="D169" t="str">
            <v>04121082696</v>
          </cell>
          <cell r="E169" t="str">
            <v>㈲野中運輸</v>
          </cell>
          <cell r="F169">
            <v>41932</v>
          </cell>
          <cell r="G169">
            <v>43757</v>
          </cell>
          <cell r="H169" t="str">
            <v>野中 博久</v>
          </cell>
          <cell r="I169" t="str">
            <v>ﾉﾅｶｳﾝﾕ</v>
          </cell>
          <cell r="J169">
            <v>8400521</v>
          </cell>
          <cell r="K169" t="str">
            <v>佐賀県佐賀市富士町大字小副川字下の原681-1</v>
          </cell>
          <cell r="L169" t="str">
            <v>0952-51-0102</v>
          </cell>
          <cell r="M169" t="str">
            <v>佐内</v>
          </cell>
          <cell r="N169" t="str">
            <v>佐内</v>
          </cell>
          <cell r="O169" t="str">
            <v>佐賀市富士町大字市川</v>
          </cell>
          <cell r="P169" t="str">
            <v>破砕：
固定及び
移動式</v>
          </cell>
          <cell r="Q169" t="str">
            <v>400t</v>
          </cell>
        </row>
        <row r="170">
          <cell r="B170">
            <v>1</v>
          </cell>
          <cell r="C170">
            <v>6010</v>
          </cell>
          <cell r="D170" t="str">
            <v>04121006010</v>
          </cell>
          <cell r="E170" t="str">
            <v>㈲蓮池衛研工業</v>
          </cell>
          <cell r="F170">
            <v>42685</v>
          </cell>
          <cell r="G170">
            <v>44510</v>
          </cell>
          <cell r="H170" t="str">
            <v>緒方 芳信</v>
          </cell>
          <cell r="I170" t="str">
            <v>ﾊｽｲｹｴｲｹﾝｺｳｷﾞｮｳ</v>
          </cell>
          <cell r="J170">
            <v>8420054</v>
          </cell>
          <cell r="K170" t="str">
            <v>佐賀県神埼市千代田町餘江122</v>
          </cell>
          <cell r="L170" t="str">
            <v>0952-44-4111</v>
          </cell>
          <cell r="M170" t="str">
            <v>佐内</v>
          </cell>
          <cell r="N170" t="str">
            <v>佐内</v>
          </cell>
          <cell r="O170" t="str">
            <v>神埼市千代田町大字餘江</v>
          </cell>
          <cell r="P170" t="str">
            <v>加熱       溶融</v>
          </cell>
          <cell r="Q170" t="str">
            <v>0.24t</v>
          </cell>
        </row>
        <row r="171">
          <cell r="B171">
            <v>1</v>
          </cell>
          <cell r="C171">
            <v>184710</v>
          </cell>
          <cell r="D171" t="str">
            <v>04121184710</v>
          </cell>
          <cell r="E171" t="str">
            <v>㈱ヒムカ</v>
          </cell>
          <cell r="F171">
            <v>42255</v>
          </cell>
          <cell r="G171">
            <v>44081</v>
          </cell>
          <cell r="H171" t="str">
            <v>深見 重彦</v>
          </cell>
          <cell r="I171" t="str">
            <v>ﾋﾑｶ</v>
          </cell>
          <cell r="J171" t="str">
            <v>849-0311</v>
          </cell>
          <cell r="K171" t="str">
            <v>佐賀県小城市芦刈町芦溝1146-1</v>
          </cell>
          <cell r="L171" t="str">
            <v>0952-97-6227</v>
          </cell>
          <cell r="M171" t="str">
            <v>佐内</v>
          </cell>
          <cell r="N171" t="str">
            <v>佐内</v>
          </cell>
          <cell r="O171" t="str">
            <v>小城市芦刈町芦溝</v>
          </cell>
          <cell r="P171" t="str">
            <v>脱水</v>
          </cell>
          <cell r="Q171" t="str">
            <v>9.83m3</v>
          </cell>
          <cell r="S171" t="str">
            <v>●</v>
          </cell>
        </row>
        <row r="172">
          <cell r="B172">
            <v>1</v>
          </cell>
          <cell r="C172">
            <v>23265</v>
          </cell>
          <cell r="D172" t="str">
            <v>04121023265</v>
          </cell>
          <cell r="E172" t="str">
            <v>㈲富士環境</v>
          </cell>
          <cell r="F172">
            <v>43396</v>
          </cell>
          <cell r="G172">
            <v>45221</v>
          </cell>
          <cell r="H172" t="str">
            <v>篠﨑 勝政</v>
          </cell>
          <cell r="I172" t="str">
            <v>ﾌｼﾞｶﾝｷｮｳ</v>
          </cell>
          <cell r="J172">
            <v>8490914</v>
          </cell>
          <cell r="K172" t="str">
            <v>佐賀県佐賀市兵庫町大字西渕1677-6</v>
          </cell>
          <cell r="L172" t="str">
            <v>0952-33-5828</v>
          </cell>
          <cell r="M172" t="str">
            <v>佐内</v>
          </cell>
          <cell r="N172" t="str">
            <v>佐内</v>
          </cell>
          <cell r="O172" t="str">
            <v>佐賀市富士町大字関屋</v>
          </cell>
          <cell r="P172" t="str">
            <v>破砕</v>
          </cell>
          <cell r="Q172" t="str">
            <v>備考欄
(8時間)</v>
          </cell>
        </row>
        <row r="173">
          <cell r="B173" t="e">
            <v>#N/A</v>
          </cell>
          <cell r="C173">
            <v>49078</v>
          </cell>
          <cell r="D173" t="e">
            <v>#N/A</v>
          </cell>
          <cell r="E173" t="e">
            <v>#N/A</v>
          </cell>
          <cell r="F173" t="e">
            <v>#N/A</v>
          </cell>
          <cell r="G173" t="e">
            <v>#N/A</v>
          </cell>
          <cell r="H173" t="e">
            <v>#N/A</v>
          </cell>
          <cell r="I173" t="e">
            <v>#N/A</v>
          </cell>
          <cell r="J173" t="e">
            <v>#N/A</v>
          </cell>
          <cell r="K173" t="e">
            <v>#N/A</v>
          </cell>
          <cell r="L173" t="e">
            <v>#N/A</v>
          </cell>
          <cell r="M173" t="e">
            <v>#N/A</v>
          </cell>
          <cell r="N173" t="e">
            <v>#N/A</v>
          </cell>
          <cell r="O173" t="str">
            <v>神埼市神埼町大字城原</v>
          </cell>
          <cell r="P173" t="str">
            <v>破砕</v>
          </cell>
          <cell r="Q173" t="str">
            <v>1,120t</v>
          </cell>
        </row>
        <row r="174">
          <cell r="B174">
            <v>1</v>
          </cell>
          <cell r="C174">
            <v>2992</v>
          </cell>
          <cell r="D174" t="str">
            <v>04141002992</v>
          </cell>
          <cell r="E174" t="str">
            <v>㈱平成開発</v>
          </cell>
          <cell r="F174">
            <v>43297</v>
          </cell>
          <cell r="G174">
            <v>45122</v>
          </cell>
          <cell r="H174" t="str">
            <v>久保 直行</v>
          </cell>
          <cell r="I174" t="str">
            <v>ﾍｲｾｲｶｲﾊﾂ</v>
          </cell>
          <cell r="J174">
            <v>8450012</v>
          </cell>
          <cell r="K174" t="str">
            <v>佐賀県小城市小城町池上2387-1</v>
          </cell>
          <cell r="L174" t="str">
            <v>0952-73-3788</v>
          </cell>
          <cell r="M174" t="str">
            <v>佐内</v>
          </cell>
          <cell r="N174" t="str">
            <v>佐内</v>
          </cell>
          <cell r="O174" t="str">
            <v>多久市南多久町大字長尾</v>
          </cell>
          <cell r="P174" t="str">
            <v>破砕：
固定及び
移動式</v>
          </cell>
          <cell r="Q174" t="str">
            <v>680t</v>
          </cell>
        </row>
        <row r="175">
          <cell r="B175">
            <v>1</v>
          </cell>
          <cell r="C175">
            <v>2992</v>
          </cell>
          <cell r="D175" t="str">
            <v>〃</v>
          </cell>
          <cell r="E175" t="str">
            <v>〃</v>
          </cell>
          <cell r="F175" t="str">
            <v>〃</v>
          </cell>
          <cell r="G175" t="str">
            <v>〃</v>
          </cell>
          <cell r="H175" t="str">
            <v>〃</v>
          </cell>
          <cell r="I175" t="str">
            <v>ﾍｲｾｲｶｲﾊﾂ</v>
          </cell>
          <cell r="J175" t="str">
            <v>〃</v>
          </cell>
          <cell r="K175" t="str">
            <v>〃</v>
          </cell>
          <cell r="L175" t="str">
            <v>〃</v>
          </cell>
          <cell r="M175" t="str">
            <v>佐内</v>
          </cell>
          <cell r="N175" t="str">
            <v>〃</v>
          </cell>
          <cell r="O175" t="str">
            <v>多久市南多久町大字長尾</v>
          </cell>
          <cell r="P175" t="str">
            <v>破砕</v>
          </cell>
          <cell r="Q175" t="str">
            <v>備考欄
(8時間)</v>
          </cell>
        </row>
        <row r="176">
          <cell r="B176">
            <v>1</v>
          </cell>
          <cell r="C176">
            <v>2992</v>
          </cell>
          <cell r="D176" t="str">
            <v>〃</v>
          </cell>
          <cell r="E176" t="str">
            <v>〃</v>
          </cell>
          <cell r="F176" t="str">
            <v>〃</v>
          </cell>
          <cell r="G176" t="str">
            <v>〃</v>
          </cell>
          <cell r="H176" t="str">
            <v>〃</v>
          </cell>
          <cell r="I176" t="str">
            <v>ﾍｲｾｲｶｲﾊﾂ</v>
          </cell>
          <cell r="J176" t="str">
            <v>〃</v>
          </cell>
          <cell r="K176" t="str">
            <v>〃</v>
          </cell>
          <cell r="L176" t="str">
            <v>〃</v>
          </cell>
          <cell r="M176" t="str">
            <v>佐内</v>
          </cell>
          <cell r="N176" t="str">
            <v>〃</v>
          </cell>
          <cell r="O176" t="str">
            <v>多久市南多久町大字長尾</v>
          </cell>
          <cell r="P176" t="str">
            <v>圧縮・
梱包</v>
          </cell>
          <cell r="Q176" t="str">
            <v>備考欄
(8時間)</v>
          </cell>
        </row>
        <row r="177">
          <cell r="B177">
            <v>1</v>
          </cell>
          <cell r="C177">
            <v>2992</v>
          </cell>
          <cell r="D177" t="str">
            <v>〃</v>
          </cell>
          <cell r="E177" t="str">
            <v>〃</v>
          </cell>
          <cell r="F177" t="str">
            <v>〃</v>
          </cell>
          <cell r="G177" t="str">
            <v>〃</v>
          </cell>
          <cell r="H177" t="str">
            <v>〃</v>
          </cell>
          <cell r="I177" t="str">
            <v>ﾍｲｾｲｶｲﾊﾂ</v>
          </cell>
          <cell r="J177" t="str">
            <v>〃</v>
          </cell>
          <cell r="K177" t="str">
            <v>〃</v>
          </cell>
          <cell r="L177" t="str">
            <v>〃</v>
          </cell>
          <cell r="M177" t="str">
            <v>佐内</v>
          </cell>
          <cell r="N177" t="str">
            <v>〃</v>
          </cell>
          <cell r="O177" t="str">
            <v>多久市南多久町大字長尾</v>
          </cell>
          <cell r="P177" t="str">
            <v>圧縮</v>
          </cell>
          <cell r="Q177" t="str">
            <v>12.0t</v>
          </cell>
        </row>
        <row r="178">
          <cell r="B178">
            <v>1</v>
          </cell>
          <cell r="C178">
            <v>2992</v>
          </cell>
          <cell r="D178" t="str">
            <v>〃</v>
          </cell>
          <cell r="E178" t="str">
            <v>〃</v>
          </cell>
          <cell r="F178" t="str">
            <v>〃</v>
          </cell>
          <cell r="G178" t="str">
            <v>〃</v>
          </cell>
          <cell r="H178" t="str">
            <v>〃</v>
          </cell>
          <cell r="I178" t="str">
            <v>ﾍｲｾｲｶｲﾊﾂ</v>
          </cell>
          <cell r="J178" t="str">
            <v>〃</v>
          </cell>
          <cell r="K178" t="str">
            <v>〃</v>
          </cell>
          <cell r="L178" t="str">
            <v>〃</v>
          </cell>
          <cell r="M178" t="str">
            <v>佐内</v>
          </cell>
          <cell r="N178" t="str">
            <v>〃</v>
          </cell>
          <cell r="O178" t="str">
            <v>多久市南多久町大字長尾</v>
          </cell>
          <cell r="P178" t="str">
            <v>選別</v>
          </cell>
          <cell r="Q178" t="str">
            <v>144m3</v>
          </cell>
        </row>
        <row r="179">
          <cell r="B179">
            <v>1</v>
          </cell>
          <cell r="C179">
            <v>2992</v>
          </cell>
          <cell r="D179" t="str">
            <v>〃</v>
          </cell>
          <cell r="E179" t="str">
            <v>〃</v>
          </cell>
          <cell r="F179" t="str">
            <v>〃</v>
          </cell>
          <cell r="G179" t="str">
            <v>〃</v>
          </cell>
          <cell r="H179" t="str">
            <v>〃</v>
          </cell>
          <cell r="I179" t="str">
            <v>ﾍｲｾｲｶｲﾊﾂ</v>
          </cell>
          <cell r="J179" t="str">
            <v>〃</v>
          </cell>
          <cell r="K179" t="str">
            <v>〃</v>
          </cell>
          <cell r="L179" t="str">
            <v>〃</v>
          </cell>
          <cell r="M179" t="str">
            <v>佐内</v>
          </cell>
          <cell r="N179" t="str">
            <v>〃</v>
          </cell>
          <cell r="O179" t="str">
            <v>多久市南多久町大字長尾</v>
          </cell>
          <cell r="P179" t="str">
            <v>破砕</v>
          </cell>
          <cell r="Q179" t="str">
            <v>200.2t</v>
          </cell>
        </row>
        <row r="180">
          <cell r="B180">
            <v>1</v>
          </cell>
          <cell r="C180">
            <v>118466</v>
          </cell>
          <cell r="D180" t="str">
            <v>04121118466</v>
          </cell>
          <cell r="E180" t="str">
            <v>松尾建設㈱</v>
          </cell>
          <cell r="F180">
            <v>42130</v>
          </cell>
          <cell r="G180">
            <v>43956</v>
          </cell>
          <cell r="H180" t="str">
            <v>松尾 哲吾</v>
          </cell>
          <cell r="I180" t="str">
            <v>ﾏﾂｵｹﾝｾﾂ</v>
          </cell>
          <cell r="J180">
            <v>8408666</v>
          </cell>
          <cell r="K180" t="str">
            <v>佐賀県佐賀市多布施一丁目4-27</v>
          </cell>
          <cell r="L180" t="str">
            <v>0952-24-1181</v>
          </cell>
          <cell r="M180" t="str">
            <v>佐内</v>
          </cell>
          <cell r="N180" t="str">
            <v>佐内</v>
          </cell>
          <cell r="O180" t="str">
            <v>多久市多久町</v>
          </cell>
          <cell r="P180" t="str">
            <v>破砕</v>
          </cell>
          <cell r="Q180" t="str">
            <v>320t</v>
          </cell>
        </row>
        <row r="181">
          <cell r="B181">
            <v>1</v>
          </cell>
          <cell r="C181">
            <v>1032</v>
          </cell>
          <cell r="D181" t="str">
            <v>04121001032</v>
          </cell>
          <cell r="E181" t="str">
            <v>㈱丸信開発工業</v>
          </cell>
          <cell r="F181">
            <v>43156</v>
          </cell>
          <cell r="G181">
            <v>44981</v>
          </cell>
          <cell r="H181" t="str">
            <v>宮地 三枝子</v>
          </cell>
          <cell r="I181" t="str">
            <v>ﾏﾙｼﾝｶｲﾊﾂｺｳｷﾞｮｳ</v>
          </cell>
          <cell r="J181">
            <v>8490914</v>
          </cell>
          <cell r="K181" t="str">
            <v>佐賀県佐賀市兵庫町大字西渕1677-6</v>
          </cell>
          <cell r="L181" t="str">
            <v>0952-33-1308</v>
          </cell>
          <cell r="M181" t="str">
            <v>佐内</v>
          </cell>
          <cell r="N181" t="str">
            <v>佐内</v>
          </cell>
          <cell r="O181" t="str">
            <v>佐賀市兵庫町大字西渕</v>
          </cell>
          <cell r="P181" t="str">
            <v>破砕</v>
          </cell>
          <cell r="Q181" t="str">
            <v>400t</v>
          </cell>
        </row>
        <row r="182">
          <cell r="B182">
            <v>1</v>
          </cell>
          <cell r="C182">
            <v>6009</v>
          </cell>
          <cell r="D182" t="str">
            <v>04121006009</v>
          </cell>
          <cell r="E182" t="str">
            <v>ミドリ環境保全㈱</v>
          </cell>
          <cell r="F182">
            <v>43622</v>
          </cell>
          <cell r="G182">
            <v>45448</v>
          </cell>
          <cell r="H182" t="str">
            <v>石田　寿子</v>
          </cell>
          <cell r="I182" t="str">
            <v>ﾐﾄﾞﾘｶﾝｷｮｳﾎｾﾞﾝ</v>
          </cell>
          <cell r="J182">
            <v>8490932</v>
          </cell>
          <cell r="K182" t="str">
            <v>佐賀県佐賀市鍋島町大字八戸溝1700-1</v>
          </cell>
          <cell r="L182" t="str">
            <v>0952-33-2225</v>
          </cell>
          <cell r="M182" t="str">
            <v>佐内</v>
          </cell>
          <cell r="N182" t="str">
            <v>佐内</v>
          </cell>
          <cell r="O182" t="str">
            <v>佐賀市鍋島町大字八戸溝</v>
          </cell>
          <cell r="P182" t="str">
            <v>圧縮</v>
          </cell>
          <cell r="Q182" t="str">
            <v>3.2t</v>
          </cell>
        </row>
        <row r="183">
          <cell r="B183">
            <v>1</v>
          </cell>
          <cell r="C183">
            <v>25641</v>
          </cell>
          <cell r="D183" t="str">
            <v>04121025641</v>
          </cell>
          <cell r="E183" t="str">
            <v>㈱森山商店</v>
          </cell>
          <cell r="F183">
            <v>41951</v>
          </cell>
          <cell r="G183">
            <v>43776</v>
          </cell>
          <cell r="H183" t="str">
            <v>森山 重親</v>
          </cell>
          <cell r="I183" t="str">
            <v>ﾓﾘﾔﾏｼｮｳﾃﾝ</v>
          </cell>
          <cell r="J183">
            <v>8460031</v>
          </cell>
          <cell r="K183" t="str">
            <v>佐賀県多久市多久町5941</v>
          </cell>
          <cell r="L183" t="str">
            <v>0952-75-4856</v>
          </cell>
          <cell r="M183" t="str">
            <v>佐内</v>
          </cell>
          <cell r="N183" t="str">
            <v>佐内</v>
          </cell>
          <cell r="O183" t="str">
            <v>多久市多久町</v>
          </cell>
          <cell r="P183" t="str">
            <v>破砕</v>
          </cell>
          <cell r="Q183" t="str">
            <v>592t</v>
          </cell>
        </row>
        <row r="184">
          <cell r="B184">
            <v>1</v>
          </cell>
          <cell r="C184">
            <v>25641</v>
          </cell>
          <cell r="D184" t="str">
            <v>〃</v>
          </cell>
          <cell r="E184" t="str">
            <v>〃</v>
          </cell>
          <cell r="F184" t="str">
            <v>〃</v>
          </cell>
          <cell r="G184" t="str">
            <v>〃</v>
          </cell>
          <cell r="H184" t="str">
            <v>〃</v>
          </cell>
          <cell r="I184" t="str">
            <v>ﾓﾘﾔﾏｼｮｳﾃﾝ</v>
          </cell>
          <cell r="J184" t="str">
            <v>〃</v>
          </cell>
          <cell r="K184" t="str">
            <v>〃</v>
          </cell>
          <cell r="L184" t="str">
            <v>〃</v>
          </cell>
          <cell r="M184" t="str">
            <v>佐内</v>
          </cell>
          <cell r="N184" t="str">
            <v>〃</v>
          </cell>
          <cell r="O184" t="str">
            <v>多久市北多久町大字小侍</v>
          </cell>
          <cell r="P184" t="str">
            <v>堆肥化</v>
          </cell>
          <cell r="Q184" t="str">
            <v>7.7m3</v>
          </cell>
          <cell r="S184" t="str">
            <v>●</v>
          </cell>
        </row>
        <row r="185">
          <cell r="B185">
            <v>1</v>
          </cell>
          <cell r="C185">
            <v>75425</v>
          </cell>
          <cell r="D185" t="str">
            <v>04121075425</v>
          </cell>
          <cell r="E185" t="str">
            <v>㈱リ・ウッド</v>
          </cell>
          <cell r="F185">
            <v>42431</v>
          </cell>
          <cell r="G185">
            <v>44256</v>
          </cell>
          <cell r="H185" t="str">
            <v>石橋 誠一郎</v>
          </cell>
          <cell r="I185" t="str">
            <v>ﾘｳｯﾄﾞ</v>
          </cell>
          <cell r="J185">
            <v>8400004</v>
          </cell>
          <cell r="K185" t="str">
            <v>佐賀県佐賀市蓮池町大字小松字三本杉214-1</v>
          </cell>
          <cell r="L185" t="str">
            <v>0952-71-0060</v>
          </cell>
          <cell r="M185" t="str">
            <v>佐内</v>
          </cell>
          <cell r="N185" t="str">
            <v>佐内</v>
          </cell>
          <cell r="O185" t="str">
            <v>佐賀市蓮池町大字古賀</v>
          </cell>
          <cell r="P185" t="str">
            <v>破砕</v>
          </cell>
          <cell r="Q185" t="str">
            <v>44t</v>
          </cell>
        </row>
        <row r="186">
          <cell r="B186">
            <v>1</v>
          </cell>
          <cell r="C186">
            <v>117291</v>
          </cell>
          <cell r="D186" t="str">
            <v>04121117291</v>
          </cell>
          <cell r="E186" t="str">
            <v>㈱池田開発</v>
          </cell>
          <cell r="F186">
            <v>42900</v>
          </cell>
          <cell r="G186">
            <v>44725</v>
          </cell>
          <cell r="H186" t="str">
            <v>池田 利勝</v>
          </cell>
          <cell r="I186" t="str">
            <v>ｲｹﾀﾞｶｲﾊﾂ</v>
          </cell>
          <cell r="J186" t="str">
            <v>856-0048</v>
          </cell>
          <cell r="K186" t="str">
            <v>長崎県大村市赤佐古町243-2</v>
          </cell>
          <cell r="L186" t="str">
            <v>0957-52-4857</v>
          </cell>
          <cell r="M186" t="str">
            <v>佐外</v>
          </cell>
          <cell r="N186" t="str">
            <v>佐外</v>
          </cell>
          <cell r="O186" t="str">
            <v>長崎県大村市久原</v>
          </cell>
          <cell r="P186" t="str">
            <v>破砕：　移動式</v>
          </cell>
          <cell r="Q186" t="str">
            <v>1400t</v>
          </cell>
        </row>
        <row r="187">
          <cell r="B187">
            <v>1</v>
          </cell>
          <cell r="C187">
            <v>117291</v>
          </cell>
          <cell r="D187" t="str">
            <v>〃</v>
          </cell>
          <cell r="E187" t="str">
            <v>〃</v>
          </cell>
          <cell r="F187" t="str">
            <v>〃</v>
          </cell>
          <cell r="G187" t="str">
            <v>〃</v>
          </cell>
          <cell r="H187" t="str">
            <v>〃</v>
          </cell>
          <cell r="I187" t="str">
            <v>ｲｹﾀﾞｶｲﾊﾂ</v>
          </cell>
          <cell r="J187" t="str">
            <v>〃</v>
          </cell>
          <cell r="K187" t="str">
            <v>〃</v>
          </cell>
          <cell r="L187" t="str">
            <v>〃</v>
          </cell>
          <cell r="M187" t="str">
            <v>佐外</v>
          </cell>
          <cell r="N187" t="str">
            <v>〃</v>
          </cell>
          <cell r="O187" t="str">
            <v>長崎県大村市久原</v>
          </cell>
          <cell r="P187" t="str">
            <v>破砕：　移動式</v>
          </cell>
          <cell r="Q187" t="str">
            <v>1408t</v>
          </cell>
        </row>
        <row r="188">
          <cell r="B188">
            <v>1</v>
          </cell>
          <cell r="C188">
            <v>157573</v>
          </cell>
          <cell r="D188" t="str">
            <v>04121157573</v>
          </cell>
          <cell r="E188" t="str">
            <v>㈱池野産業</v>
          </cell>
          <cell r="F188">
            <v>42330</v>
          </cell>
          <cell r="G188">
            <v>44156</v>
          </cell>
          <cell r="H188" t="str">
            <v>池野 広志</v>
          </cell>
          <cell r="I188" t="str">
            <v>ｲｹﾉｻﾝｷﾞｮｳ</v>
          </cell>
          <cell r="J188" t="str">
            <v>851-3501</v>
          </cell>
          <cell r="K188" t="str">
            <v>長崎県西海市西彼町喰場郷424-1</v>
          </cell>
          <cell r="L188" t="str">
            <v>0959-27-1991</v>
          </cell>
          <cell r="M188" t="str">
            <v>佐外</v>
          </cell>
          <cell r="N188" t="str">
            <v>佐外</v>
          </cell>
          <cell r="O188" t="str">
            <v>長崎県西海市西彼町</v>
          </cell>
          <cell r="P188" t="str">
            <v>破砕：　移動式</v>
          </cell>
          <cell r="Q188" t="str">
            <v>3.84t</v>
          </cell>
        </row>
        <row r="189">
          <cell r="B189">
            <v>1</v>
          </cell>
          <cell r="C189">
            <v>157573</v>
          </cell>
          <cell r="D189" t="str">
            <v>〃</v>
          </cell>
          <cell r="E189" t="str">
            <v>〃</v>
          </cell>
          <cell r="F189" t="str">
            <v>〃</v>
          </cell>
          <cell r="G189" t="str">
            <v>〃</v>
          </cell>
          <cell r="H189" t="str">
            <v>〃</v>
          </cell>
          <cell r="I189" t="str">
            <v>ｲｹﾉｻﾝｷﾞｮｳ</v>
          </cell>
          <cell r="J189" t="str">
            <v>〃</v>
          </cell>
          <cell r="K189" t="str">
            <v>〃</v>
          </cell>
          <cell r="L189" t="str">
            <v>〃</v>
          </cell>
          <cell r="M189" t="str">
            <v>佐外</v>
          </cell>
          <cell r="N189" t="str">
            <v>〃</v>
          </cell>
          <cell r="O189" t="str">
            <v>長崎県西海市西彼町</v>
          </cell>
          <cell r="P189" t="str">
            <v>破砕：　移動式</v>
          </cell>
          <cell r="Q189" t="str">
            <v>240t</v>
          </cell>
        </row>
        <row r="190">
          <cell r="B190">
            <v>1</v>
          </cell>
          <cell r="C190">
            <v>3331</v>
          </cell>
          <cell r="D190" t="str">
            <v>04121003331</v>
          </cell>
          <cell r="E190" t="str">
            <v>㈲岩藤清掃</v>
          </cell>
          <cell r="F190">
            <v>43227</v>
          </cell>
          <cell r="G190">
            <v>45052</v>
          </cell>
          <cell r="H190" t="str">
            <v>岩藤 守</v>
          </cell>
          <cell r="I190" t="str">
            <v>ｲﾜﾌｼﾞｾｲｿｳ</v>
          </cell>
          <cell r="J190">
            <v>8560806</v>
          </cell>
          <cell r="K190" t="str">
            <v>長崎県大村市富の原1-1512-1</v>
          </cell>
          <cell r="L190" t="str">
            <v>0957-55-8213</v>
          </cell>
          <cell r="M190" t="str">
            <v>佐外</v>
          </cell>
          <cell r="N190" t="str">
            <v>佐外</v>
          </cell>
          <cell r="O190" t="str">
            <v>長崎県大村市富の原</v>
          </cell>
          <cell r="P190" t="str">
            <v>脱水：　移動式</v>
          </cell>
          <cell r="Q190" t="str">
            <v>48m3</v>
          </cell>
          <cell r="S190" t="str">
            <v>○</v>
          </cell>
        </row>
        <row r="191">
          <cell r="B191">
            <v>1</v>
          </cell>
          <cell r="C191">
            <v>3331</v>
          </cell>
          <cell r="D191" t="str">
            <v>〃</v>
          </cell>
          <cell r="E191" t="str">
            <v>〃</v>
          </cell>
          <cell r="F191" t="str">
            <v>〃</v>
          </cell>
          <cell r="G191" t="str">
            <v>〃</v>
          </cell>
          <cell r="H191" t="str">
            <v>〃</v>
          </cell>
          <cell r="I191" t="str">
            <v>ｲﾜﾌｼﾞｾｲｿｳ</v>
          </cell>
          <cell r="J191" t="str">
            <v>〃</v>
          </cell>
          <cell r="K191" t="str">
            <v>〃</v>
          </cell>
          <cell r="L191" t="str">
            <v>〃</v>
          </cell>
          <cell r="M191" t="str">
            <v>佐外</v>
          </cell>
          <cell r="N191" t="str">
            <v>〃</v>
          </cell>
          <cell r="O191" t="str">
            <v>長崎県大村市富の原</v>
          </cell>
          <cell r="P191" t="str">
            <v>脱水：　移動式</v>
          </cell>
          <cell r="Q191" t="str">
            <v>144m3</v>
          </cell>
          <cell r="S191" t="str">
            <v>○</v>
          </cell>
        </row>
        <row r="192">
          <cell r="B192">
            <v>1</v>
          </cell>
          <cell r="C192">
            <v>19127</v>
          </cell>
          <cell r="D192" t="str">
            <v>04121019127</v>
          </cell>
          <cell r="E192" t="str">
            <v>大坪ＧＳＩ㈱</v>
          </cell>
          <cell r="F192">
            <v>42902</v>
          </cell>
          <cell r="G192">
            <v>45458</v>
          </cell>
          <cell r="H192" t="str">
            <v>大坪 尚宏</v>
          </cell>
          <cell r="I192" t="str">
            <v>ｵｵﾂﾎﾞｼﾞｰｴｽｱｲ</v>
          </cell>
          <cell r="J192">
            <v>8390241</v>
          </cell>
          <cell r="K192" t="str">
            <v>福岡県柳川市大和町徳益416</v>
          </cell>
          <cell r="L192" t="str">
            <v>0944-74-6811</v>
          </cell>
          <cell r="M192" t="str">
            <v>佐外</v>
          </cell>
          <cell r="N192" t="str">
            <v>佐外</v>
          </cell>
          <cell r="O192" t="str">
            <v>福岡県柳川市田脇</v>
          </cell>
          <cell r="P192" t="str">
            <v>破砕：　移動式</v>
          </cell>
          <cell r="Q192" t="str">
            <v>816t</v>
          </cell>
        </row>
        <row r="193">
          <cell r="B193">
            <v>1</v>
          </cell>
          <cell r="C193">
            <v>19127</v>
          </cell>
          <cell r="D193" t="str">
            <v>〃</v>
          </cell>
          <cell r="E193" t="str">
            <v>〃</v>
          </cell>
          <cell r="F193" t="str">
            <v>〃</v>
          </cell>
          <cell r="G193" t="str">
            <v>〃</v>
          </cell>
          <cell r="H193" t="str">
            <v>〃</v>
          </cell>
          <cell r="I193" t="str">
            <v>ｵｵﾂﾎﾞｼﾞｰｴｽｱｲ</v>
          </cell>
          <cell r="J193" t="str">
            <v>〃</v>
          </cell>
          <cell r="K193" t="str">
            <v>〃</v>
          </cell>
          <cell r="L193" t="str">
            <v>〃</v>
          </cell>
          <cell r="M193" t="str">
            <v>佐外</v>
          </cell>
          <cell r="N193" t="str">
            <v>〃</v>
          </cell>
          <cell r="O193" t="str">
            <v>福岡県みやま市山川町</v>
          </cell>
          <cell r="P193" t="str">
            <v>造粒固化：移動式</v>
          </cell>
          <cell r="Q193" t="str">
            <v>1,080m3</v>
          </cell>
          <cell r="S193" t="str">
            <v>●</v>
          </cell>
        </row>
        <row r="194">
          <cell r="B194">
            <v>1</v>
          </cell>
          <cell r="C194">
            <v>75268</v>
          </cell>
          <cell r="D194" t="str">
            <v>04121075268</v>
          </cell>
          <cell r="E194" t="str">
            <v>河津造園㈱</v>
          </cell>
          <cell r="F194">
            <v>41724</v>
          </cell>
          <cell r="G194">
            <v>43549</v>
          </cell>
          <cell r="H194" t="str">
            <v>小野晃良</v>
          </cell>
          <cell r="I194" t="str">
            <v>ｶﾜﾂﾞｿﾞｳｴﾝ</v>
          </cell>
          <cell r="J194" t="str">
            <v>861-8038</v>
          </cell>
          <cell r="K194" t="str">
            <v>熊本県熊本市中央区水前寺3-3-25</v>
          </cell>
          <cell r="L194" t="str">
            <v>096-380-9644</v>
          </cell>
          <cell r="M194" t="str">
            <v>佐外</v>
          </cell>
          <cell r="N194" t="str">
            <v>佐外</v>
          </cell>
          <cell r="O194" t="str">
            <v>熊本県益城町</v>
          </cell>
          <cell r="P194" t="str">
            <v>破砕：　移動式</v>
          </cell>
          <cell r="Q194" t="str">
            <v>456t</v>
          </cell>
        </row>
        <row r="195">
          <cell r="B195">
            <v>1</v>
          </cell>
          <cell r="C195">
            <v>5799</v>
          </cell>
          <cell r="D195" t="str">
            <v>04121005799</v>
          </cell>
          <cell r="E195" t="str">
            <v>㈱環境施設</v>
          </cell>
          <cell r="F195">
            <v>43015</v>
          </cell>
          <cell r="G195">
            <v>44840</v>
          </cell>
          <cell r="H195" t="str">
            <v>田中 直継</v>
          </cell>
          <cell r="I195" t="str">
            <v>ｶﾝｷｮｳｼｾﾂ</v>
          </cell>
          <cell r="J195" t="str">
            <v>819-0001</v>
          </cell>
          <cell r="K195" t="str">
            <v>福岡県福岡市西区小戸3-50-20</v>
          </cell>
          <cell r="L195" t="str">
            <v>092-894-6168</v>
          </cell>
          <cell r="M195" t="str">
            <v>佐外</v>
          </cell>
          <cell r="N195" t="str">
            <v>佐外</v>
          </cell>
          <cell r="O195" t="str">
            <v>筑紫野市山家</v>
          </cell>
          <cell r="P195" t="str">
            <v>脱水：　移動式</v>
          </cell>
          <cell r="Q195" t="str">
            <v>47.6m3</v>
          </cell>
          <cell r="S195" t="str">
            <v>○</v>
          </cell>
        </row>
        <row r="196">
          <cell r="B196">
            <v>1</v>
          </cell>
          <cell r="C196">
            <v>5799</v>
          </cell>
          <cell r="D196" t="str">
            <v>〃</v>
          </cell>
          <cell r="E196" t="str">
            <v>〃</v>
          </cell>
          <cell r="F196" t="str">
            <v>〃</v>
          </cell>
          <cell r="G196" t="str">
            <v>〃</v>
          </cell>
          <cell r="H196" t="str">
            <v>〃</v>
          </cell>
          <cell r="I196" t="str">
            <v>ｶﾝｷｮｳｼｾﾂ</v>
          </cell>
          <cell r="J196" t="str">
            <v>〃</v>
          </cell>
          <cell r="K196" t="str">
            <v>〃</v>
          </cell>
          <cell r="L196" t="str">
            <v>〃</v>
          </cell>
          <cell r="M196" t="str">
            <v>佐外</v>
          </cell>
          <cell r="N196" t="str">
            <v>〃</v>
          </cell>
          <cell r="O196" t="str">
            <v>筑紫野市山家</v>
          </cell>
          <cell r="P196" t="str">
            <v>破砕：　移動式</v>
          </cell>
          <cell r="Q196" t="str">
            <v>1,320t</v>
          </cell>
        </row>
        <row r="197">
          <cell r="B197">
            <v>1</v>
          </cell>
          <cell r="C197">
            <v>5799</v>
          </cell>
          <cell r="D197" t="str">
            <v>〃</v>
          </cell>
          <cell r="E197" t="str">
            <v>〃</v>
          </cell>
          <cell r="F197" t="str">
            <v>〃</v>
          </cell>
          <cell r="G197" t="str">
            <v>〃</v>
          </cell>
          <cell r="H197" t="str">
            <v>〃</v>
          </cell>
          <cell r="I197" t="str">
            <v>ｶﾝｷｮｳｼｾﾂ</v>
          </cell>
          <cell r="J197" t="str">
            <v>〃</v>
          </cell>
          <cell r="K197" t="str">
            <v>〃</v>
          </cell>
          <cell r="L197" t="str">
            <v>〃</v>
          </cell>
          <cell r="M197" t="str">
            <v>佐外</v>
          </cell>
          <cell r="N197" t="str">
            <v>〃</v>
          </cell>
          <cell r="O197" t="str">
            <v>筑紫野市山家</v>
          </cell>
          <cell r="P197" t="str">
            <v>破砕：　移動式</v>
          </cell>
          <cell r="Q197" t="str">
            <v>267.2t</v>
          </cell>
        </row>
        <row r="198">
          <cell r="B198">
            <v>1</v>
          </cell>
          <cell r="C198">
            <v>5799</v>
          </cell>
          <cell r="D198" t="str">
            <v>〃</v>
          </cell>
          <cell r="E198" t="str">
            <v>〃</v>
          </cell>
          <cell r="F198" t="str">
            <v>〃</v>
          </cell>
          <cell r="G198" t="str">
            <v>〃</v>
          </cell>
          <cell r="H198" t="str">
            <v>〃</v>
          </cell>
          <cell r="I198" t="str">
            <v>ｶﾝｷｮｳｼｾﾂ</v>
          </cell>
          <cell r="J198" t="str">
            <v>〃</v>
          </cell>
          <cell r="K198" t="str">
            <v>〃</v>
          </cell>
          <cell r="L198" t="str">
            <v>〃</v>
          </cell>
          <cell r="M198" t="str">
            <v>佐外</v>
          </cell>
          <cell r="N198" t="str">
            <v>〃</v>
          </cell>
          <cell r="O198" t="str">
            <v>筑紫野市山家</v>
          </cell>
          <cell r="P198" t="str">
            <v>固化：　移動式</v>
          </cell>
          <cell r="Q198" t="str">
            <v>432.0m3</v>
          </cell>
          <cell r="S198" t="str">
            <v>●</v>
          </cell>
        </row>
        <row r="199">
          <cell r="B199">
            <v>1</v>
          </cell>
          <cell r="C199">
            <v>5799</v>
          </cell>
          <cell r="D199" t="str">
            <v>〃</v>
          </cell>
          <cell r="E199" t="str">
            <v>〃</v>
          </cell>
          <cell r="F199" t="str">
            <v>〃</v>
          </cell>
          <cell r="G199" t="str">
            <v>〃</v>
          </cell>
          <cell r="H199" t="str">
            <v>〃</v>
          </cell>
          <cell r="I199" t="str">
            <v>ｶﾝｷｮｳｼｾﾂ</v>
          </cell>
          <cell r="J199" t="str">
            <v>〃</v>
          </cell>
          <cell r="K199" t="str">
            <v>〃</v>
          </cell>
          <cell r="L199" t="str">
            <v>〃</v>
          </cell>
          <cell r="M199" t="str">
            <v>佐外</v>
          </cell>
          <cell r="N199" t="str">
            <v>〃</v>
          </cell>
          <cell r="O199" t="str">
            <v>筑紫野市山家</v>
          </cell>
          <cell r="P199" t="str">
            <v>固化：　移動式</v>
          </cell>
          <cell r="Q199" t="str">
            <v>480.0m3</v>
          </cell>
          <cell r="S199" t="str">
            <v>●</v>
          </cell>
        </row>
        <row r="200">
          <cell r="B200">
            <v>1</v>
          </cell>
          <cell r="C200">
            <v>741</v>
          </cell>
          <cell r="D200" t="str">
            <v>04121000741</v>
          </cell>
          <cell r="E200" t="str">
            <v>共栄環境開発㈱</v>
          </cell>
          <cell r="F200">
            <v>43569</v>
          </cell>
          <cell r="G200">
            <v>46125</v>
          </cell>
          <cell r="H200" t="str">
            <v>久留須 智子</v>
          </cell>
          <cell r="I200" t="str">
            <v>ｷｮｳｴｲｶﾝｷｮｳｶｲﾊﾂ</v>
          </cell>
          <cell r="J200">
            <v>8360057</v>
          </cell>
          <cell r="K200" t="str">
            <v>福岡県大牟田市汐屋町5-15</v>
          </cell>
          <cell r="L200" t="str">
            <v>0944-52-6732</v>
          </cell>
          <cell r="M200" t="str">
            <v>佐外</v>
          </cell>
          <cell r="N200" t="str">
            <v>佐外</v>
          </cell>
          <cell r="O200" t="str">
            <v>大牟田市南船津町</v>
          </cell>
          <cell r="P200" t="str">
            <v>脱水：　移動式</v>
          </cell>
          <cell r="Q200" t="str">
            <v>72m3</v>
          </cell>
          <cell r="S200" t="str">
            <v>●</v>
          </cell>
        </row>
        <row r="201">
          <cell r="B201">
            <v>1</v>
          </cell>
          <cell r="C201">
            <v>168500</v>
          </cell>
          <cell r="D201" t="str">
            <v>04121168500</v>
          </cell>
          <cell r="E201" t="str">
            <v>㈱三洋基礎</v>
          </cell>
          <cell r="F201">
            <v>42486</v>
          </cell>
          <cell r="G201">
            <v>44311</v>
          </cell>
          <cell r="H201" t="str">
            <v>石川 友洋</v>
          </cell>
          <cell r="I201" t="str">
            <v>ｻﾝﾖｳｷｿ</v>
          </cell>
          <cell r="J201" t="str">
            <v>731-3272</v>
          </cell>
          <cell r="K201" t="str">
            <v>広島県広島市安佐南区沼田町大字吉山10474-5</v>
          </cell>
          <cell r="L201" t="str">
            <v>082-830-4848</v>
          </cell>
          <cell r="M201" t="str">
            <v>佐外</v>
          </cell>
          <cell r="N201" t="str">
            <v>佐外</v>
          </cell>
          <cell r="O201" t="str">
            <v>広島市安佐南区沼田町</v>
          </cell>
          <cell r="P201" t="str">
            <v>造粒固化：　移動式</v>
          </cell>
          <cell r="Q201" t="str">
            <v>160m3</v>
          </cell>
          <cell r="S201" t="str">
            <v>●</v>
          </cell>
        </row>
        <row r="202">
          <cell r="B202" t="e">
            <v>#N/A</v>
          </cell>
          <cell r="C202">
            <v>13120</v>
          </cell>
          <cell r="D202" t="e">
            <v>#N/A</v>
          </cell>
          <cell r="E202" t="e">
            <v>#N/A</v>
          </cell>
          <cell r="F202" t="e">
            <v>#N/A</v>
          </cell>
          <cell r="G202" t="e">
            <v>#N/A</v>
          </cell>
          <cell r="H202" t="e">
            <v>#N/A</v>
          </cell>
          <cell r="I202" t="e">
            <v>#N/A</v>
          </cell>
          <cell r="J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  <cell r="O202" t="str">
            <v>下関市長府</v>
          </cell>
          <cell r="P202" t="str">
            <v>破砕：　移動式</v>
          </cell>
          <cell r="Q202" t="str">
            <v>620t</v>
          </cell>
        </row>
        <row r="203">
          <cell r="B203">
            <v>1</v>
          </cell>
          <cell r="C203">
            <v>18041</v>
          </cell>
          <cell r="D203" t="str">
            <v>04121018041</v>
          </cell>
          <cell r="E203" t="str">
            <v>住吉運輸㈱</v>
          </cell>
          <cell r="F203">
            <v>43510</v>
          </cell>
          <cell r="G203">
            <v>45335</v>
          </cell>
          <cell r="H203" t="str">
            <v>中村 欽光</v>
          </cell>
          <cell r="I203" t="str">
            <v>ｽﾐﾖｼｳﾝﾕ</v>
          </cell>
          <cell r="J203" t="str">
            <v>752-0927</v>
          </cell>
          <cell r="K203" t="str">
            <v>山口県下関市長府扇町1-23</v>
          </cell>
          <cell r="L203" t="str">
            <v>083-248-0331</v>
          </cell>
          <cell r="M203" t="str">
            <v>佐外</v>
          </cell>
          <cell r="N203" t="str">
            <v>佐外</v>
          </cell>
          <cell r="O203" t="str">
            <v>下関市長府</v>
          </cell>
          <cell r="P203" t="str">
            <v>造粒固化：　移動式</v>
          </cell>
          <cell r="Q203" t="str">
            <v>320m3</v>
          </cell>
          <cell r="S203" t="str">
            <v>●</v>
          </cell>
        </row>
        <row r="204">
          <cell r="B204">
            <v>1</v>
          </cell>
          <cell r="C204">
            <v>18041</v>
          </cell>
          <cell r="D204" t="str">
            <v>〃</v>
          </cell>
          <cell r="E204" t="str">
            <v>〃</v>
          </cell>
          <cell r="F204" t="str">
            <v>〃</v>
          </cell>
          <cell r="G204" t="str">
            <v>〃</v>
          </cell>
          <cell r="H204" t="str">
            <v>〃</v>
          </cell>
          <cell r="I204" t="str">
            <v>ｽﾐﾖｼｳﾝﾕ</v>
          </cell>
          <cell r="J204" t="str">
            <v>〃</v>
          </cell>
          <cell r="K204" t="str">
            <v>〃</v>
          </cell>
          <cell r="L204" t="str">
            <v>〃</v>
          </cell>
          <cell r="M204" t="str">
            <v>佐外</v>
          </cell>
          <cell r="N204" t="str">
            <v>〃</v>
          </cell>
          <cell r="O204" t="str">
            <v>下関市長府</v>
          </cell>
          <cell r="P204" t="str">
            <v>造粒固化：　移動式</v>
          </cell>
          <cell r="Q204" t="str">
            <v>320m3</v>
          </cell>
          <cell r="S204" t="str">
            <v>●</v>
          </cell>
        </row>
        <row r="205">
          <cell r="B205">
            <v>1</v>
          </cell>
          <cell r="C205">
            <v>61806</v>
          </cell>
          <cell r="D205" t="str">
            <v>04121061806</v>
          </cell>
          <cell r="E205" t="str">
            <v>㈲ピュリア</v>
          </cell>
          <cell r="F205">
            <v>41940</v>
          </cell>
          <cell r="G205">
            <v>43765</v>
          </cell>
          <cell r="H205" t="str">
            <v>福田 洋平</v>
          </cell>
          <cell r="I205" t="str">
            <v>ﾋﾟｭﾘｱ</v>
          </cell>
          <cell r="J205">
            <v>8596103</v>
          </cell>
          <cell r="K205" t="str">
            <v>長崎県佐世保市江迎町埋立2-34</v>
          </cell>
          <cell r="L205" t="str">
            <v>0956-65-3854</v>
          </cell>
          <cell r="M205" t="str">
            <v>佐外</v>
          </cell>
          <cell r="N205" t="str">
            <v>佐外</v>
          </cell>
          <cell r="O205" t="str">
            <v>佐世保市江迎町埋立</v>
          </cell>
          <cell r="P205" t="str">
            <v>脱水：　移動式</v>
          </cell>
          <cell r="Q205" t="str">
            <v>40m3</v>
          </cell>
          <cell r="S205" t="str">
            <v>○</v>
          </cell>
        </row>
        <row r="206">
          <cell r="B206">
            <v>1</v>
          </cell>
          <cell r="C206">
            <v>158041</v>
          </cell>
          <cell r="D206" t="str">
            <v>04121158041</v>
          </cell>
          <cell r="E206" t="str">
            <v>㈱共生</v>
          </cell>
          <cell r="F206">
            <v>43432</v>
          </cell>
          <cell r="G206">
            <v>45257</v>
          </cell>
          <cell r="H206" t="str">
            <v>吉田 光浩</v>
          </cell>
          <cell r="J206" t="str">
            <v>869-4202</v>
          </cell>
          <cell r="K206" t="str">
            <v>熊本県八代町鏡長内田1572-21</v>
          </cell>
          <cell r="L206" t="str">
            <v>0965-52-0870</v>
          </cell>
          <cell r="M206" t="str">
            <v>佐外</v>
          </cell>
          <cell r="N206" t="str">
            <v>佐外</v>
          </cell>
          <cell r="O206" t="str">
            <v>熊本市八代市鏡町</v>
          </cell>
          <cell r="P206" t="str">
            <v>破砕：移動式</v>
          </cell>
          <cell r="Q206" t="str">
            <v>680t</v>
          </cell>
        </row>
        <row r="207">
          <cell r="B207">
            <v>1</v>
          </cell>
          <cell r="C207">
            <v>70973</v>
          </cell>
          <cell r="D207" t="str">
            <v>04121070973</v>
          </cell>
          <cell r="E207" t="str">
            <v>㈱吉田開発</v>
          </cell>
          <cell r="F207">
            <v>41997</v>
          </cell>
          <cell r="G207">
            <v>43822</v>
          </cell>
          <cell r="H207" t="str">
            <v>吉田 信幸</v>
          </cell>
          <cell r="I207" t="str">
            <v>ﾖｼﾀﾞｶｲﾊﾂ</v>
          </cell>
          <cell r="J207" t="str">
            <v>869-4203</v>
          </cell>
          <cell r="K207" t="str">
            <v>熊本県熊本市南区城南町さんさん1-10-7</v>
          </cell>
          <cell r="L207" t="str">
            <v>0964-28-1600</v>
          </cell>
          <cell r="M207" t="str">
            <v>佐外</v>
          </cell>
          <cell r="N207" t="str">
            <v>佐外</v>
          </cell>
          <cell r="O207" t="str">
            <v>熊本市南区城南町</v>
          </cell>
          <cell r="P207" t="str">
            <v>破砕：　移動式</v>
          </cell>
          <cell r="Q207" t="str">
            <v>680t</v>
          </cell>
        </row>
        <row r="208">
          <cell r="B208">
            <v>3</v>
          </cell>
          <cell r="C208">
            <v>20568</v>
          </cell>
          <cell r="D208" t="str">
            <v>04123020568</v>
          </cell>
          <cell r="E208" t="str">
            <v>アサヒ再生ゴム㈱</v>
          </cell>
          <cell r="F208">
            <v>41832</v>
          </cell>
          <cell r="G208">
            <v>43657</v>
          </cell>
          <cell r="H208" t="str">
            <v>廣田 知文</v>
          </cell>
          <cell r="I208" t="str">
            <v>ｱｻﾋｻｲｾｲｺﾞﾑ</v>
          </cell>
          <cell r="J208">
            <v>8490101</v>
          </cell>
          <cell r="K208" t="str">
            <v>佐賀県三養基郡みやき町原古賀5810</v>
          </cell>
          <cell r="L208" t="str">
            <v>0942-94-3021</v>
          </cell>
          <cell r="M208" t="str">
            <v>鳥内</v>
          </cell>
          <cell r="N208" t="str">
            <v>鳥内</v>
          </cell>
          <cell r="O208" t="str">
            <v>みやき町原古賀</v>
          </cell>
          <cell r="P208" t="str">
            <v>破砕</v>
          </cell>
          <cell r="Q208" t="str">
            <v>25t</v>
          </cell>
        </row>
        <row r="209">
          <cell r="B209">
            <v>3</v>
          </cell>
          <cell r="C209">
            <v>42978</v>
          </cell>
          <cell r="D209" t="str">
            <v>04123042978</v>
          </cell>
          <cell r="E209" t="str">
            <v>上田金属㈱</v>
          </cell>
          <cell r="F209">
            <v>43632</v>
          </cell>
          <cell r="G209">
            <v>45458</v>
          </cell>
          <cell r="H209" t="str">
            <v>上田 実</v>
          </cell>
          <cell r="I209" t="str">
            <v>ｳｴﾀﾞｷﾝｿﾞｸ</v>
          </cell>
          <cell r="J209">
            <v>8410046</v>
          </cell>
          <cell r="K209" t="str">
            <v>佐賀県鳥栖市真木町字赤江1114</v>
          </cell>
          <cell r="L209" t="str">
            <v>0942-85-0343</v>
          </cell>
          <cell r="M209" t="str">
            <v>鳥内</v>
          </cell>
          <cell r="N209" t="str">
            <v>鳥内</v>
          </cell>
          <cell r="O209" t="str">
            <v>鳥栖市真木町</v>
          </cell>
          <cell r="P209" t="str">
            <v>分離</v>
          </cell>
          <cell r="Q209" t="str">
            <v>3t</v>
          </cell>
        </row>
        <row r="210">
          <cell r="B210">
            <v>3</v>
          </cell>
          <cell r="C210">
            <v>42978</v>
          </cell>
          <cell r="D210" t="str">
            <v>〃</v>
          </cell>
          <cell r="E210" t="str">
            <v>〃</v>
          </cell>
          <cell r="F210" t="str">
            <v>〃</v>
          </cell>
          <cell r="G210" t="str">
            <v>〃</v>
          </cell>
          <cell r="H210" t="str">
            <v>〃</v>
          </cell>
          <cell r="I210" t="str">
            <v>ｳｴﾀﾞｷﾝｿﾞｸ</v>
          </cell>
          <cell r="J210" t="str">
            <v>〃</v>
          </cell>
          <cell r="K210" t="str">
            <v>〃</v>
          </cell>
          <cell r="L210" t="str">
            <v>〃</v>
          </cell>
          <cell r="M210" t="str">
            <v>鳥内</v>
          </cell>
          <cell r="N210" t="str">
            <v>〃</v>
          </cell>
          <cell r="O210" t="str">
            <v>鳥栖市真木町</v>
          </cell>
          <cell r="P210" t="str">
            <v>圧縮</v>
          </cell>
          <cell r="Q210" t="str">
            <v>72t</v>
          </cell>
        </row>
        <row r="211">
          <cell r="B211">
            <v>3</v>
          </cell>
          <cell r="C211">
            <v>42978</v>
          </cell>
          <cell r="D211" t="str">
            <v>〃</v>
          </cell>
          <cell r="E211" t="str">
            <v>〃</v>
          </cell>
          <cell r="F211" t="str">
            <v>〃</v>
          </cell>
          <cell r="G211" t="str">
            <v>〃</v>
          </cell>
          <cell r="H211" t="str">
            <v>〃</v>
          </cell>
          <cell r="I211" t="str">
            <v>ｳｴﾀﾞｷﾝｿﾞｸ</v>
          </cell>
          <cell r="J211" t="str">
            <v>〃</v>
          </cell>
          <cell r="K211" t="str">
            <v>〃</v>
          </cell>
          <cell r="L211" t="str">
            <v>〃</v>
          </cell>
          <cell r="M211" t="str">
            <v>鳥内</v>
          </cell>
          <cell r="N211" t="str">
            <v>〃</v>
          </cell>
          <cell r="O211" t="str">
            <v>鳥栖市真木町</v>
          </cell>
          <cell r="P211" t="str">
            <v>圧縮</v>
          </cell>
          <cell r="Q211" t="str">
            <v>13.808t</v>
          </cell>
        </row>
        <row r="212">
          <cell r="B212">
            <v>3</v>
          </cell>
          <cell r="C212">
            <v>7506</v>
          </cell>
          <cell r="D212" t="str">
            <v>04123007506</v>
          </cell>
          <cell r="E212" t="str">
            <v>大林道路㈱</v>
          </cell>
          <cell r="F212">
            <v>43329</v>
          </cell>
          <cell r="G212">
            <v>45154</v>
          </cell>
          <cell r="H212" t="str">
            <v>福本 勝司</v>
          </cell>
          <cell r="I212" t="str">
            <v>ｵｵﾊﾞﾔｼﾄﾞｳﾛ</v>
          </cell>
          <cell r="J212">
            <v>8410201</v>
          </cell>
          <cell r="K212" t="str">
            <v>佐賀県三養基郡基山町小倉字川辺96-10</v>
          </cell>
          <cell r="L212" t="str">
            <v>0942-92-0084</v>
          </cell>
          <cell r="M212" t="str">
            <v>鳥内</v>
          </cell>
          <cell r="N212" t="str">
            <v>鳥内</v>
          </cell>
          <cell r="O212" t="str">
            <v>基山町小倉</v>
          </cell>
          <cell r="P212" t="str">
            <v>破砕</v>
          </cell>
          <cell r="Q212" t="str">
            <v>560t</v>
          </cell>
        </row>
        <row r="213">
          <cell r="B213">
            <v>3</v>
          </cell>
          <cell r="C213">
            <v>179246</v>
          </cell>
          <cell r="D213" t="str">
            <v>04123179246</v>
          </cell>
          <cell r="E213" t="str">
            <v>㈱サガミ</v>
          </cell>
          <cell r="F213">
            <v>41883</v>
          </cell>
          <cell r="G213">
            <v>43708</v>
          </cell>
          <cell r="H213" t="str">
            <v>岩崎 修一</v>
          </cell>
          <cell r="I213" t="str">
            <v>ｻｶﾞﾐ</v>
          </cell>
          <cell r="J213">
            <v>8410004</v>
          </cell>
          <cell r="K213" t="str">
            <v>佐賀県鳥栖市神辺町888-1</v>
          </cell>
          <cell r="L213" t="str">
            <v>0942-85-1322</v>
          </cell>
          <cell r="M213" t="str">
            <v>鳥内</v>
          </cell>
          <cell r="N213" t="str">
            <v>鳥内</v>
          </cell>
          <cell r="O213" t="str">
            <v>鳥栖市神辺町</v>
          </cell>
          <cell r="P213" t="str">
            <v>破砕：
固定及び
移動式</v>
          </cell>
          <cell r="Q213" t="str">
            <v>備考欄
(8時間)</v>
          </cell>
        </row>
        <row r="214">
          <cell r="B214">
            <v>3</v>
          </cell>
          <cell r="C214">
            <v>99211</v>
          </cell>
          <cell r="D214" t="str">
            <v>04123099211</v>
          </cell>
          <cell r="E214" t="str">
            <v>㈲三葉美創産業</v>
          </cell>
          <cell r="F214">
            <v>43017</v>
          </cell>
          <cell r="G214">
            <v>44842</v>
          </cell>
          <cell r="H214" t="str">
            <v>横田 佳明</v>
          </cell>
          <cell r="I214" t="str">
            <v>ｻﾝﾖｳﾋﾞｿｳｻﾝｷﾞｮｳ</v>
          </cell>
          <cell r="J214">
            <v>8401101</v>
          </cell>
          <cell r="K214" t="str">
            <v>佐賀県三養基郡みやき町大字西島3323-2</v>
          </cell>
          <cell r="L214" t="str">
            <v>0942-96-2889</v>
          </cell>
          <cell r="M214" t="str">
            <v>鳥内</v>
          </cell>
          <cell r="N214" t="str">
            <v>鳥内</v>
          </cell>
          <cell r="O214" t="str">
            <v>みやき町白壁</v>
          </cell>
          <cell r="P214" t="str">
            <v>破砕･圧縮(固定･移動)</v>
          </cell>
          <cell r="Q214" t="str">
            <v>0.48t</v>
          </cell>
        </row>
        <row r="215">
          <cell r="B215">
            <v>3</v>
          </cell>
          <cell r="C215">
            <v>99211</v>
          </cell>
          <cell r="D215" t="str">
            <v>〃</v>
          </cell>
          <cell r="E215" t="str">
            <v>〃</v>
          </cell>
          <cell r="F215" t="str">
            <v>〃</v>
          </cell>
          <cell r="G215" t="str">
            <v>〃</v>
          </cell>
          <cell r="H215" t="str">
            <v>〃</v>
          </cell>
          <cell r="I215" t="str">
            <v>ｻﾝﾖｳﾋﾞｿｳｻﾝｷﾞｮｳ</v>
          </cell>
          <cell r="J215" t="str">
            <v>〃</v>
          </cell>
          <cell r="K215" t="str">
            <v>〃</v>
          </cell>
          <cell r="L215" t="str">
            <v>〃</v>
          </cell>
          <cell r="M215" t="str">
            <v>鳥内</v>
          </cell>
          <cell r="N215" t="str">
            <v>〃</v>
          </cell>
          <cell r="O215" t="str">
            <v>みやき町白壁</v>
          </cell>
          <cell r="P215" t="str">
            <v>圧縮</v>
          </cell>
          <cell r="Q215" t="str">
            <v>備考欄
(8時間)</v>
          </cell>
        </row>
        <row r="216">
          <cell r="B216">
            <v>3</v>
          </cell>
          <cell r="C216">
            <v>99211</v>
          </cell>
          <cell r="D216" t="str">
            <v>〃</v>
          </cell>
          <cell r="E216" t="str">
            <v>〃</v>
          </cell>
          <cell r="F216" t="str">
            <v>〃</v>
          </cell>
          <cell r="G216" t="str">
            <v>〃</v>
          </cell>
          <cell r="H216" t="str">
            <v>〃</v>
          </cell>
          <cell r="I216" t="str">
            <v>ｻﾝﾖｳﾋﾞｿｳｻﾝｷﾞｮｳ</v>
          </cell>
          <cell r="J216" t="str">
            <v>〃</v>
          </cell>
          <cell r="K216" t="str">
            <v>〃</v>
          </cell>
          <cell r="L216" t="str">
            <v>〃</v>
          </cell>
          <cell r="M216" t="str">
            <v>鳥内</v>
          </cell>
          <cell r="N216" t="str">
            <v>〃</v>
          </cell>
          <cell r="O216" t="str">
            <v>みやき町白壁</v>
          </cell>
          <cell r="P216" t="str">
            <v>圧縮</v>
          </cell>
          <cell r="Q216" t="str">
            <v>1.92t</v>
          </cell>
        </row>
        <row r="217">
          <cell r="B217">
            <v>3</v>
          </cell>
          <cell r="C217">
            <v>99211</v>
          </cell>
          <cell r="D217" t="str">
            <v>〃</v>
          </cell>
          <cell r="E217" t="str">
            <v>〃</v>
          </cell>
          <cell r="F217" t="str">
            <v>〃</v>
          </cell>
          <cell r="G217" t="str">
            <v>〃</v>
          </cell>
          <cell r="H217" t="str">
            <v>〃</v>
          </cell>
          <cell r="I217" t="str">
            <v>ｻﾝﾖｳﾋﾞｿｳｻﾝｷﾞｮｳ</v>
          </cell>
          <cell r="J217" t="str">
            <v>〃</v>
          </cell>
          <cell r="K217" t="str">
            <v>〃</v>
          </cell>
          <cell r="L217" t="str">
            <v>〃</v>
          </cell>
          <cell r="M217" t="str">
            <v>鳥内</v>
          </cell>
          <cell r="N217" t="str">
            <v>〃</v>
          </cell>
          <cell r="O217" t="str">
            <v>みやき町白壁</v>
          </cell>
          <cell r="P217" t="str">
            <v>圧縮</v>
          </cell>
          <cell r="Q217" t="str">
            <v>1.92t</v>
          </cell>
        </row>
        <row r="218">
          <cell r="B218">
            <v>3</v>
          </cell>
          <cell r="C218">
            <v>99211</v>
          </cell>
          <cell r="D218" t="str">
            <v>〃</v>
          </cell>
          <cell r="E218" t="str">
            <v>〃</v>
          </cell>
          <cell r="F218" t="str">
            <v>〃</v>
          </cell>
          <cell r="G218" t="str">
            <v>〃</v>
          </cell>
          <cell r="H218" t="str">
            <v>〃</v>
          </cell>
          <cell r="I218" t="str">
            <v>ｻﾝﾖｳﾋﾞｿｳｻﾝｷﾞｮｳ</v>
          </cell>
          <cell r="J218" t="str">
            <v>〃</v>
          </cell>
          <cell r="K218" t="str">
            <v>〃</v>
          </cell>
          <cell r="L218" t="str">
            <v>〃</v>
          </cell>
          <cell r="M218" t="str">
            <v>鳥内</v>
          </cell>
          <cell r="N218" t="str">
            <v>〃</v>
          </cell>
          <cell r="O218" t="str">
            <v>みやき町白壁</v>
          </cell>
          <cell r="P218" t="str">
            <v>破砕</v>
          </cell>
          <cell r="Q218" t="str">
            <v>2.6t</v>
          </cell>
        </row>
        <row r="219">
          <cell r="B219">
            <v>3</v>
          </cell>
          <cell r="C219">
            <v>99211</v>
          </cell>
          <cell r="D219" t="str">
            <v>〃</v>
          </cell>
          <cell r="E219" t="str">
            <v>〃</v>
          </cell>
          <cell r="F219" t="str">
            <v>〃</v>
          </cell>
          <cell r="G219" t="str">
            <v>〃</v>
          </cell>
          <cell r="H219" t="str">
            <v>〃</v>
          </cell>
          <cell r="I219" t="str">
            <v>ｻﾝﾖｳﾋﾞｿｳｻﾝｷﾞｮｳ</v>
          </cell>
          <cell r="J219" t="str">
            <v>〃</v>
          </cell>
          <cell r="K219" t="str">
            <v>〃</v>
          </cell>
          <cell r="L219" t="str">
            <v>〃</v>
          </cell>
          <cell r="M219" t="str">
            <v>鳥内</v>
          </cell>
          <cell r="N219" t="str">
            <v>〃</v>
          </cell>
          <cell r="O219" t="str">
            <v>みやき町白壁</v>
          </cell>
          <cell r="P219" t="str">
            <v>破砕</v>
          </cell>
          <cell r="Q219" t="str">
            <v>1.17t</v>
          </cell>
        </row>
        <row r="220">
          <cell r="B220">
            <v>3</v>
          </cell>
          <cell r="C220">
            <v>108200</v>
          </cell>
          <cell r="D220" t="str">
            <v>04123108200</v>
          </cell>
          <cell r="E220" t="str">
            <v>㈲執行チップ工業</v>
          </cell>
          <cell r="F220">
            <v>43535</v>
          </cell>
          <cell r="G220">
            <v>45361</v>
          </cell>
          <cell r="H220" t="str">
            <v>執行 浩</v>
          </cell>
          <cell r="I220" t="str">
            <v>ｼｷﾞｮｳﾁｯﾌﾟｺｳｷﾞｮｳ</v>
          </cell>
          <cell r="J220">
            <v>8410073</v>
          </cell>
          <cell r="K220" t="str">
            <v>佐賀県鳥栖市江島町西谷3255-264</v>
          </cell>
          <cell r="L220" t="str">
            <v>0942-83-4750</v>
          </cell>
          <cell r="M220" t="str">
            <v>鳥内</v>
          </cell>
          <cell r="N220" t="str">
            <v>鳥内</v>
          </cell>
          <cell r="O220" t="str">
            <v>鳥栖市江島町</v>
          </cell>
          <cell r="P220" t="str">
            <v>破砕：
固定及び
移動式</v>
          </cell>
          <cell r="Q220" t="str">
            <v>50.6t</v>
          </cell>
        </row>
        <row r="221">
          <cell r="B221">
            <v>3</v>
          </cell>
          <cell r="C221">
            <v>108200</v>
          </cell>
          <cell r="D221" t="str">
            <v>〃</v>
          </cell>
          <cell r="E221" t="str">
            <v>〃</v>
          </cell>
          <cell r="F221" t="str">
            <v>〃</v>
          </cell>
          <cell r="G221" t="str">
            <v>〃</v>
          </cell>
          <cell r="H221" t="str">
            <v>〃</v>
          </cell>
          <cell r="I221" t="str">
            <v>ｼｷﾞｮｳﾁｯﾌﾟｺｳｷﾞｮｳ</v>
          </cell>
          <cell r="J221" t="str">
            <v>〃</v>
          </cell>
          <cell r="K221" t="str">
            <v>〃</v>
          </cell>
          <cell r="L221" t="str">
            <v>〃</v>
          </cell>
          <cell r="M221" t="str">
            <v>鳥内</v>
          </cell>
          <cell r="N221" t="str">
            <v>〃</v>
          </cell>
          <cell r="O221" t="str">
            <v>鳥栖市江島町</v>
          </cell>
          <cell r="P221" t="str">
            <v>破砕：
固定及び
移動式</v>
          </cell>
          <cell r="Q221" t="str">
            <v>50.6t</v>
          </cell>
        </row>
        <row r="222">
          <cell r="B222">
            <v>3</v>
          </cell>
          <cell r="C222">
            <v>108200</v>
          </cell>
          <cell r="D222" t="str">
            <v>〃</v>
          </cell>
          <cell r="E222" t="str">
            <v>〃</v>
          </cell>
          <cell r="F222" t="str">
            <v>〃</v>
          </cell>
          <cell r="G222" t="str">
            <v>〃</v>
          </cell>
          <cell r="H222" t="str">
            <v>〃</v>
          </cell>
          <cell r="I222" t="str">
            <v>ｼｷﾞｮｳﾁｯﾌﾟｺｳｷﾞｮｳ</v>
          </cell>
          <cell r="J222" t="str">
            <v>〃</v>
          </cell>
          <cell r="K222" t="str">
            <v>〃</v>
          </cell>
          <cell r="L222" t="str">
            <v>〃</v>
          </cell>
          <cell r="M222" t="str">
            <v>鳥内</v>
          </cell>
          <cell r="N222" t="str">
            <v>〃</v>
          </cell>
          <cell r="O222" t="str">
            <v>鳥栖市江島町</v>
          </cell>
          <cell r="P222" t="str">
            <v>破砕：
固定及び
移動式</v>
          </cell>
          <cell r="Q222" t="str">
            <v>74.0t</v>
          </cell>
        </row>
        <row r="223">
          <cell r="B223">
            <v>3</v>
          </cell>
          <cell r="C223">
            <v>6538</v>
          </cell>
          <cell r="D223" t="str">
            <v>04143006538</v>
          </cell>
          <cell r="E223" t="str">
            <v>㈱篠原建設</v>
          </cell>
          <cell r="F223">
            <v>42345</v>
          </cell>
          <cell r="G223">
            <v>44171</v>
          </cell>
          <cell r="H223" t="str">
            <v>篠原 隆行</v>
          </cell>
          <cell r="I223" t="str">
            <v>ｼﾉﾊﾗｹﾝｾﾂ</v>
          </cell>
          <cell r="J223">
            <v>8410054</v>
          </cell>
          <cell r="K223" t="str">
            <v>佐賀県鳥栖市蔵上町587-1</v>
          </cell>
          <cell r="L223" t="str">
            <v>0942-83-3723</v>
          </cell>
          <cell r="M223" t="str">
            <v>鳥内</v>
          </cell>
          <cell r="N223" t="str">
            <v>鳥内</v>
          </cell>
          <cell r="O223" t="str">
            <v>鳥栖市河内町</v>
          </cell>
          <cell r="P223" t="str">
            <v>脱水</v>
          </cell>
          <cell r="Q223" t="str">
            <v>50m3</v>
          </cell>
          <cell r="S223" t="str">
            <v>●</v>
          </cell>
        </row>
        <row r="224">
          <cell r="B224">
            <v>3</v>
          </cell>
          <cell r="C224">
            <v>6538</v>
          </cell>
          <cell r="D224" t="str">
            <v>〃</v>
          </cell>
          <cell r="E224" t="str">
            <v>〃</v>
          </cell>
          <cell r="F224" t="str">
            <v>〃</v>
          </cell>
          <cell r="G224" t="str">
            <v>〃</v>
          </cell>
          <cell r="H224" t="str">
            <v>〃</v>
          </cell>
          <cell r="I224" t="str">
            <v>ｼﾉﾊﾗｹﾝｾﾂ</v>
          </cell>
          <cell r="J224" t="str">
            <v>〃</v>
          </cell>
          <cell r="K224" t="str">
            <v>〃</v>
          </cell>
          <cell r="L224" t="str">
            <v>〃</v>
          </cell>
          <cell r="M224" t="str">
            <v>鳥内</v>
          </cell>
          <cell r="N224" t="str">
            <v>〃</v>
          </cell>
          <cell r="O224" t="str">
            <v>鳥栖市河内町</v>
          </cell>
          <cell r="P224" t="str">
            <v>破砕：
固定及び
移動式</v>
          </cell>
          <cell r="Q224" t="str">
            <v>1,712t</v>
          </cell>
        </row>
        <row r="225">
          <cell r="B225">
            <v>3</v>
          </cell>
          <cell r="C225">
            <v>6538</v>
          </cell>
          <cell r="D225" t="str">
            <v>〃</v>
          </cell>
          <cell r="E225" t="str">
            <v>〃</v>
          </cell>
          <cell r="F225" t="str">
            <v>〃</v>
          </cell>
          <cell r="G225" t="str">
            <v>〃</v>
          </cell>
          <cell r="H225" t="str">
            <v>〃</v>
          </cell>
          <cell r="I225" t="str">
            <v>ｼﾉﾊﾗｹﾝｾﾂ</v>
          </cell>
          <cell r="J225" t="str">
            <v>〃</v>
          </cell>
          <cell r="K225" t="str">
            <v>〃</v>
          </cell>
          <cell r="L225" t="str">
            <v>〃</v>
          </cell>
          <cell r="M225" t="str">
            <v>鳥内</v>
          </cell>
          <cell r="N225" t="str">
            <v>〃</v>
          </cell>
          <cell r="O225" t="str">
            <v>鳥栖市河内町</v>
          </cell>
          <cell r="P225" t="str">
            <v>破砕：
固定及び
移動式</v>
          </cell>
          <cell r="Q225" t="str">
            <v>968t</v>
          </cell>
        </row>
        <row r="226">
          <cell r="B226">
            <v>3</v>
          </cell>
          <cell r="C226">
            <v>6538</v>
          </cell>
          <cell r="D226" t="str">
            <v>〃</v>
          </cell>
          <cell r="E226" t="str">
            <v>〃</v>
          </cell>
          <cell r="F226" t="str">
            <v>〃</v>
          </cell>
          <cell r="G226" t="str">
            <v>〃</v>
          </cell>
          <cell r="H226" t="str">
            <v>〃</v>
          </cell>
          <cell r="I226" t="str">
            <v>ｼﾉﾊﾗｹﾝｾﾂ</v>
          </cell>
          <cell r="J226" t="str">
            <v>〃</v>
          </cell>
          <cell r="K226" t="str">
            <v>〃</v>
          </cell>
          <cell r="L226" t="str">
            <v>〃</v>
          </cell>
          <cell r="M226" t="str">
            <v>鳥内</v>
          </cell>
          <cell r="N226" t="str">
            <v>〃</v>
          </cell>
          <cell r="O226" t="str">
            <v>鳥栖市河内町</v>
          </cell>
          <cell r="P226" t="str">
            <v>破砕：
固定及び
移動式</v>
          </cell>
          <cell r="Q226" t="str">
            <v>800m3</v>
          </cell>
        </row>
        <row r="227">
          <cell r="B227">
            <v>3</v>
          </cell>
          <cell r="C227">
            <v>6538</v>
          </cell>
          <cell r="D227" t="str">
            <v>〃</v>
          </cell>
          <cell r="E227" t="str">
            <v>〃</v>
          </cell>
          <cell r="F227" t="str">
            <v>〃</v>
          </cell>
          <cell r="G227" t="str">
            <v>〃</v>
          </cell>
          <cell r="H227" t="str">
            <v>〃</v>
          </cell>
          <cell r="I227" t="str">
            <v>ｼﾉﾊﾗｹﾝｾﾂ</v>
          </cell>
          <cell r="J227" t="str">
            <v>〃</v>
          </cell>
          <cell r="K227" t="str">
            <v>〃</v>
          </cell>
          <cell r="L227" t="str">
            <v>〃</v>
          </cell>
          <cell r="M227" t="str">
            <v>鳥内</v>
          </cell>
          <cell r="N227" t="str">
            <v>〃</v>
          </cell>
          <cell r="O227" t="str">
            <v>鳥栖市河内町</v>
          </cell>
          <cell r="P227" t="str">
            <v>分級</v>
          </cell>
          <cell r="Q227" t="str">
            <v>1,768t</v>
          </cell>
        </row>
        <row r="228">
          <cell r="B228">
            <v>3</v>
          </cell>
          <cell r="C228">
            <v>6538</v>
          </cell>
          <cell r="D228" t="str">
            <v>〃</v>
          </cell>
          <cell r="E228" t="str">
            <v>〃</v>
          </cell>
          <cell r="F228" t="str">
            <v>〃</v>
          </cell>
          <cell r="G228" t="str">
            <v>〃</v>
          </cell>
          <cell r="H228" t="str">
            <v>〃</v>
          </cell>
          <cell r="I228" t="str">
            <v>ｼﾉﾊﾗｹﾝｾﾂ</v>
          </cell>
          <cell r="J228" t="str">
            <v>〃</v>
          </cell>
          <cell r="K228" t="str">
            <v>〃</v>
          </cell>
          <cell r="L228" t="str">
            <v>〃</v>
          </cell>
          <cell r="M228" t="str">
            <v>鳥内</v>
          </cell>
          <cell r="N228" t="str">
            <v>〃</v>
          </cell>
          <cell r="O228" t="str">
            <v>鳥栖市河内町</v>
          </cell>
          <cell r="P228" t="str">
            <v>固化</v>
          </cell>
          <cell r="Q228" t="str">
            <v>640m3</v>
          </cell>
          <cell r="S228" t="str">
            <v>●</v>
          </cell>
        </row>
        <row r="229">
          <cell r="B229">
            <v>3</v>
          </cell>
          <cell r="C229">
            <v>6538</v>
          </cell>
          <cell r="D229" t="str">
            <v>〃</v>
          </cell>
          <cell r="E229" t="str">
            <v>〃</v>
          </cell>
          <cell r="F229" t="str">
            <v>〃</v>
          </cell>
          <cell r="G229" t="str">
            <v>〃</v>
          </cell>
          <cell r="H229" t="str">
            <v>〃</v>
          </cell>
          <cell r="I229" t="str">
            <v>ｼﾉﾊﾗｹﾝｾﾂ</v>
          </cell>
          <cell r="J229" t="str">
            <v>〃</v>
          </cell>
          <cell r="K229" t="str">
            <v>〃</v>
          </cell>
          <cell r="L229" t="str">
            <v>〃</v>
          </cell>
          <cell r="M229" t="str">
            <v>鳥内</v>
          </cell>
          <cell r="N229" t="str">
            <v>〃</v>
          </cell>
          <cell r="O229" t="str">
            <v>鳥栖市河内町</v>
          </cell>
          <cell r="P229" t="str">
            <v>固化</v>
          </cell>
          <cell r="Q229" t="str">
            <v>1,080m3</v>
          </cell>
          <cell r="S229" t="str">
            <v>●</v>
          </cell>
        </row>
        <row r="230">
          <cell r="B230">
            <v>3</v>
          </cell>
          <cell r="C230">
            <v>6538</v>
          </cell>
          <cell r="D230" t="str">
            <v>〃</v>
          </cell>
          <cell r="E230" t="str">
            <v>〃</v>
          </cell>
          <cell r="F230" t="str">
            <v>〃</v>
          </cell>
          <cell r="G230" t="str">
            <v>〃</v>
          </cell>
          <cell r="H230" t="str">
            <v>〃</v>
          </cell>
          <cell r="I230" t="str">
            <v>ｼﾉﾊﾗｹﾝｾﾂ</v>
          </cell>
          <cell r="J230" t="str">
            <v>〃</v>
          </cell>
          <cell r="K230" t="str">
            <v>〃</v>
          </cell>
          <cell r="L230" t="str">
            <v>〃</v>
          </cell>
          <cell r="M230" t="str">
            <v>鳥内</v>
          </cell>
          <cell r="N230" t="str">
            <v>〃</v>
          </cell>
          <cell r="O230" t="str">
            <v>鳥栖市河内町</v>
          </cell>
          <cell r="P230" t="str">
            <v>溶融</v>
          </cell>
          <cell r="Q230" t="str">
            <v>0.16t</v>
          </cell>
        </row>
        <row r="231">
          <cell r="B231">
            <v>3</v>
          </cell>
          <cell r="C231">
            <v>6538</v>
          </cell>
          <cell r="D231" t="str">
            <v>〃</v>
          </cell>
          <cell r="E231" t="str">
            <v>〃</v>
          </cell>
          <cell r="F231" t="str">
            <v>〃</v>
          </cell>
          <cell r="G231" t="str">
            <v>〃</v>
          </cell>
          <cell r="H231" t="str">
            <v>〃</v>
          </cell>
          <cell r="I231" t="str">
            <v>ｼﾉﾊﾗｹﾝｾﾂ</v>
          </cell>
          <cell r="J231" t="str">
            <v>〃</v>
          </cell>
          <cell r="K231" t="str">
            <v>〃</v>
          </cell>
          <cell r="L231" t="str">
            <v>〃</v>
          </cell>
          <cell r="M231" t="str">
            <v>鳥内</v>
          </cell>
          <cell r="N231" t="str">
            <v>〃</v>
          </cell>
          <cell r="O231" t="str">
            <v>鳥栖市河内町</v>
          </cell>
          <cell r="P231" t="str">
            <v>破砕</v>
          </cell>
          <cell r="Q231" t="str">
            <v>4.63t</v>
          </cell>
        </row>
        <row r="232">
          <cell r="B232">
            <v>3</v>
          </cell>
          <cell r="C232">
            <v>6538</v>
          </cell>
          <cell r="D232" t="str">
            <v>〃</v>
          </cell>
          <cell r="E232" t="str">
            <v>〃</v>
          </cell>
          <cell r="F232" t="str">
            <v>〃</v>
          </cell>
          <cell r="G232" t="str">
            <v>〃</v>
          </cell>
          <cell r="H232" t="str">
            <v>〃</v>
          </cell>
          <cell r="I232" t="str">
            <v>ｼﾉﾊﾗｹﾝｾﾂ</v>
          </cell>
          <cell r="J232" t="str">
            <v>〃</v>
          </cell>
          <cell r="K232" t="str">
            <v>〃</v>
          </cell>
          <cell r="L232" t="str">
            <v>〃</v>
          </cell>
          <cell r="M232" t="str">
            <v>鳥内</v>
          </cell>
          <cell r="N232" t="str">
            <v>〃</v>
          </cell>
          <cell r="O232" t="str">
            <v>鳥栖市河内町</v>
          </cell>
          <cell r="P232" t="str">
            <v>破砕</v>
          </cell>
          <cell r="Q232" t="str">
            <v>3.27t</v>
          </cell>
        </row>
        <row r="233">
          <cell r="B233">
            <v>3</v>
          </cell>
          <cell r="C233">
            <v>6538</v>
          </cell>
          <cell r="D233" t="str">
            <v>〃</v>
          </cell>
          <cell r="E233" t="str">
            <v>〃</v>
          </cell>
          <cell r="F233" t="str">
            <v>〃</v>
          </cell>
          <cell r="G233" t="str">
            <v>〃</v>
          </cell>
          <cell r="H233" t="str">
            <v>〃</v>
          </cell>
          <cell r="I233" t="str">
            <v>ｼﾉﾊﾗｹﾝｾﾂ</v>
          </cell>
          <cell r="J233" t="str">
            <v>〃</v>
          </cell>
          <cell r="K233" t="str">
            <v>〃</v>
          </cell>
          <cell r="L233" t="str">
            <v>〃</v>
          </cell>
          <cell r="M233" t="str">
            <v>鳥内</v>
          </cell>
          <cell r="N233" t="str">
            <v>〃</v>
          </cell>
          <cell r="O233" t="str">
            <v>鳥栖市河内町</v>
          </cell>
          <cell r="P233" t="str">
            <v>破砕：
固定及び
移動式</v>
          </cell>
          <cell r="Q233" t="str">
            <v>1,792t</v>
          </cell>
        </row>
        <row r="234">
          <cell r="B234">
            <v>3</v>
          </cell>
          <cell r="C234">
            <v>6538</v>
          </cell>
          <cell r="D234" t="str">
            <v>〃</v>
          </cell>
          <cell r="E234" t="str">
            <v>〃</v>
          </cell>
          <cell r="F234" t="str">
            <v>〃</v>
          </cell>
          <cell r="G234" t="str">
            <v>〃</v>
          </cell>
          <cell r="H234" t="str">
            <v>〃</v>
          </cell>
          <cell r="I234" t="str">
            <v>ｼﾉﾊﾗｹﾝｾﾂ</v>
          </cell>
          <cell r="J234" t="str">
            <v>〃</v>
          </cell>
          <cell r="K234" t="str">
            <v>〃</v>
          </cell>
          <cell r="L234" t="str">
            <v>〃</v>
          </cell>
          <cell r="M234" t="str">
            <v>鳥内</v>
          </cell>
          <cell r="N234" t="str">
            <v>〃</v>
          </cell>
          <cell r="O234" t="str">
            <v>鳥栖市河内町</v>
          </cell>
          <cell r="P234" t="str">
            <v>切断：
固定及び
移動式</v>
          </cell>
          <cell r="Q234" t="str">
            <v>96ｍ3</v>
          </cell>
        </row>
        <row r="235">
          <cell r="B235">
            <v>3</v>
          </cell>
          <cell r="C235">
            <v>6538</v>
          </cell>
          <cell r="D235" t="str">
            <v>〃</v>
          </cell>
          <cell r="E235" t="str">
            <v>〃</v>
          </cell>
          <cell r="F235" t="str">
            <v>〃</v>
          </cell>
          <cell r="G235" t="str">
            <v>〃</v>
          </cell>
          <cell r="H235" t="str">
            <v>〃</v>
          </cell>
          <cell r="I235" t="str">
            <v>ｼﾉﾊﾗｹﾝｾﾂ</v>
          </cell>
          <cell r="J235" t="str">
            <v>〃</v>
          </cell>
          <cell r="K235" t="str">
            <v>〃</v>
          </cell>
          <cell r="L235" t="str">
            <v>〃</v>
          </cell>
          <cell r="M235" t="str">
            <v>鳥内</v>
          </cell>
          <cell r="N235" t="str">
            <v>〃</v>
          </cell>
          <cell r="O235" t="str">
            <v>鳥栖市河内町</v>
          </cell>
          <cell r="P235" t="str">
            <v>堆肥化</v>
          </cell>
          <cell r="Q235" t="str">
            <v>10ｍ3</v>
          </cell>
          <cell r="S235" t="str">
            <v>●</v>
          </cell>
        </row>
        <row r="236">
          <cell r="B236">
            <v>3</v>
          </cell>
          <cell r="C236">
            <v>14923</v>
          </cell>
          <cell r="D236" t="str">
            <v>04123014923</v>
          </cell>
          <cell r="E236" t="str">
            <v>㈱祥福産業</v>
          </cell>
          <cell r="F236">
            <v>41994</v>
          </cell>
          <cell r="G236">
            <v>43819</v>
          </cell>
          <cell r="H236" t="str">
            <v>安田 承福</v>
          </cell>
          <cell r="I236" t="str">
            <v>ｼｮｳﾌｸｻﾝｷﾞｮｳ</v>
          </cell>
          <cell r="J236">
            <v>8410061</v>
          </cell>
          <cell r="K236" t="str">
            <v>佐賀県鳥栖市轟木町855-1</v>
          </cell>
          <cell r="L236" t="str">
            <v>0942-83-2244</v>
          </cell>
          <cell r="M236" t="str">
            <v>鳥内</v>
          </cell>
          <cell r="N236" t="str">
            <v>鳥内</v>
          </cell>
          <cell r="O236" t="str">
            <v>鳥栖市江島町</v>
          </cell>
          <cell r="P236" t="str">
            <v>破砕</v>
          </cell>
          <cell r="Q236" t="str">
            <v>360t</v>
          </cell>
        </row>
        <row r="237">
          <cell r="B237">
            <v>3</v>
          </cell>
          <cell r="C237">
            <v>119101</v>
          </cell>
          <cell r="D237" t="str">
            <v>04123119101</v>
          </cell>
          <cell r="E237" t="str">
            <v>㈱寺松物流</v>
          </cell>
          <cell r="F237">
            <v>42332</v>
          </cell>
          <cell r="G237">
            <v>44158</v>
          </cell>
          <cell r="H237" t="str">
            <v>寺松 富士男</v>
          </cell>
          <cell r="I237" t="str">
            <v>ﾃﾗﾏﾂﾌﾞﾂﾘｭｳ</v>
          </cell>
          <cell r="J237">
            <v>8410073</v>
          </cell>
          <cell r="K237" t="str">
            <v>佐賀県鳥栖市江島町3256-638</v>
          </cell>
          <cell r="L237" t="str">
            <v>0942-83-9804</v>
          </cell>
          <cell r="M237" t="str">
            <v>鳥内</v>
          </cell>
          <cell r="N237" t="str">
            <v>鳥内</v>
          </cell>
          <cell r="O237" t="str">
            <v>鳥栖市江島町</v>
          </cell>
          <cell r="P237" t="str">
            <v>圧縮
梱包</v>
          </cell>
          <cell r="Q237" t="str">
            <v>備考欄
(8時間)</v>
          </cell>
        </row>
        <row r="238">
          <cell r="B238">
            <v>3</v>
          </cell>
          <cell r="C238">
            <v>119101</v>
          </cell>
          <cell r="D238" t="str">
            <v>〃</v>
          </cell>
          <cell r="E238" t="str">
            <v>〃</v>
          </cell>
          <cell r="F238" t="str">
            <v>〃</v>
          </cell>
          <cell r="G238" t="str">
            <v>〃</v>
          </cell>
          <cell r="H238" t="str">
            <v>〃</v>
          </cell>
          <cell r="I238" t="str">
            <v>ﾃﾗﾏﾂﾌﾞﾂﾘｭｳ</v>
          </cell>
          <cell r="J238" t="str">
            <v>〃</v>
          </cell>
          <cell r="K238" t="str">
            <v>〃</v>
          </cell>
          <cell r="L238" t="str">
            <v>〃</v>
          </cell>
          <cell r="M238" t="str">
            <v>鳥内</v>
          </cell>
          <cell r="N238" t="str">
            <v>〃</v>
          </cell>
          <cell r="O238" t="str">
            <v>鳥栖市江島町</v>
          </cell>
          <cell r="P238" t="str">
            <v>破砕</v>
          </cell>
          <cell r="Q238" t="str">
            <v>0.24t</v>
          </cell>
        </row>
        <row r="239">
          <cell r="B239">
            <v>3</v>
          </cell>
          <cell r="C239">
            <v>119101</v>
          </cell>
          <cell r="D239" t="str">
            <v>〃</v>
          </cell>
          <cell r="E239" t="str">
            <v>〃</v>
          </cell>
          <cell r="F239" t="str">
            <v>〃</v>
          </cell>
          <cell r="G239" t="str">
            <v>〃</v>
          </cell>
          <cell r="H239" t="str">
            <v>〃</v>
          </cell>
          <cell r="I239" t="str">
            <v>ﾃﾗﾏﾂﾌﾞﾂﾘｭｳ</v>
          </cell>
          <cell r="J239" t="str">
            <v>〃</v>
          </cell>
          <cell r="K239" t="str">
            <v>〃</v>
          </cell>
          <cell r="L239" t="str">
            <v>〃</v>
          </cell>
          <cell r="M239" t="str">
            <v>鳥内</v>
          </cell>
          <cell r="N239" t="str">
            <v>〃</v>
          </cell>
          <cell r="O239" t="str">
            <v>鳥栖市江島町</v>
          </cell>
          <cell r="P239" t="str">
            <v>溶融</v>
          </cell>
          <cell r="Q239" t="str">
            <v>0.186t</v>
          </cell>
        </row>
        <row r="240">
          <cell r="B240">
            <v>3</v>
          </cell>
          <cell r="C240">
            <v>10332</v>
          </cell>
          <cell r="D240" t="str">
            <v>04123010332</v>
          </cell>
          <cell r="E240" t="str">
            <v>㈲鳥栖環境開発綜合センター</v>
          </cell>
          <cell r="F240">
            <v>42898</v>
          </cell>
          <cell r="G240">
            <v>44723</v>
          </cell>
          <cell r="H240" t="str">
            <v>宮原 敏也</v>
          </cell>
          <cell r="I240" t="str">
            <v>ﾄｽｶﾝｷｮｳｶｲﾊﾂｿｳｺﾞｳｾﾝﾀｰ</v>
          </cell>
          <cell r="J240">
            <v>8410061</v>
          </cell>
          <cell r="K240" t="str">
            <v>佐賀県鳥栖市轟木町929-2</v>
          </cell>
          <cell r="L240" t="str">
            <v>0942-83-4069</v>
          </cell>
          <cell r="M240" t="str">
            <v>鳥内</v>
          </cell>
          <cell r="N240" t="str">
            <v>鳥内</v>
          </cell>
          <cell r="O240" t="str">
            <v>鳥栖市轟木町</v>
          </cell>
          <cell r="P240" t="str">
            <v>堆肥化</v>
          </cell>
          <cell r="Q240" t="str">
            <v>20.57t</v>
          </cell>
          <cell r="S240" t="str">
            <v>○</v>
          </cell>
          <cell r="T240" t="str">
            <v>●</v>
          </cell>
        </row>
        <row r="241">
          <cell r="B241">
            <v>3</v>
          </cell>
          <cell r="C241">
            <v>10332</v>
          </cell>
          <cell r="D241" t="str">
            <v>〃</v>
          </cell>
          <cell r="E241" t="str">
            <v>〃</v>
          </cell>
          <cell r="F241" t="str">
            <v>〃</v>
          </cell>
          <cell r="G241" t="str">
            <v>〃</v>
          </cell>
          <cell r="H241" t="str">
            <v>〃</v>
          </cell>
          <cell r="I241" t="str">
            <v>ﾄｽｶﾝｷｮｳｶｲﾊﾂｿｳｺﾞｳｾﾝﾀｰ</v>
          </cell>
          <cell r="J241" t="str">
            <v>〃</v>
          </cell>
          <cell r="K241" t="str">
            <v>〃</v>
          </cell>
          <cell r="L241" t="str">
            <v>〃</v>
          </cell>
          <cell r="M241" t="str">
            <v>鳥内</v>
          </cell>
          <cell r="N241" t="str">
            <v>〃</v>
          </cell>
          <cell r="O241" t="str">
            <v>鳥栖市轟木町</v>
          </cell>
          <cell r="P241" t="str">
            <v>堆肥化</v>
          </cell>
          <cell r="Q241" t="str">
            <v>3.5t</v>
          </cell>
          <cell r="S241" t="str">
            <v>○</v>
          </cell>
          <cell r="T241" t="str">
            <v>●</v>
          </cell>
        </row>
        <row r="242">
          <cell r="B242">
            <v>3</v>
          </cell>
          <cell r="C242">
            <v>10332</v>
          </cell>
          <cell r="D242" t="str">
            <v>〃</v>
          </cell>
          <cell r="E242" t="str">
            <v>〃</v>
          </cell>
          <cell r="F242" t="str">
            <v>〃</v>
          </cell>
          <cell r="G242" t="str">
            <v>〃</v>
          </cell>
          <cell r="H242" t="str">
            <v>〃</v>
          </cell>
          <cell r="I242" t="str">
            <v>ﾄｽｶﾝｷｮｳｶｲﾊﾂｿｳｺﾞｳｾﾝﾀｰ</v>
          </cell>
          <cell r="J242" t="str">
            <v>〃</v>
          </cell>
          <cell r="K242" t="str">
            <v>〃</v>
          </cell>
          <cell r="L242" t="str">
            <v>〃</v>
          </cell>
          <cell r="M242" t="str">
            <v>鳥内</v>
          </cell>
          <cell r="N242" t="str">
            <v>〃</v>
          </cell>
          <cell r="O242" t="str">
            <v>鳥栖市轟木町</v>
          </cell>
          <cell r="P242" t="str">
            <v>堆肥化</v>
          </cell>
          <cell r="Q242" t="str">
            <v>3.5t</v>
          </cell>
          <cell r="S242" t="str">
            <v>○</v>
          </cell>
          <cell r="T242" t="str">
            <v>●</v>
          </cell>
        </row>
        <row r="243">
          <cell r="B243">
            <v>3</v>
          </cell>
          <cell r="C243">
            <v>10332</v>
          </cell>
          <cell r="D243" t="str">
            <v>〃</v>
          </cell>
          <cell r="E243" t="str">
            <v>〃</v>
          </cell>
          <cell r="F243" t="str">
            <v>〃</v>
          </cell>
          <cell r="G243" t="str">
            <v>〃</v>
          </cell>
          <cell r="H243" t="str">
            <v>〃</v>
          </cell>
          <cell r="I243" t="str">
            <v>ﾄｽｶﾝｷｮｳｶｲﾊﾂｿｳｺﾞｳｾﾝﾀｰ</v>
          </cell>
          <cell r="J243" t="str">
            <v>〃</v>
          </cell>
          <cell r="K243" t="str">
            <v>〃</v>
          </cell>
          <cell r="L243" t="str">
            <v>〃</v>
          </cell>
          <cell r="M243" t="str">
            <v>鳥内</v>
          </cell>
          <cell r="N243" t="str">
            <v>〃</v>
          </cell>
          <cell r="O243" t="str">
            <v>鳥栖市轟木町</v>
          </cell>
          <cell r="P243" t="str">
            <v>堆肥化</v>
          </cell>
          <cell r="Q243" t="str">
            <v>3.5t</v>
          </cell>
          <cell r="S243" t="str">
            <v>○</v>
          </cell>
          <cell r="T243" t="str">
            <v>●</v>
          </cell>
        </row>
        <row r="244">
          <cell r="B244">
            <v>3</v>
          </cell>
          <cell r="C244">
            <v>10332</v>
          </cell>
          <cell r="D244" t="str">
            <v>〃</v>
          </cell>
          <cell r="E244" t="str">
            <v>〃</v>
          </cell>
          <cell r="F244" t="str">
            <v>〃</v>
          </cell>
          <cell r="G244" t="str">
            <v>〃</v>
          </cell>
          <cell r="H244" t="str">
            <v>〃</v>
          </cell>
          <cell r="I244" t="str">
            <v>ﾄｽｶﾝｷｮｳｶｲﾊﾂｿｳｺﾞｳｾﾝﾀｰ</v>
          </cell>
          <cell r="J244" t="str">
            <v>〃</v>
          </cell>
          <cell r="K244" t="str">
            <v>〃</v>
          </cell>
          <cell r="L244" t="str">
            <v>〃</v>
          </cell>
          <cell r="M244" t="str">
            <v>鳥内</v>
          </cell>
          <cell r="N244" t="str">
            <v>〃</v>
          </cell>
          <cell r="O244" t="str">
            <v>鳥栖市轟木町</v>
          </cell>
          <cell r="P244" t="str">
            <v>堆肥化</v>
          </cell>
          <cell r="Q244" t="str">
            <v>3.5t</v>
          </cell>
          <cell r="S244" t="str">
            <v>○</v>
          </cell>
          <cell r="T244" t="str">
            <v>●</v>
          </cell>
        </row>
        <row r="245">
          <cell r="B245">
            <v>3</v>
          </cell>
          <cell r="C245">
            <v>10332</v>
          </cell>
          <cell r="D245" t="str">
            <v>〃</v>
          </cell>
          <cell r="E245" t="str">
            <v>〃</v>
          </cell>
          <cell r="F245" t="str">
            <v>〃</v>
          </cell>
          <cell r="G245" t="str">
            <v>〃</v>
          </cell>
          <cell r="H245" t="str">
            <v>〃</v>
          </cell>
          <cell r="I245" t="str">
            <v>ﾄｽｶﾝｷｮｳｶｲﾊﾂｿｳｺﾞｳｾﾝﾀｰ</v>
          </cell>
          <cell r="J245" t="str">
            <v>〃</v>
          </cell>
          <cell r="K245" t="str">
            <v>〃</v>
          </cell>
          <cell r="L245" t="str">
            <v>〃</v>
          </cell>
          <cell r="M245" t="str">
            <v>鳥内</v>
          </cell>
          <cell r="N245" t="str">
            <v>〃</v>
          </cell>
          <cell r="O245" t="str">
            <v>鳥栖市轟木町</v>
          </cell>
          <cell r="P245" t="str">
            <v>堆肥化</v>
          </cell>
          <cell r="Q245" t="str">
            <v>3.5t</v>
          </cell>
          <cell r="S245" t="str">
            <v>○</v>
          </cell>
          <cell r="T245" t="str">
            <v>●</v>
          </cell>
        </row>
        <row r="246">
          <cell r="B246">
            <v>3</v>
          </cell>
          <cell r="C246">
            <v>10332</v>
          </cell>
          <cell r="D246" t="str">
            <v>〃</v>
          </cell>
          <cell r="E246" t="str">
            <v>〃</v>
          </cell>
          <cell r="F246" t="str">
            <v>〃</v>
          </cell>
          <cell r="G246" t="str">
            <v>〃</v>
          </cell>
          <cell r="H246" t="str">
            <v>〃</v>
          </cell>
          <cell r="I246" t="str">
            <v>ﾄｽｶﾝｷｮｳｶｲﾊﾂｿｳｺﾞｳｾﾝﾀｰ</v>
          </cell>
          <cell r="J246" t="str">
            <v>〃</v>
          </cell>
          <cell r="K246" t="str">
            <v>〃</v>
          </cell>
          <cell r="L246" t="str">
            <v>〃</v>
          </cell>
          <cell r="M246" t="str">
            <v>鳥内</v>
          </cell>
          <cell r="N246" t="str">
            <v>〃</v>
          </cell>
          <cell r="O246" t="str">
            <v>鳥栖市轟木町</v>
          </cell>
          <cell r="P246" t="str">
            <v>堆肥化</v>
          </cell>
          <cell r="Q246" t="str">
            <v>3.5t</v>
          </cell>
          <cell r="S246" t="str">
            <v>○</v>
          </cell>
          <cell r="T246" t="str">
            <v>●</v>
          </cell>
        </row>
        <row r="247">
          <cell r="B247">
            <v>3</v>
          </cell>
          <cell r="C247">
            <v>10332</v>
          </cell>
          <cell r="D247" t="str">
            <v>〃</v>
          </cell>
          <cell r="E247" t="str">
            <v>〃</v>
          </cell>
          <cell r="F247" t="str">
            <v>〃</v>
          </cell>
          <cell r="G247" t="str">
            <v>〃</v>
          </cell>
          <cell r="H247" t="str">
            <v>〃</v>
          </cell>
          <cell r="I247" t="str">
            <v>ﾄｽｶﾝｷｮｳｶｲﾊﾂｿｳｺﾞｳｾﾝﾀｰ</v>
          </cell>
          <cell r="J247" t="str">
            <v>〃</v>
          </cell>
          <cell r="K247" t="str">
            <v>〃</v>
          </cell>
          <cell r="L247" t="str">
            <v>〃</v>
          </cell>
          <cell r="M247" t="str">
            <v>鳥内</v>
          </cell>
          <cell r="N247" t="str">
            <v>〃</v>
          </cell>
          <cell r="O247" t="str">
            <v>鳥栖市轟木町</v>
          </cell>
          <cell r="P247" t="str">
            <v>堆肥化</v>
          </cell>
          <cell r="Q247" t="str">
            <v>3.5t</v>
          </cell>
          <cell r="S247" t="str">
            <v>○</v>
          </cell>
          <cell r="T247" t="str">
            <v>●</v>
          </cell>
        </row>
        <row r="248">
          <cell r="B248">
            <v>3</v>
          </cell>
          <cell r="C248">
            <v>10332</v>
          </cell>
          <cell r="D248" t="str">
            <v>〃</v>
          </cell>
          <cell r="E248" t="str">
            <v>〃</v>
          </cell>
          <cell r="F248" t="str">
            <v>〃</v>
          </cell>
          <cell r="G248" t="str">
            <v>〃</v>
          </cell>
          <cell r="H248" t="str">
            <v>〃</v>
          </cell>
          <cell r="I248" t="str">
            <v>ﾄｽｶﾝｷｮｳｶｲﾊﾂｿｳｺﾞｳｾﾝﾀｰ</v>
          </cell>
          <cell r="J248" t="str">
            <v>〃</v>
          </cell>
          <cell r="K248" t="str">
            <v>〃</v>
          </cell>
          <cell r="L248" t="str">
            <v>〃</v>
          </cell>
          <cell r="M248" t="str">
            <v>鳥内</v>
          </cell>
          <cell r="N248" t="str">
            <v>〃</v>
          </cell>
          <cell r="O248" t="str">
            <v>鳥栖市轟木町</v>
          </cell>
          <cell r="P248" t="str">
            <v>脱水：　移動式</v>
          </cell>
          <cell r="Q248" t="str">
            <v>8t</v>
          </cell>
          <cell r="S248" t="str">
            <v>●</v>
          </cell>
        </row>
        <row r="249">
          <cell r="B249">
            <v>3</v>
          </cell>
          <cell r="C249">
            <v>10332</v>
          </cell>
          <cell r="D249" t="str">
            <v>〃</v>
          </cell>
          <cell r="E249" t="str">
            <v>〃</v>
          </cell>
          <cell r="F249" t="str">
            <v>〃</v>
          </cell>
          <cell r="G249" t="str">
            <v>〃</v>
          </cell>
          <cell r="H249" t="str">
            <v>〃</v>
          </cell>
          <cell r="I249" t="str">
            <v>ﾄｽｶﾝｷｮｳｶｲﾊﾂｿｳｺﾞｳｾﾝﾀｰ</v>
          </cell>
          <cell r="J249" t="str">
            <v>〃</v>
          </cell>
          <cell r="K249" t="str">
            <v>〃</v>
          </cell>
          <cell r="L249" t="str">
            <v>〃</v>
          </cell>
          <cell r="M249" t="str">
            <v>鳥内</v>
          </cell>
          <cell r="N249" t="str">
            <v>〃</v>
          </cell>
          <cell r="O249" t="str">
            <v>鳥栖市轟木町</v>
          </cell>
          <cell r="P249" t="str">
            <v>消化</v>
          </cell>
          <cell r="Q249" t="str">
            <v>4.6t</v>
          </cell>
          <cell r="S249" t="str">
            <v>●</v>
          </cell>
          <cell r="T249" t="str">
            <v>●</v>
          </cell>
        </row>
        <row r="250">
          <cell r="B250">
            <v>3</v>
          </cell>
          <cell r="C250">
            <v>10332</v>
          </cell>
          <cell r="D250" t="str">
            <v>〃</v>
          </cell>
          <cell r="E250" t="str">
            <v>〃</v>
          </cell>
          <cell r="F250" t="str">
            <v>〃</v>
          </cell>
          <cell r="G250" t="str">
            <v>〃</v>
          </cell>
          <cell r="H250" t="str">
            <v>〃</v>
          </cell>
          <cell r="I250" t="str">
            <v>ﾄｽｶﾝｷｮｳｶｲﾊﾂｿｳｺﾞｳｾﾝﾀｰ</v>
          </cell>
          <cell r="J250" t="str">
            <v>〃</v>
          </cell>
          <cell r="K250" t="str">
            <v>〃</v>
          </cell>
          <cell r="L250" t="str">
            <v>〃</v>
          </cell>
          <cell r="M250" t="str">
            <v>鳥内</v>
          </cell>
          <cell r="N250" t="str">
            <v>〃</v>
          </cell>
          <cell r="O250" t="str">
            <v>鳥栖市轟木町</v>
          </cell>
          <cell r="P250" t="str">
            <v>溶融</v>
          </cell>
          <cell r="Q250" t="str">
            <v>0.8t</v>
          </cell>
        </row>
        <row r="251">
          <cell r="B251">
            <v>3</v>
          </cell>
          <cell r="C251">
            <v>10332</v>
          </cell>
          <cell r="D251" t="str">
            <v>〃</v>
          </cell>
          <cell r="E251" t="str">
            <v>〃</v>
          </cell>
          <cell r="F251" t="str">
            <v>〃</v>
          </cell>
          <cell r="G251" t="str">
            <v>〃</v>
          </cell>
          <cell r="H251" t="str">
            <v>〃</v>
          </cell>
          <cell r="I251" t="str">
            <v>ﾄｽｶﾝｷｮｳｶｲﾊﾂｿｳｺﾞｳｾﾝﾀｰ</v>
          </cell>
          <cell r="J251" t="str">
            <v>〃</v>
          </cell>
          <cell r="K251" t="str">
            <v>〃</v>
          </cell>
          <cell r="L251" t="str">
            <v>〃</v>
          </cell>
          <cell r="M251" t="str">
            <v>鳥内</v>
          </cell>
          <cell r="N251" t="str">
            <v>〃</v>
          </cell>
          <cell r="O251" t="str">
            <v>鳥栖市轟木町</v>
          </cell>
          <cell r="P251" t="str">
            <v>破砕</v>
          </cell>
          <cell r="Q251" t="str">
            <v>備考欄</v>
          </cell>
        </row>
        <row r="252">
          <cell r="B252">
            <v>3</v>
          </cell>
          <cell r="C252">
            <v>10332</v>
          </cell>
          <cell r="D252" t="str">
            <v>〃</v>
          </cell>
          <cell r="E252" t="str">
            <v>〃</v>
          </cell>
          <cell r="F252" t="str">
            <v>〃</v>
          </cell>
          <cell r="G252" t="str">
            <v>〃</v>
          </cell>
          <cell r="H252" t="str">
            <v>〃</v>
          </cell>
          <cell r="I252" t="str">
            <v>ﾄｽｶﾝｷｮｳｶｲﾊﾂｿｳｺﾞｳｾﾝﾀｰ</v>
          </cell>
          <cell r="J252" t="str">
            <v>〃</v>
          </cell>
          <cell r="K252" t="str">
            <v>〃</v>
          </cell>
          <cell r="L252" t="str">
            <v>〃</v>
          </cell>
          <cell r="M252" t="str">
            <v>鳥内</v>
          </cell>
          <cell r="N252" t="str">
            <v>〃</v>
          </cell>
          <cell r="O252" t="str">
            <v>鳥栖市轟木町</v>
          </cell>
          <cell r="P252" t="str">
            <v>精製
(ｴｽﾃﾙ化)</v>
          </cell>
          <cell r="Q252" t="str">
            <v>1t</v>
          </cell>
          <cell r="T252" t="str">
            <v>●</v>
          </cell>
        </row>
        <row r="253">
          <cell r="B253">
            <v>3</v>
          </cell>
          <cell r="C253">
            <v>10332</v>
          </cell>
          <cell r="D253" t="str">
            <v>〃</v>
          </cell>
          <cell r="E253" t="str">
            <v>〃</v>
          </cell>
          <cell r="F253" t="str">
            <v>〃</v>
          </cell>
          <cell r="G253" t="str">
            <v>〃</v>
          </cell>
          <cell r="H253" t="str">
            <v>〃</v>
          </cell>
          <cell r="I253" t="str">
            <v>ﾄｽｶﾝｷｮｳｶｲﾊﾂｿｳｺﾞｳｾﾝﾀｰ</v>
          </cell>
          <cell r="J253" t="str">
            <v>〃</v>
          </cell>
          <cell r="K253" t="str">
            <v>〃</v>
          </cell>
          <cell r="L253" t="str">
            <v>〃</v>
          </cell>
          <cell r="M253" t="str">
            <v>鳥内</v>
          </cell>
          <cell r="N253" t="str">
            <v>〃</v>
          </cell>
          <cell r="O253" t="str">
            <v>鳥栖市轟木町</v>
          </cell>
          <cell r="P253" t="str">
            <v>発酵</v>
          </cell>
          <cell r="Q253" t="str">
            <v>9.5t</v>
          </cell>
          <cell r="S253" t="str">
            <v>○</v>
          </cell>
        </row>
        <row r="254">
          <cell r="B254">
            <v>3</v>
          </cell>
          <cell r="C254">
            <v>10332</v>
          </cell>
          <cell r="D254" t="str">
            <v>〃</v>
          </cell>
          <cell r="E254" t="str">
            <v>〃</v>
          </cell>
          <cell r="F254" t="str">
            <v>〃</v>
          </cell>
          <cell r="G254" t="str">
            <v>〃</v>
          </cell>
          <cell r="H254" t="str">
            <v>〃</v>
          </cell>
          <cell r="I254" t="str">
            <v>ﾄｽｶﾝｷｮｳｶｲﾊﾂｿｳｺﾞｳｾﾝﾀｰ</v>
          </cell>
          <cell r="J254" t="str">
            <v>〃</v>
          </cell>
          <cell r="K254" t="str">
            <v>〃</v>
          </cell>
          <cell r="L254" t="str">
            <v>〃</v>
          </cell>
          <cell r="M254" t="str">
            <v>鳥内</v>
          </cell>
          <cell r="N254" t="str">
            <v>〃</v>
          </cell>
          <cell r="O254" t="str">
            <v>鳥栖市轟木町</v>
          </cell>
          <cell r="P254" t="str">
            <v>乾燥</v>
          </cell>
          <cell r="Q254" t="str">
            <v>4.0t</v>
          </cell>
          <cell r="S254" t="str">
            <v>○</v>
          </cell>
        </row>
        <row r="255">
          <cell r="B255">
            <v>3</v>
          </cell>
          <cell r="C255">
            <v>10332</v>
          </cell>
          <cell r="D255" t="str">
            <v>〃</v>
          </cell>
          <cell r="E255" t="str">
            <v>〃</v>
          </cell>
          <cell r="F255" t="str">
            <v>〃</v>
          </cell>
          <cell r="G255" t="str">
            <v>〃</v>
          </cell>
          <cell r="H255" t="str">
            <v>〃</v>
          </cell>
          <cell r="I255" t="str">
            <v>ﾄｽｶﾝｷｮｳｶｲﾊﾂｿｳｺﾞｳｾﾝﾀｰ</v>
          </cell>
          <cell r="J255" t="str">
            <v>〃</v>
          </cell>
          <cell r="K255" t="str">
            <v>〃</v>
          </cell>
          <cell r="L255" t="str">
            <v>〃</v>
          </cell>
          <cell r="M255" t="str">
            <v>鳥内</v>
          </cell>
          <cell r="N255" t="str">
            <v>〃</v>
          </cell>
          <cell r="O255" t="str">
            <v>鳥栖市轟木町</v>
          </cell>
          <cell r="P255" t="str">
            <v>破袋分別</v>
          </cell>
          <cell r="Q255" t="str">
            <v>9.2㎥</v>
          </cell>
          <cell r="S255" t="str">
            <v>●</v>
          </cell>
          <cell r="T255" t="str">
            <v>●</v>
          </cell>
        </row>
        <row r="256">
          <cell r="B256">
            <v>3</v>
          </cell>
          <cell r="C256">
            <v>10332</v>
          </cell>
          <cell r="D256" t="str">
            <v>〃</v>
          </cell>
          <cell r="E256" t="str">
            <v>〃</v>
          </cell>
          <cell r="F256" t="str">
            <v>〃</v>
          </cell>
          <cell r="G256" t="str">
            <v>〃</v>
          </cell>
          <cell r="H256" t="str">
            <v>〃</v>
          </cell>
          <cell r="I256" t="str">
            <v>ﾄｽｶﾝｷｮｳｶｲﾊﾂｿｳｺﾞｳｾﾝﾀｰ</v>
          </cell>
          <cell r="J256" t="str">
            <v>〃</v>
          </cell>
          <cell r="K256" t="str">
            <v>〃</v>
          </cell>
          <cell r="L256" t="str">
            <v>〃</v>
          </cell>
          <cell r="M256" t="str">
            <v>鳥内</v>
          </cell>
          <cell r="N256" t="str">
            <v>〃</v>
          </cell>
          <cell r="O256" t="str">
            <v>鳥栖市轟木町</v>
          </cell>
          <cell r="P256" t="str">
            <v>破袋分別</v>
          </cell>
          <cell r="Q256" t="str">
            <v>9.2㎥</v>
          </cell>
          <cell r="S256" t="str">
            <v>●</v>
          </cell>
          <cell r="T256" t="str">
            <v>●</v>
          </cell>
        </row>
        <row r="257">
          <cell r="B257">
            <v>3</v>
          </cell>
          <cell r="C257">
            <v>10332</v>
          </cell>
          <cell r="D257" t="str">
            <v>〃</v>
          </cell>
          <cell r="E257" t="str">
            <v>〃</v>
          </cell>
          <cell r="F257" t="str">
            <v>〃</v>
          </cell>
          <cell r="G257" t="str">
            <v>〃</v>
          </cell>
          <cell r="H257" t="str">
            <v>〃</v>
          </cell>
          <cell r="I257" t="str">
            <v>ﾄｽｶﾝｷｮｳｶｲﾊﾂｿｳｺﾞｳｾﾝﾀｰ</v>
          </cell>
          <cell r="J257" t="str">
            <v>〃</v>
          </cell>
          <cell r="K257" t="str">
            <v>〃</v>
          </cell>
          <cell r="L257" t="str">
            <v>〃</v>
          </cell>
          <cell r="M257" t="str">
            <v>鳥内</v>
          </cell>
          <cell r="N257" t="str">
            <v>〃</v>
          </cell>
          <cell r="O257" t="str">
            <v>鳥栖市轟木町</v>
          </cell>
          <cell r="P257" t="str">
            <v>圧縮梱包</v>
          </cell>
          <cell r="Q257" t="str">
            <v>備考欄</v>
          </cell>
        </row>
        <row r="258">
          <cell r="B258">
            <v>3</v>
          </cell>
          <cell r="C258">
            <v>2197</v>
          </cell>
          <cell r="D258" t="str">
            <v>04123002197</v>
          </cell>
          <cell r="E258" t="str">
            <v>鳥栖砕石㈲</v>
          </cell>
          <cell r="F258">
            <v>43447</v>
          </cell>
          <cell r="G258">
            <v>45272</v>
          </cell>
          <cell r="H258" t="str">
            <v>吉田 健治</v>
          </cell>
          <cell r="I258" t="str">
            <v>ﾄｽｻｲｾｷ</v>
          </cell>
          <cell r="J258">
            <v>8410087</v>
          </cell>
          <cell r="K258" t="str">
            <v>佐賀県鳥栖市河内町貝方2665</v>
          </cell>
          <cell r="L258" t="str">
            <v>0942-83-0989</v>
          </cell>
          <cell r="M258" t="str">
            <v>鳥内</v>
          </cell>
          <cell r="N258" t="str">
            <v>鳥内</v>
          </cell>
          <cell r="O258" t="str">
            <v>鳥栖市河内町</v>
          </cell>
          <cell r="P258" t="str">
            <v>破砕</v>
          </cell>
          <cell r="Q258" t="str">
            <v>400t</v>
          </cell>
        </row>
        <row r="259">
          <cell r="B259" t="e">
            <v>#N/A</v>
          </cell>
          <cell r="C259">
            <v>1302</v>
          </cell>
          <cell r="D259" t="e">
            <v>#N/A</v>
          </cell>
          <cell r="E259" t="e">
            <v>#N/A</v>
          </cell>
          <cell r="F259" t="e">
            <v>#N/A</v>
          </cell>
          <cell r="G259" t="e">
            <v>#N/A</v>
          </cell>
          <cell r="H259" t="e">
            <v>#N/A</v>
          </cell>
          <cell r="I259" t="e">
            <v>#N/A</v>
          </cell>
          <cell r="J259" t="e">
            <v>#N/A</v>
          </cell>
          <cell r="K259" t="e">
            <v>#N/A</v>
          </cell>
          <cell r="L259" t="e">
            <v>#N/A</v>
          </cell>
          <cell r="M259" t="e">
            <v>#N/A</v>
          </cell>
          <cell r="N259" t="e">
            <v>#N/A</v>
          </cell>
          <cell r="O259" t="str">
            <v>鳥栖市江島町</v>
          </cell>
          <cell r="P259" t="str">
            <v>破砕：
固定及び
移動式</v>
          </cell>
          <cell r="Q259" t="str">
            <v>384t</v>
          </cell>
        </row>
        <row r="260">
          <cell r="B260">
            <v>3</v>
          </cell>
          <cell r="C260">
            <v>66214</v>
          </cell>
          <cell r="D260" t="str">
            <v>04123066214</v>
          </cell>
          <cell r="E260" t="str">
            <v>㈱ニシキ</v>
          </cell>
          <cell r="F260">
            <v>42011</v>
          </cell>
          <cell r="G260">
            <v>43836</v>
          </cell>
          <cell r="H260" t="str">
            <v>江上 幸隆</v>
          </cell>
          <cell r="I260" t="str">
            <v>ﾆｼｷ</v>
          </cell>
          <cell r="J260">
            <v>8410042</v>
          </cell>
          <cell r="K260" t="str">
            <v>佐賀県鳥栖市酒井西町634-1</v>
          </cell>
          <cell r="L260" t="str">
            <v>0942-83-3915</v>
          </cell>
          <cell r="M260" t="str">
            <v>鳥内</v>
          </cell>
          <cell r="N260" t="str">
            <v>鳥内</v>
          </cell>
          <cell r="O260" t="str">
            <v>鳥栖市幸津町</v>
          </cell>
          <cell r="P260" t="str">
            <v>破砕</v>
          </cell>
          <cell r="Q260" t="str">
            <v>3.6t</v>
          </cell>
        </row>
        <row r="261">
          <cell r="B261">
            <v>3</v>
          </cell>
          <cell r="C261">
            <v>169654</v>
          </cell>
          <cell r="D261" t="str">
            <v>04123169654</v>
          </cell>
          <cell r="E261" t="str">
            <v>㈱原組</v>
          </cell>
          <cell r="F261">
            <v>42968</v>
          </cell>
          <cell r="G261">
            <v>44793</v>
          </cell>
          <cell r="H261" t="str">
            <v>原 佳彰</v>
          </cell>
          <cell r="I261" t="str">
            <v>ﾊﾗｸﾞﾐ</v>
          </cell>
          <cell r="J261" t="str">
            <v>840-1101</v>
          </cell>
          <cell r="K261" t="str">
            <v>佐賀県三養基郡みやき町大字西島2683-1</v>
          </cell>
          <cell r="L261" t="str">
            <v>0942-96-2121</v>
          </cell>
          <cell r="M261" t="str">
            <v>鳥内</v>
          </cell>
          <cell r="N261" t="str">
            <v>鳥内</v>
          </cell>
          <cell r="O261" t="str">
            <v>みやき町西島</v>
          </cell>
          <cell r="P261" t="str">
            <v>造粒固化：　移動式</v>
          </cell>
          <cell r="Q261" t="str">
            <v>1,080m3</v>
          </cell>
          <cell r="S261" t="str">
            <v>●</v>
          </cell>
        </row>
        <row r="262">
          <cell r="B262">
            <v>3</v>
          </cell>
          <cell r="C262">
            <v>8645</v>
          </cell>
          <cell r="D262" t="str">
            <v>04123008645</v>
          </cell>
          <cell r="E262" t="str">
            <v>㈲藤田商店</v>
          </cell>
          <cell r="F262">
            <v>41933</v>
          </cell>
          <cell r="G262">
            <v>43758</v>
          </cell>
          <cell r="H262" t="str">
            <v>藤田 純二</v>
          </cell>
          <cell r="I262" t="str">
            <v>ﾌｼﾞﾀｼｮｳﾃﾝ</v>
          </cell>
          <cell r="J262">
            <v>8410075</v>
          </cell>
          <cell r="K262" t="str">
            <v>佐賀県鳥栖市立石町781-1</v>
          </cell>
          <cell r="L262" t="str">
            <v>0942-83-2594</v>
          </cell>
          <cell r="M262" t="str">
            <v>鳥内</v>
          </cell>
          <cell r="N262" t="str">
            <v>鳥内</v>
          </cell>
          <cell r="O262" t="str">
            <v>鳥栖市轟木町</v>
          </cell>
          <cell r="P262" t="str">
            <v>破砕</v>
          </cell>
          <cell r="Q262" t="str">
            <v>0.5t</v>
          </cell>
        </row>
        <row r="263">
          <cell r="B263">
            <v>3</v>
          </cell>
          <cell r="C263">
            <v>8645</v>
          </cell>
          <cell r="D263" t="str">
            <v>〃</v>
          </cell>
          <cell r="E263" t="str">
            <v>〃</v>
          </cell>
          <cell r="F263" t="str">
            <v>〃</v>
          </cell>
          <cell r="G263" t="str">
            <v>〃</v>
          </cell>
          <cell r="H263" t="str">
            <v>〃</v>
          </cell>
          <cell r="I263" t="str">
            <v>ﾌｼﾞﾀｼｮｳﾃﾝ</v>
          </cell>
          <cell r="J263" t="str">
            <v>〃</v>
          </cell>
          <cell r="K263" t="str">
            <v>〃</v>
          </cell>
          <cell r="L263" t="str">
            <v>〃</v>
          </cell>
          <cell r="M263" t="str">
            <v>鳥内</v>
          </cell>
          <cell r="N263" t="str">
            <v>〃</v>
          </cell>
          <cell r="O263" t="str">
            <v>鳥栖市轟木町</v>
          </cell>
          <cell r="P263" t="str">
            <v>切断</v>
          </cell>
          <cell r="Q263" t="str">
            <v>20t</v>
          </cell>
        </row>
        <row r="264">
          <cell r="B264">
            <v>3</v>
          </cell>
          <cell r="C264">
            <v>57986</v>
          </cell>
          <cell r="D264" t="str">
            <v>04123057986</v>
          </cell>
          <cell r="E264" t="str">
            <v>㈱吉川金属商事</v>
          </cell>
          <cell r="F264">
            <v>43417</v>
          </cell>
          <cell r="G264">
            <v>45242</v>
          </cell>
          <cell r="H264" t="str">
            <v>吉川 昌孝</v>
          </cell>
          <cell r="I264" t="str">
            <v>ﾖｼｶﾜｷﾝｿﾞｸｼｮｳｼﾞ</v>
          </cell>
          <cell r="J264">
            <v>8410042</v>
          </cell>
          <cell r="K264" t="str">
            <v>佐賀県鳥栖市酒井西町665</v>
          </cell>
          <cell r="L264" t="str">
            <v>0942-81-4801</v>
          </cell>
          <cell r="M264" t="str">
            <v>鳥内</v>
          </cell>
          <cell r="N264" t="str">
            <v>鳥内</v>
          </cell>
          <cell r="O264" t="str">
            <v>鳥栖市酒井西町</v>
          </cell>
          <cell r="P264" t="str">
            <v>破砕</v>
          </cell>
          <cell r="Q264" t="str">
            <v>4t</v>
          </cell>
        </row>
        <row r="265">
          <cell r="B265">
            <v>3</v>
          </cell>
          <cell r="C265">
            <v>57986</v>
          </cell>
          <cell r="D265" t="str">
            <v>〃</v>
          </cell>
          <cell r="E265" t="str">
            <v>〃</v>
          </cell>
          <cell r="F265" t="str">
            <v>〃</v>
          </cell>
          <cell r="G265" t="str">
            <v>〃</v>
          </cell>
          <cell r="H265" t="str">
            <v>〃</v>
          </cell>
          <cell r="I265" t="str">
            <v>ﾖｼｶﾜｷﾝｿﾞｸｼｮｳｼﾞ</v>
          </cell>
          <cell r="J265" t="str">
            <v>〃</v>
          </cell>
          <cell r="K265" t="str">
            <v>〃</v>
          </cell>
          <cell r="L265" t="str">
            <v>〃</v>
          </cell>
          <cell r="M265" t="str">
            <v>鳥内</v>
          </cell>
          <cell r="N265" t="str">
            <v>〃</v>
          </cell>
          <cell r="O265" t="str">
            <v>鳥栖市酒井西町</v>
          </cell>
          <cell r="P265" t="str">
            <v>切断</v>
          </cell>
          <cell r="Q265" t="str">
            <v>備考欄
(8時間)</v>
          </cell>
        </row>
        <row r="266">
          <cell r="B266">
            <v>3</v>
          </cell>
          <cell r="C266">
            <v>57986</v>
          </cell>
          <cell r="D266" t="str">
            <v>〃</v>
          </cell>
          <cell r="E266" t="str">
            <v>〃</v>
          </cell>
          <cell r="F266" t="str">
            <v>〃</v>
          </cell>
          <cell r="G266" t="str">
            <v>〃</v>
          </cell>
          <cell r="H266" t="str">
            <v>〃</v>
          </cell>
          <cell r="I266" t="str">
            <v>ﾖｼｶﾜｷﾝｿﾞｸｼｮｳｼﾞ</v>
          </cell>
          <cell r="J266" t="str">
            <v>〃</v>
          </cell>
          <cell r="K266" t="str">
            <v>〃</v>
          </cell>
          <cell r="L266" t="str">
            <v>〃</v>
          </cell>
          <cell r="M266" t="str">
            <v>鳥内</v>
          </cell>
          <cell r="N266" t="str">
            <v>〃</v>
          </cell>
          <cell r="O266" t="str">
            <v>鳥栖市酒井西町</v>
          </cell>
          <cell r="P266" t="str">
            <v>圧縮</v>
          </cell>
          <cell r="Q266" t="str">
            <v>備考欄
(8時間)</v>
          </cell>
        </row>
        <row r="267">
          <cell r="B267">
            <v>3</v>
          </cell>
          <cell r="C267">
            <v>51265</v>
          </cell>
          <cell r="D267" t="str">
            <v>04123051265</v>
          </cell>
          <cell r="E267" t="str">
            <v>㈱龍建設</v>
          </cell>
          <cell r="F267">
            <v>43078</v>
          </cell>
          <cell r="G267">
            <v>44903</v>
          </cell>
          <cell r="H267" t="str">
            <v>龍 正典</v>
          </cell>
          <cell r="I267" t="str">
            <v>ﾘｭｳｹﾝｾﾂ</v>
          </cell>
          <cell r="J267">
            <v>8410066</v>
          </cell>
          <cell r="K267" t="str">
            <v>佐賀県鳥栖市儀徳町2276-6</v>
          </cell>
          <cell r="L267" t="str">
            <v>0942-83-3395</v>
          </cell>
          <cell r="M267" t="str">
            <v>鳥内</v>
          </cell>
          <cell r="N267" t="str">
            <v>鳥内</v>
          </cell>
          <cell r="O267" t="str">
            <v>鳥栖市下野町</v>
          </cell>
          <cell r="P267" t="str">
            <v>破砕</v>
          </cell>
          <cell r="Q267" t="str">
            <v>400t</v>
          </cell>
        </row>
        <row r="268">
          <cell r="B268">
            <v>3</v>
          </cell>
          <cell r="C268">
            <v>13482</v>
          </cell>
          <cell r="D268" t="str">
            <v>04123013482</v>
          </cell>
          <cell r="E268" t="str">
            <v>井樋建設㈱</v>
          </cell>
          <cell r="F268">
            <v>43497</v>
          </cell>
          <cell r="G268">
            <v>45322</v>
          </cell>
          <cell r="H268" t="str">
            <v>井樋 聰枝</v>
          </cell>
          <cell r="I268" t="str">
            <v>ｲﾋﾞｹﾝｾﾂ</v>
          </cell>
          <cell r="J268">
            <v>8300049</v>
          </cell>
          <cell r="K268" t="str">
            <v>福岡県久留米市大石町507-2</v>
          </cell>
          <cell r="L268" t="str">
            <v>0942-33-7371</v>
          </cell>
          <cell r="M268" t="str">
            <v>鳥外</v>
          </cell>
          <cell r="N268" t="str">
            <v>鳥外</v>
          </cell>
          <cell r="O268" t="str">
            <v>みやき町蓑原</v>
          </cell>
          <cell r="P268" t="str">
            <v>破砕：　移動式</v>
          </cell>
          <cell r="Q268" t="str">
            <v>67t</v>
          </cell>
        </row>
        <row r="269">
          <cell r="B269">
            <v>3</v>
          </cell>
          <cell r="C269">
            <v>54477</v>
          </cell>
          <cell r="D269" t="str">
            <v>04123054477</v>
          </cell>
          <cell r="E269" t="str">
            <v>エコー電子工業㈱</v>
          </cell>
          <cell r="F269">
            <v>43267</v>
          </cell>
          <cell r="G269">
            <v>45092</v>
          </cell>
          <cell r="H269" t="str">
            <v>柗本　淸人</v>
          </cell>
          <cell r="I269" t="str">
            <v>ｴｺｰﾃﾞﾝｼｺｳｷﾞｮｳ</v>
          </cell>
          <cell r="J269">
            <v>8570034</v>
          </cell>
          <cell r="K269" t="str">
            <v>長崎県佐世保市万徳町4-18</v>
          </cell>
          <cell r="L269" t="str">
            <v>0956-23-6221</v>
          </cell>
          <cell r="M269" t="str">
            <v>鳥外</v>
          </cell>
          <cell r="N269" t="str">
            <v>鳥外</v>
          </cell>
          <cell r="O269" t="str">
            <v>鳥栖市河内町</v>
          </cell>
          <cell r="P269" t="str">
            <v>破砕</v>
          </cell>
          <cell r="Q269" t="str">
            <v>3t</v>
          </cell>
        </row>
        <row r="270">
          <cell r="B270">
            <v>3</v>
          </cell>
          <cell r="C270">
            <v>54477</v>
          </cell>
          <cell r="D270" t="str">
            <v>〃</v>
          </cell>
          <cell r="E270" t="str">
            <v>〃</v>
          </cell>
          <cell r="F270" t="str">
            <v>〃</v>
          </cell>
          <cell r="G270" t="str">
            <v>〃</v>
          </cell>
          <cell r="H270" t="str">
            <v>〃</v>
          </cell>
          <cell r="I270" t="str">
            <v>ｴｺｰﾃﾞﾝｼｺｳｷﾞｮｳ</v>
          </cell>
          <cell r="J270" t="str">
            <v>〃</v>
          </cell>
          <cell r="K270" t="str">
            <v>〃</v>
          </cell>
          <cell r="L270" t="str">
            <v>〃</v>
          </cell>
          <cell r="M270" t="str">
            <v>鳥外</v>
          </cell>
          <cell r="N270" t="str">
            <v>〃</v>
          </cell>
          <cell r="O270" t="str">
            <v>鳥栖市河内町</v>
          </cell>
          <cell r="P270" t="str">
            <v>破砕</v>
          </cell>
          <cell r="Q270" t="str">
            <v>2.75t</v>
          </cell>
        </row>
        <row r="271">
          <cell r="B271">
            <v>3</v>
          </cell>
          <cell r="C271">
            <v>8199</v>
          </cell>
          <cell r="D271" t="str">
            <v>04123008199</v>
          </cell>
          <cell r="E271" t="str">
            <v>九州メタル産業㈱</v>
          </cell>
          <cell r="F271">
            <v>43470</v>
          </cell>
          <cell r="G271">
            <v>45295</v>
          </cell>
          <cell r="H271" t="str">
            <v>白水　清隆</v>
          </cell>
          <cell r="I271" t="str">
            <v>ｷｭｳｼｭｳﾒﾀﾙｻﾝｷﾞｮｳ</v>
          </cell>
          <cell r="J271">
            <v>8030801</v>
          </cell>
          <cell r="K271" t="str">
            <v>福岡県北九州市小倉北区西港町62-4</v>
          </cell>
          <cell r="L271" t="str">
            <v>093-582-6143</v>
          </cell>
          <cell r="M271" t="str">
            <v>鳥外</v>
          </cell>
          <cell r="N271" t="str">
            <v>鳥外</v>
          </cell>
          <cell r="O271" t="str">
            <v>鳥栖市永吉町</v>
          </cell>
          <cell r="P271" t="str">
            <v>圧縮</v>
          </cell>
          <cell r="Q271" t="str">
            <v>96t</v>
          </cell>
        </row>
        <row r="272">
          <cell r="B272">
            <v>3</v>
          </cell>
          <cell r="C272">
            <v>435</v>
          </cell>
          <cell r="D272" t="str">
            <v>04123000435</v>
          </cell>
          <cell r="E272" t="str">
            <v>酒見建設㈱</v>
          </cell>
          <cell r="F272">
            <v>41863</v>
          </cell>
          <cell r="G272">
            <v>43688</v>
          </cell>
          <cell r="H272" t="str">
            <v>酒見 誠</v>
          </cell>
          <cell r="I272" t="str">
            <v>ｻｹﾐｹﾝｾﾂ</v>
          </cell>
          <cell r="J272">
            <v>8300027</v>
          </cell>
          <cell r="K272" t="str">
            <v>福岡県久留米市長門石1-11-3</v>
          </cell>
          <cell r="L272" t="str">
            <v>0942-34-8807</v>
          </cell>
          <cell r="M272" t="str">
            <v>鳥外</v>
          </cell>
          <cell r="N272" t="str">
            <v>鳥外</v>
          </cell>
          <cell r="O272" t="str">
            <v>鳥栖市江島町</v>
          </cell>
          <cell r="P272" t="str">
            <v>破砕</v>
          </cell>
          <cell r="Q272" t="str">
            <v>80.8t</v>
          </cell>
        </row>
        <row r="273">
          <cell r="B273">
            <v>3</v>
          </cell>
          <cell r="C273">
            <v>435</v>
          </cell>
          <cell r="D273" t="str">
            <v>〃</v>
          </cell>
          <cell r="E273" t="str">
            <v>〃</v>
          </cell>
          <cell r="F273" t="str">
            <v>〃</v>
          </cell>
          <cell r="G273" t="str">
            <v>〃</v>
          </cell>
          <cell r="H273" t="str">
            <v>〃</v>
          </cell>
          <cell r="I273" t="str">
            <v>ｻｹﾐｹﾝｾﾂ</v>
          </cell>
          <cell r="J273" t="str">
            <v>〃</v>
          </cell>
          <cell r="K273" t="str">
            <v>〃</v>
          </cell>
          <cell r="L273" t="str">
            <v>〃</v>
          </cell>
          <cell r="M273" t="str">
            <v>鳥外</v>
          </cell>
          <cell r="N273" t="str">
            <v>〃</v>
          </cell>
          <cell r="O273" t="str">
            <v>鳥栖市江島町</v>
          </cell>
          <cell r="P273" t="str">
            <v>破砕</v>
          </cell>
          <cell r="Q273" t="str">
            <v>256t</v>
          </cell>
        </row>
        <row r="274">
          <cell r="B274">
            <v>3</v>
          </cell>
          <cell r="C274">
            <v>435</v>
          </cell>
          <cell r="D274" t="str">
            <v>〃</v>
          </cell>
          <cell r="E274" t="str">
            <v>〃</v>
          </cell>
          <cell r="F274" t="str">
            <v>〃</v>
          </cell>
          <cell r="G274" t="str">
            <v>〃</v>
          </cell>
          <cell r="H274" t="str">
            <v>〃</v>
          </cell>
          <cell r="I274" t="str">
            <v>ｻｹﾐｹﾝｾﾂ</v>
          </cell>
          <cell r="J274" t="str">
            <v>〃</v>
          </cell>
          <cell r="K274" t="str">
            <v>〃</v>
          </cell>
          <cell r="L274" t="str">
            <v>〃</v>
          </cell>
          <cell r="M274" t="str">
            <v>鳥外</v>
          </cell>
          <cell r="N274" t="str">
            <v>〃</v>
          </cell>
          <cell r="O274" t="str">
            <v>鳥栖市江島町</v>
          </cell>
          <cell r="P274" t="str">
            <v>破砕</v>
          </cell>
          <cell r="Q274" t="str">
            <v>5.6t</v>
          </cell>
        </row>
        <row r="275">
          <cell r="B275">
            <v>3</v>
          </cell>
          <cell r="C275">
            <v>435</v>
          </cell>
          <cell r="D275" t="str">
            <v>〃</v>
          </cell>
          <cell r="E275" t="str">
            <v>〃</v>
          </cell>
          <cell r="F275" t="str">
            <v>〃</v>
          </cell>
          <cell r="G275" t="str">
            <v>〃</v>
          </cell>
          <cell r="H275" t="str">
            <v>〃</v>
          </cell>
          <cell r="I275" t="str">
            <v>ｻｹﾐｹﾝｾﾂ</v>
          </cell>
          <cell r="J275" t="str">
            <v>〃</v>
          </cell>
          <cell r="K275" t="str">
            <v>〃</v>
          </cell>
          <cell r="L275" t="str">
            <v>〃</v>
          </cell>
          <cell r="M275" t="str">
            <v>鳥外</v>
          </cell>
          <cell r="N275" t="str">
            <v>〃</v>
          </cell>
          <cell r="O275" t="str">
            <v>鳥栖市江島町</v>
          </cell>
          <cell r="P275" t="str">
            <v>選別</v>
          </cell>
          <cell r="Q275" t="str">
            <v>720m3</v>
          </cell>
        </row>
        <row r="276">
          <cell r="B276">
            <v>3</v>
          </cell>
          <cell r="C276">
            <v>435</v>
          </cell>
          <cell r="D276" t="str">
            <v>〃</v>
          </cell>
          <cell r="E276" t="str">
            <v>〃</v>
          </cell>
          <cell r="F276" t="str">
            <v>〃</v>
          </cell>
          <cell r="G276" t="str">
            <v>〃</v>
          </cell>
          <cell r="H276" t="str">
            <v>〃</v>
          </cell>
          <cell r="I276" t="str">
            <v>ｻｹﾐｹﾝｾﾂ</v>
          </cell>
          <cell r="J276" t="str">
            <v>〃</v>
          </cell>
          <cell r="K276" t="str">
            <v>〃</v>
          </cell>
          <cell r="L276" t="str">
            <v>〃</v>
          </cell>
          <cell r="M276" t="str">
            <v>鳥外</v>
          </cell>
          <cell r="N276" t="str">
            <v>〃</v>
          </cell>
          <cell r="O276" t="str">
            <v>鳥栖市江島町</v>
          </cell>
          <cell r="P276" t="str">
            <v>破砕</v>
          </cell>
          <cell r="Q276" t="str">
            <v>50.6t</v>
          </cell>
        </row>
        <row r="277">
          <cell r="B277">
            <v>3</v>
          </cell>
          <cell r="C277">
            <v>2994</v>
          </cell>
          <cell r="D277" t="str">
            <v>04123002994</v>
          </cell>
          <cell r="E277" t="str">
            <v>大建工業㈱</v>
          </cell>
          <cell r="F277">
            <v>42163</v>
          </cell>
          <cell r="G277">
            <v>43989</v>
          </cell>
          <cell r="H277" t="str">
            <v>松村 洋志</v>
          </cell>
          <cell r="I277" t="str">
            <v>ﾀﾞｲｹﾝｺｳｷﾞｮｳ</v>
          </cell>
          <cell r="J277">
            <v>8600855</v>
          </cell>
          <cell r="K277" t="str">
            <v>熊本県熊本市中央区北千反畑町8-1</v>
          </cell>
          <cell r="L277" t="str">
            <v>096-343-0412</v>
          </cell>
          <cell r="M277" t="str">
            <v>鳥外</v>
          </cell>
          <cell r="N277" t="str">
            <v>鳥外</v>
          </cell>
          <cell r="O277" t="str">
            <v>熊本県合志市</v>
          </cell>
          <cell r="P277" t="str">
            <v>破砕：　移動式</v>
          </cell>
          <cell r="Q277" t="str">
            <v>1040t</v>
          </cell>
        </row>
        <row r="278">
          <cell r="B278">
            <v>3</v>
          </cell>
          <cell r="C278">
            <v>104362</v>
          </cell>
          <cell r="D278" t="str">
            <v>04123104362</v>
          </cell>
          <cell r="E278" t="str">
            <v>東洋開発工業㈱</v>
          </cell>
          <cell r="F278">
            <v>43271</v>
          </cell>
          <cell r="G278">
            <v>45096</v>
          </cell>
          <cell r="H278" t="str">
            <v>大木 康伸</v>
          </cell>
          <cell r="I278" t="str">
            <v>ﾄｳﾖｳｶｲﾊﾂｺｳｷﾞｮｳ</v>
          </cell>
          <cell r="J278">
            <v>8310006</v>
          </cell>
          <cell r="K278" t="str">
            <v>福岡県大川市大字中古賀960-2</v>
          </cell>
          <cell r="L278" t="str">
            <v>0944-88-0393</v>
          </cell>
          <cell r="M278" t="str">
            <v>鳥外</v>
          </cell>
          <cell r="N278" t="str">
            <v>鳥外</v>
          </cell>
          <cell r="O278" t="str">
            <v>福岡県大川市</v>
          </cell>
          <cell r="P278" t="str">
            <v>破砕：　移動式</v>
          </cell>
          <cell r="Q278" t="str">
            <v>3.27t</v>
          </cell>
        </row>
        <row r="279">
          <cell r="B279">
            <v>3</v>
          </cell>
          <cell r="C279">
            <v>24573</v>
          </cell>
          <cell r="D279" t="str">
            <v>04123024573</v>
          </cell>
          <cell r="E279" t="str">
            <v>中山リサイクル産業㈱</v>
          </cell>
          <cell r="F279">
            <v>43642</v>
          </cell>
          <cell r="G279">
            <v>45468</v>
          </cell>
          <cell r="H279" t="str">
            <v>中山 智</v>
          </cell>
          <cell r="I279" t="str">
            <v>ﾅｶﾔﾏﾘｻｲｸﾙｻﾝｷﾞｮｳ</v>
          </cell>
          <cell r="J279">
            <v>8112112</v>
          </cell>
          <cell r="K279" t="str">
            <v>福岡県糟屋郡須惠町大字植木81-5</v>
          </cell>
          <cell r="L279" t="str">
            <v>092-936-4848</v>
          </cell>
          <cell r="M279" t="str">
            <v>鳥外</v>
          </cell>
          <cell r="N279" t="str">
            <v>鳥外</v>
          </cell>
          <cell r="O279" t="str">
            <v>嬉野市塩田町</v>
          </cell>
          <cell r="P279" t="str">
            <v>破砕</v>
          </cell>
          <cell r="Q279" t="str">
            <v>4.07t</v>
          </cell>
        </row>
        <row r="280">
          <cell r="B280">
            <v>3</v>
          </cell>
          <cell r="C280">
            <v>46842</v>
          </cell>
          <cell r="D280" t="str">
            <v>04123046842</v>
          </cell>
          <cell r="E280" t="str">
            <v>ホクザイ運輸㈱</v>
          </cell>
          <cell r="F280">
            <v>41912</v>
          </cell>
          <cell r="G280">
            <v>44468</v>
          </cell>
          <cell r="H280" t="str">
            <v>河本 一成</v>
          </cell>
          <cell r="I280" t="str">
            <v>ﾎｸｻﾞｲｳﾝﾕ</v>
          </cell>
          <cell r="J280">
            <v>8030801</v>
          </cell>
          <cell r="K280" t="str">
            <v>福岡県北九州市小倉北区西港町72-30</v>
          </cell>
          <cell r="L280" t="str">
            <v>093-561-3400</v>
          </cell>
          <cell r="M280" t="str">
            <v>鳥外</v>
          </cell>
          <cell r="N280" t="str">
            <v>鳥外</v>
          </cell>
          <cell r="O280" t="str">
            <v>北九州市小倉北区</v>
          </cell>
          <cell r="P280" t="str">
            <v>破砕：　移動式</v>
          </cell>
          <cell r="Q280" t="str">
            <v>120t</v>
          </cell>
        </row>
        <row r="281">
          <cell r="B281">
            <v>3</v>
          </cell>
          <cell r="C281">
            <v>46842</v>
          </cell>
          <cell r="D281" t="str">
            <v>〃</v>
          </cell>
          <cell r="E281" t="str">
            <v>〃</v>
          </cell>
          <cell r="F281" t="str">
            <v>〃</v>
          </cell>
          <cell r="G281" t="str">
            <v>〃</v>
          </cell>
          <cell r="H281" t="str">
            <v>〃</v>
          </cell>
          <cell r="I281" t="str">
            <v>ﾎｸｻﾞｲｳﾝﾕ</v>
          </cell>
          <cell r="J281" t="str">
            <v>〃</v>
          </cell>
          <cell r="K281" t="str">
            <v>〃</v>
          </cell>
          <cell r="L281" t="str">
            <v>〃</v>
          </cell>
          <cell r="M281" t="str">
            <v>鳥外</v>
          </cell>
          <cell r="N281" t="str">
            <v>〃</v>
          </cell>
          <cell r="O281" t="str">
            <v>北九州市小倉北区</v>
          </cell>
          <cell r="P281" t="str">
            <v>破砕：　移動式</v>
          </cell>
          <cell r="Q281" t="str">
            <v>160t</v>
          </cell>
        </row>
        <row r="282">
          <cell r="B282">
            <v>3</v>
          </cell>
          <cell r="C282">
            <v>46842</v>
          </cell>
          <cell r="D282" t="str">
            <v>〃</v>
          </cell>
          <cell r="E282" t="str">
            <v>〃</v>
          </cell>
          <cell r="F282" t="str">
            <v>〃</v>
          </cell>
          <cell r="G282" t="str">
            <v>〃</v>
          </cell>
          <cell r="H282" t="str">
            <v>〃</v>
          </cell>
          <cell r="I282" t="str">
            <v>ﾎｸｻﾞｲｳﾝﾕ</v>
          </cell>
          <cell r="J282" t="str">
            <v>〃</v>
          </cell>
          <cell r="K282" t="str">
            <v>〃</v>
          </cell>
          <cell r="L282" t="str">
            <v>〃</v>
          </cell>
          <cell r="M282" t="str">
            <v>鳥外</v>
          </cell>
          <cell r="N282" t="str">
            <v>〃</v>
          </cell>
          <cell r="O282" t="str">
            <v>北九州市小倉北区</v>
          </cell>
          <cell r="P282" t="str">
            <v>破砕：　移動式</v>
          </cell>
          <cell r="Q282" t="str">
            <v>120t</v>
          </cell>
        </row>
        <row r="283">
          <cell r="B283">
            <v>3</v>
          </cell>
          <cell r="C283">
            <v>10313</v>
          </cell>
          <cell r="D283" t="str">
            <v>04123010313</v>
          </cell>
          <cell r="E283" t="str">
            <v>㈱豊解体工業</v>
          </cell>
          <cell r="F283">
            <v>41973</v>
          </cell>
          <cell r="G283">
            <v>43798</v>
          </cell>
          <cell r="H283" t="str">
            <v>山上 知子</v>
          </cell>
          <cell r="I283" t="str">
            <v>ﾕﾀｶｶｲﾀｲｺｳｷﾞｮｳ</v>
          </cell>
          <cell r="J283">
            <v>8320051</v>
          </cell>
          <cell r="K283" t="str">
            <v>福岡県柳川市佃町1312-6</v>
          </cell>
          <cell r="L283" t="str">
            <v>0944-72-4593</v>
          </cell>
          <cell r="M283" t="str">
            <v>鳥外</v>
          </cell>
          <cell r="N283" t="str">
            <v>鳥外</v>
          </cell>
          <cell r="O283" t="str">
            <v>福岡県柳川市</v>
          </cell>
          <cell r="P283" t="str">
            <v>破砕：　移動式</v>
          </cell>
          <cell r="Q283" t="str">
            <v>1080t</v>
          </cell>
        </row>
        <row r="284">
          <cell r="B284">
            <v>3</v>
          </cell>
          <cell r="C284">
            <v>23497</v>
          </cell>
          <cell r="D284" t="str">
            <v>04123023497</v>
          </cell>
          <cell r="E284" t="str">
            <v>㈱吉村産業</v>
          </cell>
          <cell r="F284">
            <v>42654</v>
          </cell>
          <cell r="G284">
            <v>44479</v>
          </cell>
          <cell r="H284" t="str">
            <v>吉村 俊之</v>
          </cell>
          <cell r="I284" t="str">
            <v>ﾖｼﾑﾗｻﾝｷﾞｮｳ</v>
          </cell>
          <cell r="J284">
            <v>8180042</v>
          </cell>
          <cell r="K284" t="str">
            <v>福岡県筑紫野市大字立明寺328</v>
          </cell>
          <cell r="L284" t="str">
            <v>092-923-2340</v>
          </cell>
          <cell r="M284" t="str">
            <v>鳥外</v>
          </cell>
          <cell r="N284" t="str">
            <v>鳥外</v>
          </cell>
          <cell r="O284" t="str">
            <v>福岡県筑紫野市大字武蔵</v>
          </cell>
          <cell r="P284" t="str">
            <v>固化・　造粒</v>
          </cell>
          <cell r="Q284" t="str">
            <v>320m3</v>
          </cell>
          <cell r="S284" t="str">
            <v>●</v>
          </cell>
        </row>
        <row r="285">
          <cell r="B285">
            <v>3</v>
          </cell>
          <cell r="C285">
            <v>23497</v>
          </cell>
          <cell r="D285" t="str">
            <v>〃</v>
          </cell>
          <cell r="E285" t="str">
            <v>〃</v>
          </cell>
          <cell r="F285" t="str">
            <v>〃</v>
          </cell>
          <cell r="G285" t="str">
            <v>〃</v>
          </cell>
          <cell r="H285" t="str">
            <v>〃</v>
          </cell>
          <cell r="I285" t="str">
            <v>ﾖｼﾑﾗｻﾝｷﾞｮｳ</v>
          </cell>
          <cell r="J285" t="str">
            <v>〃</v>
          </cell>
          <cell r="K285" t="str">
            <v>〃</v>
          </cell>
          <cell r="L285" t="str">
            <v>〃</v>
          </cell>
          <cell r="M285" t="str">
            <v>鳥外</v>
          </cell>
          <cell r="N285" t="str">
            <v>〃</v>
          </cell>
          <cell r="O285" t="str">
            <v>福岡県筑紫野市大字武蔵</v>
          </cell>
          <cell r="P285" t="str">
            <v>固化・　造粒</v>
          </cell>
          <cell r="Q285" t="str">
            <v>640m3</v>
          </cell>
          <cell r="S285" t="str">
            <v>●</v>
          </cell>
        </row>
        <row r="286">
          <cell r="B286">
            <v>3</v>
          </cell>
          <cell r="C286">
            <v>23497</v>
          </cell>
          <cell r="D286" t="str">
            <v>〃</v>
          </cell>
          <cell r="E286" t="str">
            <v>〃</v>
          </cell>
          <cell r="F286" t="str">
            <v>〃</v>
          </cell>
          <cell r="G286" t="str">
            <v>〃</v>
          </cell>
          <cell r="H286" t="str">
            <v>〃</v>
          </cell>
          <cell r="I286" t="str">
            <v>ﾖｼﾑﾗｻﾝｷﾞｮｳ</v>
          </cell>
          <cell r="J286" t="str">
            <v>〃</v>
          </cell>
          <cell r="K286" t="str">
            <v>〃</v>
          </cell>
          <cell r="L286" t="str">
            <v>〃</v>
          </cell>
          <cell r="M286" t="str">
            <v>鳥外</v>
          </cell>
          <cell r="N286" t="str">
            <v>〃</v>
          </cell>
          <cell r="O286" t="str">
            <v>福岡県筑紫野市大字武蔵</v>
          </cell>
          <cell r="P286" t="str">
            <v>固化・　造粒</v>
          </cell>
          <cell r="Q286" t="str">
            <v>1200m3</v>
          </cell>
          <cell r="S286" t="str">
            <v>●</v>
          </cell>
        </row>
        <row r="287">
          <cell r="B287">
            <v>5</v>
          </cell>
          <cell r="C287">
            <v>162823</v>
          </cell>
          <cell r="D287" t="str">
            <v>04125162823</v>
          </cell>
          <cell r="E287" t="str">
            <v>㈱ＥＣＯ．ライン</v>
          </cell>
          <cell r="F287">
            <v>42848</v>
          </cell>
          <cell r="G287">
            <v>44673</v>
          </cell>
          <cell r="H287" t="str">
            <v>古川 光博</v>
          </cell>
          <cell r="I287" t="str">
            <v>ｴｺﾗｲﾝ</v>
          </cell>
          <cell r="J287">
            <v>8493223</v>
          </cell>
          <cell r="K287" t="str">
            <v>佐賀県唐津市相知町伊岐佐京野甲1157-3</v>
          </cell>
          <cell r="L287" t="str">
            <v>0955-62-2843</v>
          </cell>
          <cell r="M287" t="str">
            <v>唐内</v>
          </cell>
          <cell r="N287" t="str">
            <v>唐内</v>
          </cell>
          <cell r="O287" t="str">
            <v>唐津市相知町伊岐佐京野</v>
          </cell>
          <cell r="P287" t="str">
            <v>選別・圧縮</v>
          </cell>
          <cell r="Q287" t="str">
            <v>備考欄</v>
          </cell>
        </row>
        <row r="288">
          <cell r="B288">
            <v>5</v>
          </cell>
          <cell r="C288">
            <v>162823</v>
          </cell>
          <cell r="D288" t="str">
            <v>〃</v>
          </cell>
          <cell r="E288" t="str">
            <v>〃</v>
          </cell>
          <cell r="F288" t="str">
            <v>〃</v>
          </cell>
          <cell r="G288" t="str">
            <v>〃</v>
          </cell>
          <cell r="H288" t="str">
            <v>〃</v>
          </cell>
          <cell r="I288" t="str">
            <v>ｴｺﾗｲﾝ</v>
          </cell>
          <cell r="J288" t="str">
            <v>〃</v>
          </cell>
          <cell r="K288" t="str">
            <v>〃</v>
          </cell>
          <cell r="L288" t="str">
            <v>〃</v>
          </cell>
          <cell r="M288" t="str">
            <v>唐内</v>
          </cell>
          <cell r="N288" t="str">
            <v>〃</v>
          </cell>
          <cell r="O288" t="str">
            <v>唐津市相知町伊岐佐京野</v>
          </cell>
          <cell r="P288" t="str">
            <v>圧縮・梱包</v>
          </cell>
          <cell r="Q288" t="str">
            <v>備考欄</v>
          </cell>
        </row>
        <row r="289">
          <cell r="B289">
            <v>5</v>
          </cell>
          <cell r="C289">
            <v>162823</v>
          </cell>
          <cell r="D289" t="str">
            <v>〃</v>
          </cell>
          <cell r="E289" t="str">
            <v>〃</v>
          </cell>
          <cell r="F289" t="str">
            <v>〃</v>
          </cell>
          <cell r="G289" t="str">
            <v>〃</v>
          </cell>
          <cell r="H289" t="str">
            <v>〃</v>
          </cell>
          <cell r="I289" t="str">
            <v>ｴｺﾗｲﾝ</v>
          </cell>
          <cell r="J289" t="str">
            <v>〃</v>
          </cell>
          <cell r="K289" t="str">
            <v>〃</v>
          </cell>
          <cell r="L289" t="str">
            <v>〃</v>
          </cell>
          <cell r="M289" t="str">
            <v>唐内</v>
          </cell>
          <cell r="N289" t="str">
            <v>〃</v>
          </cell>
          <cell r="O289" t="str">
            <v>唐津市相知町伊岐佐京野</v>
          </cell>
          <cell r="P289" t="str">
            <v>破砕</v>
          </cell>
          <cell r="Q289" t="str">
            <v>4t</v>
          </cell>
        </row>
        <row r="290">
          <cell r="B290">
            <v>5</v>
          </cell>
          <cell r="C290">
            <v>162823</v>
          </cell>
          <cell r="D290" t="str">
            <v>〃</v>
          </cell>
          <cell r="E290" t="str">
            <v>〃</v>
          </cell>
          <cell r="F290" t="str">
            <v>〃</v>
          </cell>
          <cell r="G290" t="str">
            <v>〃</v>
          </cell>
          <cell r="H290" t="str">
            <v>〃</v>
          </cell>
          <cell r="I290" t="str">
            <v>ｴｺﾗｲﾝ</v>
          </cell>
          <cell r="J290" t="str">
            <v>〃</v>
          </cell>
          <cell r="K290" t="str">
            <v>〃</v>
          </cell>
          <cell r="L290" t="str">
            <v>〃</v>
          </cell>
          <cell r="M290" t="str">
            <v>唐内</v>
          </cell>
          <cell r="N290" t="str">
            <v>〃</v>
          </cell>
          <cell r="O290" t="str">
            <v>唐津市相知町伊岐佐京野</v>
          </cell>
          <cell r="P290" t="str">
            <v>溶融</v>
          </cell>
          <cell r="Q290" t="str">
            <v>0.4t</v>
          </cell>
        </row>
        <row r="291">
          <cell r="B291">
            <v>5</v>
          </cell>
          <cell r="C291">
            <v>160887</v>
          </cell>
          <cell r="D291" t="str">
            <v>04125160887</v>
          </cell>
          <cell r="E291" t="str">
            <v>㈲カイ商事</v>
          </cell>
          <cell r="F291">
            <v>42668</v>
          </cell>
          <cell r="G291">
            <v>44493</v>
          </cell>
          <cell r="H291" t="str">
            <v>野﨑 竜広</v>
          </cell>
          <cell r="I291" t="str">
            <v>ｶｲｼｮｳｼﾞ</v>
          </cell>
          <cell r="J291">
            <v>8470121</v>
          </cell>
          <cell r="K291" t="str">
            <v>佐賀県唐津市鳩川7221-79</v>
          </cell>
          <cell r="L291" t="str">
            <v>0955-79-6868</v>
          </cell>
          <cell r="M291" t="str">
            <v>唐内</v>
          </cell>
          <cell r="N291" t="str">
            <v>唐内</v>
          </cell>
          <cell r="O291" t="str">
            <v>唐津市浦</v>
          </cell>
          <cell r="P291" t="str">
            <v>破砕</v>
          </cell>
          <cell r="Q291" t="str">
            <v>4.32t</v>
          </cell>
        </row>
        <row r="292">
          <cell r="B292">
            <v>5</v>
          </cell>
          <cell r="C292">
            <v>4133</v>
          </cell>
          <cell r="D292" t="str">
            <v>04125004133</v>
          </cell>
          <cell r="E292" t="str">
            <v>㈱唐津砕石</v>
          </cell>
          <cell r="F292">
            <v>42059</v>
          </cell>
          <cell r="G292">
            <v>43884</v>
          </cell>
          <cell r="H292" t="str">
            <v>渡邉 正一</v>
          </cell>
          <cell r="I292" t="str">
            <v>ｶﾗﾂｻｲｾｷ</v>
          </cell>
          <cell r="J292">
            <v>8470101</v>
          </cell>
          <cell r="K292" t="str">
            <v>佐賀県唐津市中瀬通10-3</v>
          </cell>
          <cell r="L292" t="str">
            <v>0955-73-8783</v>
          </cell>
          <cell r="M292" t="str">
            <v>唐内</v>
          </cell>
          <cell r="N292" t="str">
            <v>唐内</v>
          </cell>
          <cell r="O292" t="str">
            <v>唐津市鎮西町早田</v>
          </cell>
          <cell r="P292" t="str">
            <v>破砕</v>
          </cell>
          <cell r="Q292" t="str">
            <v>960t</v>
          </cell>
        </row>
        <row r="293">
          <cell r="B293">
            <v>5</v>
          </cell>
          <cell r="C293">
            <v>4133</v>
          </cell>
          <cell r="D293" t="str">
            <v>〃</v>
          </cell>
          <cell r="E293" t="str">
            <v>〃</v>
          </cell>
          <cell r="F293" t="str">
            <v>〃</v>
          </cell>
          <cell r="G293" t="str">
            <v>〃</v>
          </cell>
          <cell r="H293" t="str">
            <v>〃</v>
          </cell>
          <cell r="I293" t="str">
            <v>ｶﾗﾂｻｲｾｷ</v>
          </cell>
          <cell r="J293" t="str">
            <v>〃</v>
          </cell>
          <cell r="K293" t="str">
            <v>〃</v>
          </cell>
          <cell r="L293" t="str">
            <v>〃</v>
          </cell>
          <cell r="M293" t="str">
            <v>唐内</v>
          </cell>
          <cell r="N293" t="str">
            <v>〃</v>
          </cell>
          <cell r="O293" t="str">
            <v>唐津市鎮西町早田</v>
          </cell>
          <cell r="P293" t="str">
            <v>破砕：固定
及び
移動式</v>
          </cell>
          <cell r="Q293" t="str">
            <v>480t</v>
          </cell>
        </row>
        <row r="294">
          <cell r="B294">
            <v>5</v>
          </cell>
          <cell r="C294">
            <v>4133</v>
          </cell>
          <cell r="D294" t="str">
            <v>〃</v>
          </cell>
          <cell r="E294" t="str">
            <v>〃</v>
          </cell>
          <cell r="F294" t="str">
            <v>〃</v>
          </cell>
          <cell r="G294" t="str">
            <v>〃</v>
          </cell>
          <cell r="H294" t="str">
            <v>〃</v>
          </cell>
          <cell r="I294" t="str">
            <v>ｶﾗﾂｻｲｾｷ</v>
          </cell>
          <cell r="J294" t="str">
            <v>〃</v>
          </cell>
          <cell r="K294" t="str">
            <v>〃</v>
          </cell>
          <cell r="L294" t="str">
            <v>〃</v>
          </cell>
          <cell r="M294" t="str">
            <v>唐内</v>
          </cell>
          <cell r="N294" t="str">
            <v>〃</v>
          </cell>
          <cell r="O294" t="str">
            <v>唐津市鎮西町高野</v>
          </cell>
          <cell r="P294" t="str">
            <v>破砕</v>
          </cell>
          <cell r="Q294" t="str">
            <v>400t</v>
          </cell>
        </row>
        <row r="295">
          <cell r="B295">
            <v>5</v>
          </cell>
          <cell r="C295">
            <v>144015</v>
          </cell>
          <cell r="D295" t="str">
            <v>04145144015</v>
          </cell>
          <cell r="E295" t="str">
            <v>一般財団法人佐賀県環境クリーン財団</v>
          </cell>
          <cell r="F295">
            <v>42926</v>
          </cell>
          <cell r="G295">
            <v>45482</v>
          </cell>
          <cell r="H295" t="str">
            <v>落合 裕二</v>
          </cell>
          <cell r="I295" t="str">
            <v>ｻｶﾞｹﾝｶﾝｷｮｳｸﾘｰﾝｻﾞｲﾀﾞﾝ</v>
          </cell>
          <cell r="J295">
            <v>8470314</v>
          </cell>
          <cell r="K295" t="str">
            <v>佐賀県唐津市鎮西町菖蒲3700-20</v>
          </cell>
          <cell r="L295" t="str">
            <v>0955-82-0990</v>
          </cell>
          <cell r="M295" t="str">
            <v>唐内</v>
          </cell>
          <cell r="N295" t="str">
            <v>唐内</v>
          </cell>
          <cell r="O295" t="str">
            <v>唐津市鎮西町菖蒲</v>
          </cell>
          <cell r="P295" t="str">
            <v>焼却</v>
          </cell>
          <cell r="Q295" t="str">
            <v>備考欄
(24時間)</v>
          </cell>
          <cell r="R295" t="str">
            <v>○</v>
          </cell>
          <cell r="S295" t="str">
            <v>○</v>
          </cell>
          <cell r="T295" t="str">
            <v>○</v>
          </cell>
        </row>
        <row r="296">
          <cell r="B296">
            <v>5</v>
          </cell>
          <cell r="C296">
            <v>144015</v>
          </cell>
          <cell r="D296" t="str">
            <v>〃</v>
          </cell>
          <cell r="E296" t="str">
            <v>〃</v>
          </cell>
          <cell r="F296" t="str">
            <v>〃</v>
          </cell>
          <cell r="G296" t="str">
            <v>〃</v>
          </cell>
          <cell r="H296" t="str">
            <v>〃</v>
          </cell>
          <cell r="I296" t="str">
            <v>ｻｶﾞｹﾝｶﾝｷｮｳｸﾘｰﾝｻﾞｲﾀﾞﾝ</v>
          </cell>
          <cell r="J296" t="str">
            <v>〃</v>
          </cell>
          <cell r="K296" t="str">
            <v>〃</v>
          </cell>
          <cell r="L296" t="str">
            <v>〃</v>
          </cell>
          <cell r="M296" t="str">
            <v>唐内</v>
          </cell>
          <cell r="N296" t="str">
            <v>〃</v>
          </cell>
          <cell r="O296" t="str">
            <v>唐津市鎮西町菖蒲</v>
          </cell>
          <cell r="P296" t="str">
            <v>破砕</v>
          </cell>
          <cell r="Q296" t="str">
            <v>19.2t</v>
          </cell>
        </row>
        <row r="297">
          <cell r="B297">
            <v>5</v>
          </cell>
          <cell r="C297">
            <v>144015</v>
          </cell>
          <cell r="D297" t="str">
            <v>〃</v>
          </cell>
          <cell r="E297" t="str">
            <v>〃</v>
          </cell>
          <cell r="F297" t="str">
            <v>〃</v>
          </cell>
          <cell r="G297" t="str">
            <v>〃</v>
          </cell>
          <cell r="H297" t="str">
            <v>〃</v>
          </cell>
          <cell r="I297" t="str">
            <v>ｻｶﾞｹﾝｶﾝｷｮｳｸﾘｰﾝｻﾞｲﾀﾞﾝ</v>
          </cell>
          <cell r="J297" t="str">
            <v>〃</v>
          </cell>
          <cell r="K297" t="str">
            <v>〃</v>
          </cell>
          <cell r="L297" t="str">
            <v>〃</v>
          </cell>
          <cell r="M297" t="str">
            <v>唐内</v>
          </cell>
          <cell r="N297" t="str">
            <v>〃</v>
          </cell>
          <cell r="O297" t="str">
            <v>唐津市鎮西町菖蒲</v>
          </cell>
          <cell r="P297" t="str">
            <v>中和</v>
          </cell>
          <cell r="Q297" t="str">
            <v>6.0m3   (5時間)</v>
          </cell>
        </row>
        <row r="298">
          <cell r="B298">
            <v>5</v>
          </cell>
          <cell r="C298">
            <v>25642</v>
          </cell>
          <cell r="D298" t="str">
            <v>04125025642</v>
          </cell>
          <cell r="E298" t="str">
            <v>㈱秀豊</v>
          </cell>
          <cell r="F298">
            <v>43560</v>
          </cell>
          <cell r="G298">
            <v>45386</v>
          </cell>
          <cell r="H298" t="str">
            <v>笠原 秀子</v>
          </cell>
          <cell r="I298" t="str">
            <v>ｼｭｳﾎｳ</v>
          </cell>
          <cell r="J298">
            <v>8470832</v>
          </cell>
          <cell r="K298" t="str">
            <v>佐賀県唐津市石志4463-3</v>
          </cell>
          <cell r="L298" t="str">
            <v>0955-78-1385</v>
          </cell>
          <cell r="M298" t="str">
            <v>唐内</v>
          </cell>
          <cell r="N298" t="str">
            <v>唐内</v>
          </cell>
          <cell r="O298" t="str">
            <v>唐津市石志</v>
          </cell>
          <cell r="P298" t="str">
            <v>破砕</v>
          </cell>
          <cell r="Q298" t="str">
            <v>640t</v>
          </cell>
        </row>
        <row r="299">
          <cell r="B299">
            <v>5</v>
          </cell>
          <cell r="C299">
            <v>42440</v>
          </cell>
          <cell r="D299" t="str">
            <v>04145042440</v>
          </cell>
          <cell r="E299" t="str">
            <v>庄野崎 徹二</v>
          </cell>
          <cell r="F299">
            <v>42729</v>
          </cell>
          <cell r="G299">
            <v>44554</v>
          </cell>
          <cell r="H299" t="str">
            <v>庄野崎 徹二</v>
          </cell>
          <cell r="I299" t="str">
            <v>ｼｮｳﾉｻﾞｷﾃﾂｼﾞ</v>
          </cell>
          <cell r="J299">
            <v>8493233</v>
          </cell>
          <cell r="K299" t="str">
            <v>佐賀県唐津市相知町佐里字鐙坂3458-9</v>
          </cell>
          <cell r="L299" t="str">
            <v>0955-62-4165</v>
          </cell>
          <cell r="M299" t="str">
            <v>唐内</v>
          </cell>
          <cell r="N299" t="str">
            <v>唐内</v>
          </cell>
          <cell r="O299" t="str">
            <v>唐津市相知町佐里</v>
          </cell>
          <cell r="P299" t="str">
            <v>沈澱・　分離</v>
          </cell>
          <cell r="Q299" t="str">
            <v>71.5m3</v>
          </cell>
          <cell r="S299" t="str">
            <v>●</v>
          </cell>
        </row>
        <row r="300">
          <cell r="B300">
            <v>5</v>
          </cell>
          <cell r="C300">
            <v>42440</v>
          </cell>
          <cell r="D300" t="str">
            <v>〃</v>
          </cell>
          <cell r="E300" t="str">
            <v>〃</v>
          </cell>
          <cell r="F300" t="str">
            <v>〃</v>
          </cell>
          <cell r="G300" t="str">
            <v>〃</v>
          </cell>
          <cell r="H300" t="str">
            <v>〃</v>
          </cell>
          <cell r="I300" t="str">
            <v>ｼｮｳﾉｻﾞｷﾃﾂｼﾞ</v>
          </cell>
          <cell r="J300" t="str">
            <v>〃</v>
          </cell>
          <cell r="K300" t="str">
            <v>〃</v>
          </cell>
          <cell r="L300" t="str">
            <v>〃</v>
          </cell>
          <cell r="M300" t="str">
            <v>唐内</v>
          </cell>
          <cell r="N300" t="str">
            <v>〃</v>
          </cell>
          <cell r="O300" t="str">
            <v>唐津市相知町佐里</v>
          </cell>
          <cell r="P300" t="str">
            <v>脱水</v>
          </cell>
          <cell r="Q300" t="str">
            <v>9.8m3</v>
          </cell>
          <cell r="S300" t="str">
            <v>●</v>
          </cell>
        </row>
        <row r="301">
          <cell r="B301">
            <v>5</v>
          </cell>
          <cell r="C301">
            <v>42440</v>
          </cell>
          <cell r="D301" t="str">
            <v>〃</v>
          </cell>
          <cell r="E301" t="str">
            <v>〃</v>
          </cell>
          <cell r="F301" t="str">
            <v>〃</v>
          </cell>
          <cell r="G301" t="str">
            <v>〃</v>
          </cell>
          <cell r="H301" t="str">
            <v>〃</v>
          </cell>
          <cell r="I301" t="str">
            <v>ｼｮｳﾉｻﾞｷﾃﾂｼﾞ</v>
          </cell>
          <cell r="J301" t="str">
            <v>〃</v>
          </cell>
          <cell r="K301" t="str">
            <v>〃</v>
          </cell>
          <cell r="L301" t="str">
            <v>〃</v>
          </cell>
          <cell r="M301" t="str">
            <v>唐内</v>
          </cell>
          <cell r="N301" t="str">
            <v>〃</v>
          </cell>
          <cell r="O301" t="str">
            <v>唐津市相知町佐里</v>
          </cell>
          <cell r="P301" t="str">
            <v>乾燥</v>
          </cell>
          <cell r="Q301" t="str">
            <v xml:space="preserve">40t </v>
          </cell>
        </row>
        <row r="302">
          <cell r="B302">
            <v>5</v>
          </cell>
          <cell r="C302">
            <v>4704</v>
          </cell>
          <cell r="D302" t="str">
            <v>04125004704</v>
          </cell>
          <cell r="E302" t="str">
            <v>㈱整宏土建工業</v>
          </cell>
          <cell r="F302">
            <v>41994</v>
          </cell>
          <cell r="G302">
            <v>43819</v>
          </cell>
          <cell r="H302" t="str">
            <v>前田 勝久</v>
          </cell>
          <cell r="I302" t="str">
            <v>ｾｲｺｳﾄﾞｹﾝｺｳｷﾞｮｳ</v>
          </cell>
          <cell r="J302">
            <v>8471515</v>
          </cell>
          <cell r="K302" t="str">
            <v>佐賀県唐津市肥前町万賀里川613</v>
          </cell>
          <cell r="L302" t="str">
            <v>0955-53-2277</v>
          </cell>
          <cell r="M302" t="str">
            <v>唐内</v>
          </cell>
          <cell r="N302" t="str">
            <v>唐内</v>
          </cell>
          <cell r="O302" t="str">
            <v>唐津市肥前町万賀里川</v>
          </cell>
          <cell r="P302" t="str">
            <v>破砕</v>
          </cell>
          <cell r="Q302" t="str">
            <v>備考欄
(8時間)</v>
          </cell>
        </row>
        <row r="303">
          <cell r="B303">
            <v>5</v>
          </cell>
          <cell r="C303">
            <v>4704</v>
          </cell>
          <cell r="D303" t="str">
            <v>〃</v>
          </cell>
          <cell r="E303" t="str">
            <v>〃</v>
          </cell>
          <cell r="F303" t="str">
            <v>〃</v>
          </cell>
          <cell r="G303" t="str">
            <v>〃</v>
          </cell>
          <cell r="H303" t="str">
            <v>〃</v>
          </cell>
          <cell r="I303" t="str">
            <v>ｾｲｺｳﾄﾞｹﾝｺｳｷﾞｮｳ</v>
          </cell>
          <cell r="J303" t="str">
            <v>〃</v>
          </cell>
          <cell r="K303" t="str">
            <v>〃</v>
          </cell>
          <cell r="L303" t="str">
            <v>〃</v>
          </cell>
          <cell r="M303" t="str">
            <v>唐内</v>
          </cell>
          <cell r="N303" t="str">
            <v>〃</v>
          </cell>
          <cell r="O303" t="str">
            <v>唐津市肥前町万賀里川</v>
          </cell>
          <cell r="P303" t="str">
            <v>破砕：
固定及び
移動式</v>
          </cell>
          <cell r="Q303" t="str">
            <v>備考欄
(8時間)</v>
          </cell>
        </row>
        <row r="304">
          <cell r="B304">
            <v>5</v>
          </cell>
          <cell r="C304">
            <v>152489</v>
          </cell>
          <cell r="D304" t="str">
            <v>04125152489</v>
          </cell>
          <cell r="E304" t="str">
            <v>成和建設㈱</v>
          </cell>
          <cell r="F304">
            <v>42039</v>
          </cell>
          <cell r="G304">
            <v>43864</v>
          </cell>
          <cell r="H304" t="str">
            <v>水落 潤</v>
          </cell>
          <cell r="I304" t="str">
            <v>ｾｲﾜｹﾝｾﾂ</v>
          </cell>
          <cell r="J304">
            <v>8493111</v>
          </cell>
          <cell r="K304" t="str">
            <v>佐賀県唐津市厳木町広瀬3967-2</v>
          </cell>
          <cell r="L304" t="str">
            <v>0955-63-4648</v>
          </cell>
          <cell r="M304" t="str">
            <v>唐内</v>
          </cell>
          <cell r="N304" t="str">
            <v>唐内</v>
          </cell>
          <cell r="O304" t="str">
            <v>唐津市厳木町広瀬</v>
          </cell>
          <cell r="P304" t="str">
            <v>破砕</v>
          </cell>
          <cell r="Q304" t="str">
            <v>4.53t</v>
          </cell>
        </row>
        <row r="305">
          <cell r="B305">
            <v>5</v>
          </cell>
          <cell r="C305">
            <v>50722</v>
          </cell>
          <cell r="D305" t="str">
            <v>04125050722</v>
          </cell>
          <cell r="E305" t="str">
            <v>㈱瀬戸商店</v>
          </cell>
          <cell r="F305">
            <v>43037</v>
          </cell>
          <cell r="G305">
            <v>44862</v>
          </cell>
          <cell r="H305" t="str">
            <v>瀬戸 利嗣</v>
          </cell>
          <cell r="I305" t="str">
            <v>ｾﾄｼｮｳﾃﾝ</v>
          </cell>
          <cell r="J305">
            <v>8470812</v>
          </cell>
          <cell r="K305" t="str">
            <v>佐賀県唐津市平野町1693-3</v>
          </cell>
          <cell r="L305" t="str">
            <v>0955-73-2553</v>
          </cell>
          <cell r="M305" t="str">
            <v>唐内</v>
          </cell>
          <cell r="N305" t="str">
            <v>唐内</v>
          </cell>
          <cell r="O305" t="str">
            <v>唐津市相知町相知</v>
          </cell>
          <cell r="P305" t="str">
            <v>堆肥化</v>
          </cell>
          <cell r="Q305" t="str">
            <v>17.2㎥</v>
          </cell>
          <cell r="S305" t="str">
            <v>●</v>
          </cell>
        </row>
        <row r="306">
          <cell r="B306">
            <v>5</v>
          </cell>
          <cell r="C306">
            <v>189110</v>
          </cell>
          <cell r="D306" t="str">
            <v>04125189110</v>
          </cell>
          <cell r="E306" t="str">
            <v>㈱タナカ産業</v>
          </cell>
          <cell r="F306">
            <v>42656</v>
          </cell>
          <cell r="G306">
            <v>44481</v>
          </cell>
          <cell r="H306" t="str">
            <v>田中 浩二</v>
          </cell>
          <cell r="I306" t="str">
            <v>ﾀﾅｶｻﾝｷﾞｮｳ</v>
          </cell>
          <cell r="J306">
            <v>8493221</v>
          </cell>
          <cell r="K306" t="str">
            <v>佐賀県唐津市相知町大野337</v>
          </cell>
          <cell r="L306" t="str">
            <v>0955-62-5337</v>
          </cell>
          <cell r="M306" t="str">
            <v>唐内</v>
          </cell>
          <cell r="N306" t="str">
            <v>唐内</v>
          </cell>
          <cell r="O306" t="str">
            <v>唐津市相知町相知</v>
          </cell>
          <cell r="P306" t="str">
            <v>破砕：
固定及び
移動式</v>
          </cell>
          <cell r="Q306" t="str">
            <v>196.8t</v>
          </cell>
        </row>
        <row r="307">
          <cell r="B307">
            <v>5</v>
          </cell>
          <cell r="C307">
            <v>189110</v>
          </cell>
          <cell r="D307" t="str">
            <v>〃</v>
          </cell>
          <cell r="E307" t="str">
            <v>〃</v>
          </cell>
          <cell r="F307" t="str">
            <v>〃</v>
          </cell>
          <cell r="G307" t="str">
            <v>〃</v>
          </cell>
          <cell r="H307" t="str">
            <v>〃</v>
          </cell>
          <cell r="I307" t="str">
            <v>ﾀﾅｶｻﾝｷﾞｮｳ</v>
          </cell>
          <cell r="J307" t="str">
            <v>〃</v>
          </cell>
          <cell r="K307" t="str">
            <v>〃</v>
          </cell>
          <cell r="L307" t="str">
            <v>〃</v>
          </cell>
          <cell r="M307" t="str">
            <v>唐内</v>
          </cell>
          <cell r="N307" t="str">
            <v>〃</v>
          </cell>
          <cell r="O307" t="str">
            <v>唐津市相知町相知</v>
          </cell>
          <cell r="P307" t="str">
            <v>切断：
固定及び
移動式</v>
          </cell>
          <cell r="Q307" t="str">
            <v>3.3t</v>
          </cell>
        </row>
        <row r="308">
          <cell r="B308">
            <v>5</v>
          </cell>
          <cell r="C308">
            <v>98848</v>
          </cell>
          <cell r="D308" t="str">
            <v>04125098848</v>
          </cell>
          <cell r="E308" t="str">
            <v>㈱鶴松造園建設</v>
          </cell>
          <cell r="F308">
            <v>41711</v>
          </cell>
          <cell r="G308">
            <v>43536</v>
          </cell>
          <cell r="H308" t="str">
            <v>鶴田 忠嗣</v>
          </cell>
          <cell r="I308" t="str">
            <v>ﾂﾙﾏﾂｿﾞｳｴﾝｹﾝｾﾂ</v>
          </cell>
          <cell r="J308">
            <v>8470833</v>
          </cell>
          <cell r="K308" t="str">
            <v>佐賀県唐津市畑島5793</v>
          </cell>
          <cell r="L308" t="str">
            <v>0955-78-0272</v>
          </cell>
          <cell r="M308" t="str">
            <v>唐内</v>
          </cell>
          <cell r="N308" t="str">
            <v>唐内</v>
          </cell>
          <cell r="O308" t="str">
            <v>唐津市相知町久保</v>
          </cell>
          <cell r="P308" t="str">
            <v>破砕：
固定及び
移動式</v>
          </cell>
          <cell r="Q308" t="str">
            <v>440t</v>
          </cell>
        </row>
        <row r="309">
          <cell r="B309">
            <v>5</v>
          </cell>
          <cell r="C309">
            <v>98848</v>
          </cell>
          <cell r="D309" t="str">
            <v>〃</v>
          </cell>
          <cell r="E309" t="str">
            <v>〃</v>
          </cell>
          <cell r="F309" t="str">
            <v>〃</v>
          </cell>
          <cell r="G309" t="str">
            <v>〃</v>
          </cell>
          <cell r="H309" t="str">
            <v>〃</v>
          </cell>
          <cell r="I309" t="str">
            <v>ﾂﾙﾏﾂｿﾞｳｴﾝｹﾝｾﾂ</v>
          </cell>
          <cell r="J309" t="str">
            <v>〃</v>
          </cell>
          <cell r="K309" t="str">
            <v>〃</v>
          </cell>
          <cell r="L309" t="str">
            <v>〃</v>
          </cell>
          <cell r="M309" t="str">
            <v>唐内</v>
          </cell>
          <cell r="N309" t="str">
            <v>〃</v>
          </cell>
          <cell r="O309" t="str">
            <v>唐津市相知町久保</v>
          </cell>
          <cell r="P309" t="str">
            <v>破砕：
固定及び
移動式</v>
          </cell>
          <cell r="Q309" t="str">
            <v>440t</v>
          </cell>
        </row>
        <row r="310">
          <cell r="B310">
            <v>5</v>
          </cell>
          <cell r="C310">
            <v>98848</v>
          </cell>
          <cell r="D310" t="str">
            <v>〃</v>
          </cell>
          <cell r="E310" t="str">
            <v>〃</v>
          </cell>
          <cell r="F310" t="str">
            <v>〃</v>
          </cell>
          <cell r="G310" t="str">
            <v>〃</v>
          </cell>
          <cell r="H310" t="str">
            <v>〃</v>
          </cell>
          <cell r="I310" t="str">
            <v>ﾂﾙﾏﾂｿﾞｳｴﾝｹﾝｾﾂ</v>
          </cell>
          <cell r="J310" t="str">
            <v>〃</v>
          </cell>
          <cell r="K310" t="str">
            <v>〃</v>
          </cell>
          <cell r="L310" t="str">
            <v>〃</v>
          </cell>
          <cell r="M310" t="str">
            <v>唐内</v>
          </cell>
          <cell r="N310" t="str">
            <v>〃</v>
          </cell>
          <cell r="O310" t="str">
            <v>唐津市浜玉町東山田</v>
          </cell>
          <cell r="P310" t="str">
            <v>破砕：
固定及び
移動式</v>
          </cell>
          <cell r="Q310" t="str">
            <v>127.2t</v>
          </cell>
        </row>
        <row r="311">
          <cell r="B311">
            <v>5</v>
          </cell>
          <cell r="C311">
            <v>29372</v>
          </cell>
          <cell r="D311" t="str">
            <v>04125029372</v>
          </cell>
          <cell r="E311" t="str">
            <v>㈱トーアス</v>
          </cell>
          <cell r="F311">
            <v>42092</v>
          </cell>
          <cell r="G311">
            <v>43918</v>
          </cell>
          <cell r="H311" t="str">
            <v>片野　辰彦</v>
          </cell>
          <cell r="I311" t="str">
            <v>ﾄｰｱｽ</v>
          </cell>
          <cell r="J311">
            <v>8470324</v>
          </cell>
          <cell r="K311" t="str">
            <v>佐賀県唐津市鎮西町高野432-4</v>
          </cell>
          <cell r="L311" t="str">
            <v>0955-82-1085</v>
          </cell>
          <cell r="M311" t="str">
            <v>唐内</v>
          </cell>
          <cell r="N311" t="str">
            <v>唐内</v>
          </cell>
          <cell r="O311" t="str">
            <v>唐津市鎮西町高野</v>
          </cell>
          <cell r="P311" t="str">
            <v>破砕</v>
          </cell>
          <cell r="Q311" t="str">
            <v>200t</v>
          </cell>
        </row>
        <row r="312">
          <cell r="B312">
            <v>5</v>
          </cell>
          <cell r="C312">
            <v>29372</v>
          </cell>
          <cell r="D312" t="str">
            <v>〃</v>
          </cell>
          <cell r="E312" t="str">
            <v>〃</v>
          </cell>
          <cell r="F312" t="str">
            <v>〃</v>
          </cell>
          <cell r="G312" t="str">
            <v>〃</v>
          </cell>
          <cell r="H312" t="str">
            <v>〃</v>
          </cell>
          <cell r="I312" t="str">
            <v>ﾄｰｱｽ</v>
          </cell>
          <cell r="J312" t="str">
            <v>〃</v>
          </cell>
          <cell r="K312" t="str">
            <v>〃</v>
          </cell>
          <cell r="L312" t="str">
            <v>〃</v>
          </cell>
          <cell r="M312" t="str">
            <v>唐内</v>
          </cell>
          <cell r="N312" t="str">
            <v>〃</v>
          </cell>
          <cell r="O312" t="str">
            <v>唐津市鎮西町高野</v>
          </cell>
          <cell r="P312" t="str">
            <v>乾燥</v>
          </cell>
          <cell r="Q312" t="str">
            <v>360t</v>
          </cell>
        </row>
        <row r="313">
          <cell r="B313">
            <v>5</v>
          </cell>
          <cell r="C313">
            <v>29372</v>
          </cell>
          <cell r="D313" t="str">
            <v>〃</v>
          </cell>
          <cell r="E313" t="str">
            <v>〃</v>
          </cell>
          <cell r="F313" t="str">
            <v>〃</v>
          </cell>
          <cell r="G313" t="str">
            <v>〃</v>
          </cell>
          <cell r="H313" t="str">
            <v>〃</v>
          </cell>
          <cell r="I313" t="str">
            <v>ﾄｰｱｽ</v>
          </cell>
          <cell r="J313" t="str">
            <v>〃</v>
          </cell>
          <cell r="K313" t="str">
            <v>〃</v>
          </cell>
          <cell r="L313" t="str">
            <v>〃</v>
          </cell>
          <cell r="M313" t="str">
            <v>唐内</v>
          </cell>
          <cell r="N313" t="str">
            <v>〃</v>
          </cell>
          <cell r="O313" t="str">
            <v>多久市　　多久町</v>
          </cell>
          <cell r="P313" t="str">
            <v>破砕</v>
          </cell>
          <cell r="Q313" t="str">
            <v>480t</v>
          </cell>
        </row>
        <row r="314">
          <cell r="B314">
            <v>5</v>
          </cell>
          <cell r="C314">
            <v>10253</v>
          </cell>
          <cell r="D314" t="str">
            <v>04145010253</v>
          </cell>
          <cell r="E314" t="str">
            <v>㈲ナカムラ</v>
          </cell>
          <cell r="F314">
            <v>43441</v>
          </cell>
          <cell r="G314">
            <v>45266</v>
          </cell>
          <cell r="H314" t="str">
            <v>中村 直樹</v>
          </cell>
          <cell r="I314" t="str">
            <v>ﾅｶﾑﾗ</v>
          </cell>
          <cell r="J314">
            <v>8495102</v>
          </cell>
          <cell r="K314" t="str">
            <v>佐賀県唐津市浜玉町五反田1300-1</v>
          </cell>
          <cell r="L314" t="str">
            <v>0955-56-6925</v>
          </cell>
          <cell r="M314" t="str">
            <v>唐内</v>
          </cell>
          <cell r="N314" t="str">
            <v>唐内</v>
          </cell>
          <cell r="O314" t="str">
            <v>唐津市北波多成渕</v>
          </cell>
          <cell r="P314" t="str">
            <v>焼却</v>
          </cell>
          <cell r="Q314" t="str">
            <v>1.40t</v>
          </cell>
        </row>
        <row r="315">
          <cell r="B315">
            <v>5</v>
          </cell>
          <cell r="C315">
            <v>60319</v>
          </cell>
          <cell r="D315" t="str">
            <v>04145060319</v>
          </cell>
          <cell r="E315" t="str">
            <v>㈱ナラタ</v>
          </cell>
          <cell r="F315">
            <v>41773</v>
          </cell>
          <cell r="G315">
            <v>44329</v>
          </cell>
          <cell r="H315" t="str">
            <v>羽根 信夫</v>
          </cell>
          <cell r="I315" t="str">
            <v>ﾅﾗﾀ</v>
          </cell>
          <cell r="J315">
            <v>8470025</v>
          </cell>
          <cell r="K315" t="str">
            <v>佐賀県唐津市宇木435-1</v>
          </cell>
          <cell r="L315" t="str">
            <v>0955-77-1795</v>
          </cell>
          <cell r="M315" t="str">
            <v>唐内</v>
          </cell>
          <cell r="N315" t="str">
            <v>唐内</v>
          </cell>
          <cell r="O315" t="str">
            <v>唐津市枝去木</v>
          </cell>
          <cell r="P315" t="str">
            <v>破砕：
移動式</v>
          </cell>
          <cell r="Q315" t="str">
            <v>240m3</v>
          </cell>
        </row>
        <row r="316">
          <cell r="B316">
            <v>5</v>
          </cell>
          <cell r="C316">
            <v>60319</v>
          </cell>
          <cell r="D316" t="str">
            <v>〃</v>
          </cell>
          <cell r="E316" t="str">
            <v>〃</v>
          </cell>
          <cell r="F316" t="str">
            <v>〃</v>
          </cell>
          <cell r="G316" t="str">
            <v>〃</v>
          </cell>
          <cell r="H316" t="str">
            <v>〃</v>
          </cell>
          <cell r="I316" t="str">
            <v>ﾅﾗﾀ</v>
          </cell>
          <cell r="J316" t="str">
            <v>〃</v>
          </cell>
          <cell r="K316" t="str">
            <v>〃</v>
          </cell>
          <cell r="L316" t="str">
            <v>〃</v>
          </cell>
          <cell r="M316" t="str">
            <v>唐内</v>
          </cell>
          <cell r="N316" t="str">
            <v>〃</v>
          </cell>
          <cell r="O316" t="str">
            <v>唐津市宇木</v>
          </cell>
          <cell r="P316" t="str">
            <v>破砕：
固定及び
移動式</v>
          </cell>
          <cell r="Q316" t="str">
            <v>112m3</v>
          </cell>
        </row>
        <row r="317">
          <cell r="B317">
            <v>5</v>
          </cell>
          <cell r="C317">
            <v>60319</v>
          </cell>
          <cell r="D317" t="str">
            <v>〃</v>
          </cell>
          <cell r="E317" t="str">
            <v>〃</v>
          </cell>
          <cell r="F317" t="str">
            <v>〃</v>
          </cell>
          <cell r="G317" t="str">
            <v>〃</v>
          </cell>
          <cell r="H317" t="str">
            <v>〃</v>
          </cell>
          <cell r="I317" t="str">
            <v>ﾅﾗﾀ</v>
          </cell>
          <cell r="J317" t="str">
            <v>〃</v>
          </cell>
          <cell r="K317" t="str">
            <v>〃</v>
          </cell>
          <cell r="L317" t="str">
            <v>〃</v>
          </cell>
          <cell r="M317" t="str">
            <v>唐内</v>
          </cell>
          <cell r="N317" t="str">
            <v>〃</v>
          </cell>
          <cell r="O317" t="str">
            <v>唐津市宇木</v>
          </cell>
          <cell r="P317" t="str">
            <v>破砕</v>
          </cell>
          <cell r="Q317" t="str">
            <v>11.04t</v>
          </cell>
        </row>
        <row r="318">
          <cell r="B318">
            <v>5</v>
          </cell>
          <cell r="C318">
            <v>60319</v>
          </cell>
          <cell r="D318" t="str">
            <v>〃</v>
          </cell>
          <cell r="E318" t="str">
            <v>〃</v>
          </cell>
          <cell r="F318" t="str">
            <v>〃</v>
          </cell>
          <cell r="G318" t="str">
            <v>〃</v>
          </cell>
          <cell r="H318" t="str">
            <v>〃</v>
          </cell>
          <cell r="I318" t="str">
            <v>ﾅﾗﾀ</v>
          </cell>
          <cell r="J318" t="str">
            <v>〃</v>
          </cell>
          <cell r="K318" t="str">
            <v>〃</v>
          </cell>
          <cell r="L318" t="str">
            <v>〃</v>
          </cell>
          <cell r="M318" t="str">
            <v>唐内</v>
          </cell>
          <cell r="N318" t="str">
            <v>〃</v>
          </cell>
          <cell r="O318" t="str">
            <v>唐津市宇木</v>
          </cell>
          <cell r="P318" t="str">
            <v>破砕</v>
          </cell>
          <cell r="Q318" t="str">
            <v>3.2t</v>
          </cell>
        </row>
        <row r="319">
          <cell r="B319">
            <v>5</v>
          </cell>
          <cell r="C319">
            <v>60319</v>
          </cell>
          <cell r="D319" t="str">
            <v>〃</v>
          </cell>
          <cell r="E319" t="str">
            <v>〃</v>
          </cell>
          <cell r="F319" t="str">
            <v>〃</v>
          </cell>
          <cell r="G319" t="str">
            <v>〃</v>
          </cell>
          <cell r="H319" t="str">
            <v>〃</v>
          </cell>
          <cell r="I319" t="str">
            <v>ﾅﾗﾀ</v>
          </cell>
          <cell r="J319" t="str">
            <v>〃</v>
          </cell>
          <cell r="K319" t="str">
            <v>〃</v>
          </cell>
          <cell r="L319" t="str">
            <v>〃</v>
          </cell>
          <cell r="M319" t="str">
            <v>唐内</v>
          </cell>
          <cell r="N319" t="str">
            <v>〃</v>
          </cell>
          <cell r="O319" t="str">
            <v>唐津市宇木</v>
          </cell>
          <cell r="P319" t="str">
            <v>洗浄・　分離</v>
          </cell>
          <cell r="Q319" t="str">
            <v>3.2t
(使用水量)</v>
          </cell>
          <cell r="R319" t="str">
            <v>●</v>
          </cell>
          <cell r="S319" t="str">
            <v>●</v>
          </cell>
        </row>
        <row r="320">
          <cell r="B320">
            <v>5</v>
          </cell>
          <cell r="C320">
            <v>60319</v>
          </cell>
          <cell r="D320" t="str">
            <v>〃</v>
          </cell>
          <cell r="E320" t="str">
            <v>〃</v>
          </cell>
          <cell r="F320" t="str">
            <v>〃</v>
          </cell>
          <cell r="G320" t="str">
            <v>〃</v>
          </cell>
          <cell r="H320" t="str">
            <v>〃</v>
          </cell>
          <cell r="I320" t="str">
            <v>ﾅﾗﾀ</v>
          </cell>
          <cell r="J320" t="str">
            <v>〃</v>
          </cell>
          <cell r="K320" t="str">
            <v>〃</v>
          </cell>
          <cell r="L320" t="str">
            <v>〃</v>
          </cell>
          <cell r="M320" t="str">
            <v>唐内</v>
          </cell>
          <cell r="N320" t="str">
            <v>〃</v>
          </cell>
          <cell r="O320" t="str">
            <v>唐津市宇木</v>
          </cell>
          <cell r="P320" t="str">
            <v>切断</v>
          </cell>
          <cell r="Q320" t="str">
            <v>4.0t</v>
          </cell>
        </row>
        <row r="321">
          <cell r="B321">
            <v>5</v>
          </cell>
          <cell r="C321">
            <v>60319</v>
          </cell>
          <cell r="D321" t="str">
            <v>〃</v>
          </cell>
          <cell r="E321" t="str">
            <v>〃</v>
          </cell>
          <cell r="F321" t="str">
            <v>〃</v>
          </cell>
          <cell r="G321" t="str">
            <v>〃</v>
          </cell>
          <cell r="H321" t="str">
            <v>〃</v>
          </cell>
          <cell r="I321" t="str">
            <v>ﾅﾗﾀ</v>
          </cell>
          <cell r="J321" t="str">
            <v>〃</v>
          </cell>
          <cell r="K321" t="str">
            <v>〃</v>
          </cell>
          <cell r="L321" t="str">
            <v>〃</v>
          </cell>
          <cell r="M321" t="str">
            <v>唐内</v>
          </cell>
          <cell r="N321" t="str">
            <v>〃</v>
          </cell>
          <cell r="O321" t="str">
            <v>白石町大字牛屋</v>
          </cell>
          <cell r="P321" t="str">
            <v>破砕：
固定及び
移動式</v>
          </cell>
          <cell r="Q321" t="str">
            <v>備考欄
(8時間)</v>
          </cell>
        </row>
        <row r="322">
          <cell r="B322">
            <v>5</v>
          </cell>
          <cell r="C322">
            <v>60319</v>
          </cell>
          <cell r="D322" t="str">
            <v>〃</v>
          </cell>
          <cell r="E322" t="str">
            <v>〃</v>
          </cell>
          <cell r="F322" t="str">
            <v>〃</v>
          </cell>
          <cell r="G322" t="str">
            <v>〃</v>
          </cell>
          <cell r="H322" t="str">
            <v>〃</v>
          </cell>
          <cell r="I322" t="str">
            <v>ﾅﾗﾀ</v>
          </cell>
          <cell r="J322" t="str">
            <v>〃</v>
          </cell>
          <cell r="K322" t="str">
            <v>〃</v>
          </cell>
          <cell r="L322" t="str">
            <v>〃</v>
          </cell>
          <cell r="M322" t="str">
            <v>唐内</v>
          </cell>
          <cell r="N322" t="str">
            <v>〃</v>
          </cell>
          <cell r="O322" t="str">
            <v>白石町大字牛屋</v>
          </cell>
          <cell r="P322" t="str">
            <v>破砕</v>
          </cell>
          <cell r="Q322" t="str">
            <v>4.8t</v>
          </cell>
        </row>
        <row r="323">
          <cell r="B323">
            <v>5</v>
          </cell>
          <cell r="C323">
            <v>60319</v>
          </cell>
          <cell r="D323" t="str">
            <v>〃</v>
          </cell>
          <cell r="E323" t="str">
            <v>〃</v>
          </cell>
          <cell r="F323" t="str">
            <v>〃</v>
          </cell>
          <cell r="G323" t="str">
            <v>〃</v>
          </cell>
          <cell r="H323" t="str">
            <v>〃</v>
          </cell>
          <cell r="I323" t="str">
            <v>ﾅﾗﾀ</v>
          </cell>
          <cell r="J323" t="str">
            <v>〃</v>
          </cell>
          <cell r="K323" t="str">
            <v>〃</v>
          </cell>
          <cell r="L323" t="str">
            <v>〃</v>
          </cell>
          <cell r="M323" t="str">
            <v>唐内</v>
          </cell>
          <cell r="N323" t="str">
            <v>〃</v>
          </cell>
          <cell r="O323" t="str">
            <v>白石町大字牛屋</v>
          </cell>
          <cell r="P323" t="str">
            <v>破砕：
固定及び
移動式</v>
          </cell>
          <cell r="Q323" t="str">
            <v>備考欄</v>
          </cell>
        </row>
        <row r="324">
          <cell r="B324">
            <v>5</v>
          </cell>
          <cell r="C324">
            <v>60319</v>
          </cell>
          <cell r="D324" t="str">
            <v>〃</v>
          </cell>
          <cell r="E324" t="str">
            <v>〃</v>
          </cell>
          <cell r="F324" t="str">
            <v>〃</v>
          </cell>
          <cell r="G324" t="str">
            <v>〃</v>
          </cell>
          <cell r="H324" t="str">
            <v>〃</v>
          </cell>
          <cell r="I324" t="str">
            <v>ﾅﾗﾀ</v>
          </cell>
          <cell r="J324" t="str">
            <v>〃</v>
          </cell>
          <cell r="K324" t="str">
            <v>〃</v>
          </cell>
          <cell r="L324" t="str">
            <v>〃</v>
          </cell>
          <cell r="M324" t="str">
            <v>唐内</v>
          </cell>
          <cell r="N324" t="str">
            <v>〃</v>
          </cell>
          <cell r="O324" t="str">
            <v>白石町大字牛屋</v>
          </cell>
          <cell r="P324" t="str">
            <v>固化：　固定及び移動式</v>
          </cell>
          <cell r="Q324" t="str">
            <v>512㎡</v>
          </cell>
          <cell r="S324" t="str">
            <v>●</v>
          </cell>
        </row>
        <row r="325">
          <cell r="B325">
            <v>5</v>
          </cell>
          <cell r="C325">
            <v>60319</v>
          </cell>
          <cell r="D325" t="str">
            <v>〃</v>
          </cell>
          <cell r="E325" t="str">
            <v>〃</v>
          </cell>
          <cell r="F325" t="str">
            <v>〃</v>
          </cell>
          <cell r="G325" t="str">
            <v>〃</v>
          </cell>
          <cell r="H325" t="str">
            <v>〃</v>
          </cell>
          <cell r="I325" t="str">
            <v>ﾅﾗﾀ</v>
          </cell>
          <cell r="J325" t="str">
            <v>〃</v>
          </cell>
          <cell r="K325" t="str">
            <v>〃</v>
          </cell>
          <cell r="L325" t="str">
            <v>〃</v>
          </cell>
          <cell r="M325" t="str">
            <v>唐内</v>
          </cell>
          <cell r="N325" t="str">
            <v>〃</v>
          </cell>
          <cell r="O325" t="str">
            <v>白石町大字牛屋</v>
          </cell>
          <cell r="P325" t="str">
            <v>破砕</v>
          </cell>
          <cell r="Q325" t="str">
            <v>1.9t (8640本)</v>
          </cell>
        </row>
        <row r="326">
          <cell r="B326">
            <v>5</v>
          </cell>
          <cell r="C326">
            <v>60319</v>
          </cell>
          <cell r="D326" t="str">
            <v>〃</v>
          </cell>
          <cell r="E326" t="str">
            <v>〃</v>
          </cell>
          <cell r="F326" t="str">
            <v>〃</v>
          </cell>
          <cell r="G326" t="str">
            <v>〃</v>
          </cell>
          <cell r="H326" t="str">
            <v>〃</v>
          </cell>
          <cell r="I326" t="str">
            <v>ﾅﾗﾀ</v>
          </cell>
          <cell r="J326" t="str">
            <v>〃</v>
          </cell>
          <cell r="K326" t="str">
            <v>〃</v>
          </cell>
          <cell r="L326" t="str">
            <v>〃</v>
          </cell>
          <cell r="M326" t="str">
            <v>唐内</v>
          </cell>
          <cell r="N326" t="str">
            <v>〃</v>
          </cell>
          <cell r="O326" t="str">
            <v>白石町大字牛屋</v>
          </cell>
          <cell r="P326" t="str">
            <v>破砕</v>
          </cell>
          <cell r="Q326" t="str">
            <v>備考欄</v>
          </cell>
        </row>
        <row r="327">
          <cell r="B327">
            <v>5</v>
          </cell>
          <cell r="C327">
            <v>60319</v>
          </cell>
          <cell r="D327" t="str">
            <v>〃</v>
          </cell>
          <cell r="E327" t="str">
            <v>〃</v>
          </cell>
          <cell r="F327" t="str">
            <v>〃</v>
          </cell>
          <cell r="G327" t="str">
            <v>〃</v>
          </cell>
          <cell r="H327" t="str">
            <v>〃</v>
          </cell>
          <cell r="I327" t="str">
            <v>ﾅﾗﾀ</v>
          </cell>
          <cell r="J327" t="str">
            <v>〃</v>
          </cell>
          <cell r="K327" t="str">
            <v>〃</v>
          </cell>
          <cell r="L327" t="str">
            <v>〃</v>
          </cell>
          <cell r="M327" t="str">
            <v>唐内</v>
          </cell>
          <cell r="N327" t="str">
            <v>〃</v>
          </cell>
          <cell r="O327" t="str">
            <v>白石町大字牛屋</v>
          </cell>
          <cell r="P327" t="str">
            <v>圧縮・梱包</v>
          </cell>
          <cell r="Q327" t="str">
            <v>備考欄</v>
          </cell>
        </row>
        <row r="328">
          <cell r="B328">
            <v>5</v>
          </cell>
          <cell r="C328">
            <v>60319</v>
          </cell>
          <cell r="D328" t="str">
            <v>〃</v>
          </cell>
          <cell r="E328" t="str">
            <v>〃</v>
          </cell>
          <cell r="F328" t="str">
            <v>〃</v>
          </cell>
          <cell r="G328" t="str">
            <v>〃</v>
          </cell>
          <cell r="H328" t="str">
            <v>〃</v>
          </cell>
          <cell r="I328" t="str">
            <v>ﾅﾗﾀ</v>
          </cell>
          <cell r="J328" t="str">
            <v>〃</v>
          </cell>
          <cell r="K328" t="str">
            <v>〃</v>
          </cell>
          <cell r="L328" t="str">
            <v>〃</v>
          </cell>
          <cell r="M328" t="str">
            <v>唐内</v>
          </cell>
          <cell r="N328" t="str">
            <v>〃</v>
          </cell>
          <cell r="O328" t="str">
            <v>佐賀市兵庫町大字西渕</v>
          </cell>
          <cell r="P328" t="str">
            <v>破砕：
固定及び
移動式</v>
          </cell>
          <cell r="Q328" t="str">
            <v>備考欄</v>
          </cell>
        </row>
        <row r="329">
          <cell r="B329">
            <v>6</v>
          </cell>
          <cell r="C329">
            <v>146643</v>
          </cell>
          <cell r="D329" t="str">
            <v>04126146643</v>
          </cell>
          <cell r="E329" t="str">
            <v>㈲上田木材建設</v>
          </cell>
          <cell r="F329">
            <v>43484</v>
          </cell>
          <cell r="G329">
            <v>45309</v>
          </cell>
          <cell r="H329" t="str">
            <v>上田 久利</v>
          </cell>
          <cell r="I329" t="str">
            <v>ｳｴﾀﾞﾓｸｻﾞｲｹﾝｾﾂ</v>
          </cell>
          <cell r="J329">
            <v>8480116</v>
          </cell>
          <cell r="K329" t="str">
            <v>佐賀県伊万里市波多津町井野尾2332</v>
          </cell>
          <cell r="L329" t="str">
            <v>0955-25-1094</v>
          </cell>
          <cell r="M329" t="str">
            <v>伊内</v>
          </cell>
          <cell r="N329" t="str">
            <v>伊内</v>
          </cell>
          <cell r="O329" t="str">
            <v>伊万里市波多津町畑津</v>
          </cell>
          <cell r="P329" t="str">
            <v>破砕</v>
          </cell>
          <cell r="Q329" t="str">
            <v>24t</v>
          </cell>
        </row>
        <row r="330">
          <cell r="B330">
            <v>6</v>
          </cell>
          <cell r="C330">
            <v>26983</v>
          </cell>
          <cell r="D330" t="str">
            <v>04126026983</v>
          </cell>
          <cell r="E330" t="str">
            <v>㈱エコ・アップ</v>
          </cell>
          <cell r="F330">
            <v>42445</v>
          </cell>
          <cell r="G330">
            <v>44270</v>
          </cell>
          <cell r="H330" t="str">
            <v>東 哲生</v>
          </cell>
          <cell r="I330" t="str">
            <v>ｴｺｱｯﾌﾟ</v>
          </cell>
          <cell r="J330">
            <v>8480028</v>
          </cell>
          <cell r="K330" t="str">
            <v>佐賀県伊万里市脇田町2570-1</v>
          </cell>
          <cell r="L330" t="str">
            <v>0955-22-1426</v>
          </cell>
          <cell r="M330" t="str">
            <v>伊内</v>
          </cell>
          <cell r="N330" t="str">
            <v>伊内</v>
          </cell>
          <cell r="O330" t="str">
            <v>伊万里市松浦町</v>
          </cell>
          <cell r="P330" t="str">
            <v>破砕：
固定及び
移動式</v>
          </cell>
          <cell r="Q330" t="str">
            <v>308t</v>
          </cell>
        </row>
        <row r="331">
          <cell r="B331">
            <v>6</v>
          </cell>
          <cell r="C331">
            <v>26983</v>
          </cell>
          <cell r="D331" t="str">
            <v>〃</v>
          </cell>
          <cell r="E331" t="str">
            <v>〃</v>
          </cell>
          <cell r="F331" t="str">
            <v>〃</v>
          </cell>
          <cell r="G331" t="str">
            <v>〃</v>
          </cell>
          <cell r="H331" t="str">
            <v>〃</v>
          </cell>
          <cell r="I331" t="str">
            <v>ﾀｼﾛｻﾝｷﾞｮｳ</v>
          </cell>
          <cell r="J331" t="str">
            <v>〃</v>
          </cell>
          <cell r="K331" t="str">
            <v>〃</v>
          </cell>
          <cell r="L331" t="str">
            <v>〃</v>
          </cell>
          <cell r="M331" t="str">
            <v>伊内</v>
          </cell>
          <cell r="N331" t="str">
            <v>〃</v>
          </cell>
          <cell r="O331" t="str">
            <v>伊万里市松浦町</v>
          </cell>
          <cell r="P331" t="str">
            <v>破砕：
固定及び
移動式</v>
          </cell>
          <cell r="Q331" t="str">
            <v>1,080t</v>
          </cell>
        </row>
        <row r="332">
          <cell r="B332">
            <v>6</v>
          </cell>
          <cell r="C332">
            <v>113130</v>
          </cell>
          <cell r="D332" t="str">
            <v>04126113130</v>
          </cell>
          <cell r="E332" t="str">
            <v>㈱エコクリーンファイブ</v>
          </cell>
          <cell r="F332">
            <v>43687</v>
          </cell>
          <cell r="G332">
            <v>45513</v>
          </cell>
          <cell r="H332" t="str">
            <v>古賀 光幸</v>
          </cell>
          <cell r="I332" t="str">
            <v>ｴｺｸﾘｰﾝﾌｧｲﾌﾞ</v>
          </cell>
          <cell r="J332">
            <v>8494144</v>
          </cell>
          <cell r="K332" t="str">
            <v>佐賀県西松浦郡有田町上山谷乙4214</v>
          </cell>
          <cell r="L332" t="str">
            <v>0955-41-2156</v>
          </cell>
          <cell r="M332" t="str">
            <v>伊内</v>
          </cell>
          <cell r="N332" t="str">
            <v>伊内</v>
          </cell>
          <cell r="O332" t="str">
            <v>有田町上山谷</v>
          </cell>
          <cell r="P332" t="str">
            <v>発酵（堆肥化）</v>
          </cell>
          <cell r="Q332" t="str">
            <v>52.2m3</v>
          </cell>
          <cell r="S332" t="str">
            <v>●</v>
          </cell>
        </row>
        <row r="333">
          <cell r="B333">
            <v>6</v>
          </cell>
          <cell r="C333">
            <v>186853</v>
          </cell>
          <cell r="D333" t="str">
            <v>04126186853</v>
          </cell>
          <cell r="E333" t="str">
            <v>㈱川原</v>
          </cell>
          <cell r="F333">
            <v>42724</v>
          </cell>
          <cell r="G333">
            <v>44549</v>
          </cell>
          <cell r="H333" t="str">
            <v>川原 康紀</v>
          </cell>
          <cell r="I333" t="str">
            <v>ｶﾜﾊﾗ</v>
          </cell>
          <cell r="J333" t="str">
            <v>849-1324</v>
          </cell>
          <cell r="K333" t="str">
            <v>（処分業）佐賀県鹿島市大字飯田甲4770</v>
          </cell>
          <cell r="L333" t="str">
            <v>0954-67-7500</v>
          </cell>
          <cell r="M333" t="str">
            <v>伊内</v>
          </cell>
          <cell r="N333" t="str">
            <v>伊内</v>
          </cell>
          <cell r="O333" t="str">
            <v>鹿島市大字飯田甲</v>
          </cell>
          <cell r="P333" t="str">
            <v>混合</v>
          </cell>
          <cell r="Q333" t="str">
            <v>54ｔ</v>
          </cell>
        </row>
        <row r="334">
          <cell r="B334">
            <v>6</v>
          </cell>
          <cell r="C334">
            <v>74264</v>
          </cell>
          <cell r="D334" t="str">
            <v>04126074264</v>
          </cell>
          <cell r="E334" t="str">
            <v>協立産業㈱</v>
          </cell>
          <cell r="F334">
            <v>42408</v>
          </cell>
          <cell r="G334">
            <v>44234</v>
          </cell>
          <cell r="H334" t="str">
            <v>北風 正春</v>
          </cell>
          <cell r="I334" t="str">
            <v>ｷｮｳﾘﾂｻﾝｷﾞｮｳ</v>
          </cell>
          <cell r="J334">
            <v>8480031</v>
          </cell>
          <cell r="K334" t="str">
            <v>佐賀県伊万里市二里町八谷搦1049</v>
          </cell>
          <cell r="L334" t="str">
            <v>0955-23-4044</v>
          </cell>
          <cell r="M334" t="str">
            <v>伊内</v>
          </cell>
          <cell r="N334" t="str">
            <v>伊内</v>
          </cell>
          <cell r="O334" t="str">
            <v>伊万里市木須町</v>
          </cell>
          <cell r="P334" t="str">
            <v>破砕</v>
          </cell>
          <cell r="Q334" t="str">
            <v>1,280t</v>
          </cell>
        </row>
        <row r="335">
          <cell r="B335">
            <v>6</v>
          </cell>
          <cell r="C335">
            <v>11093</v>
          </cell>
          <cell r="D335" t="str">
            <v>04146011093</v>
          </cell>
          <cell r="E335" t="str">
            <v>㈱昭栄</v>
          </cell>
          <cell r="F335">
            <v>43549</v>
          </cell>
          <cell r="G335">
            <v>45375</v>
          </cell>
          <cell r="H335" t="str">
            <v>樋渡 修二</v>
          </cell>
          <cell r="I335" t="str">
            <v>ｼｮｳｴｲ</v>
          </cell>
          <cell r="J335">
            <v>8494252</v>
          </cell>
          <cell r="K335" t="str">
            <v>佐賀県伊万里市山代町楠久津177-19</v>
          </cell>
          <cell r="L335" t="str">
            <v>0955-28-1151</v>
          </cell>
          <cell r="M335" t="str">
            <v>伊内</v>
          </cell>
          <cell r="N335" t="str">
            <v>伊内</v>
          </cell>
          <cell r="O335" t="str">
            <v>伊万里市松浦町山形</v>
          </cell>
          <cell r="P335" t="str">
            <v>焼却</v>
          </cell>
          <cell r="Q335" t="str">
            <v>備考欄
(8時間)</v>
          </cell>
        </row>
        <row r="336">
          <cell r="B336">
            <v>6</v>
          </cell>
          <cell r="C336">
            <v>198986</v>
          </cell>
          <cell r="D336" t="str">
            <v>04126198986</v>
          </cell>
          <cell r="E336" t="str">
            <v>大和舗道㈱</v>
          </cell>
          <cell r="F336">
            <v>43068</v>
          </cell>
          <cell r="G336">
            <v>44893</v>
          </cell>
          <cell r="H336" t="str">
            <v>笠原 道明</v>
          </cell>
          <cell r="I336" t="str">
            <v>ﾀﾞｲﾜﾎﾄﾞｳ</v>
          </cell>
          <cell r="J336" t="str">
            <v>849-4271</v>
          </cell>
          <cell r="K336" t="str">
            <v>佐賀県伊万里市東山代町長浜1456-4</v>
          </cell>
          <cell r="L336" t="str">
            <v>0955-22-6165</v>
          </cell>
          <cell r="M336" t="str">
            <v>伊内</v>
          </cell>
          <cell r="N336" t="str">
            <v>伊内</v>
          </cell>
          <cell r="O336" t="str">
            <v>伊万里市東山代町長浜</v>
          </cell>
          <cell r="P336" t="str">
            <v>破砕</v>
          </cell>
          <cell r="Q336" t="str">
            <v>150t</v>
          </cell>
        </row>
        <row r="337">
          <cell r="B337">
            <v>6</v>
          </cell>
          <cell r="C337">
            <v>1033</v>
          </cell>
          <cell r="D337" t="str">
            <v>04146001033</v>
          </cell>
          <cell r="E337" t="str">
            <v>㈲田代産業</v>
          </cell>
          <cell r="F337">
            <v>42118</v>
          </cell>
          <cell r="G337">
            <v>43944</v>
          </cell>
          <cell r="H337" t="str">
            <v>田代 作市</v>
          </cell>
          <cell r="I337" t="str">
            <v>ﾀｼﾛｻﾝｷﾞｮｳ</v>
          </cell>
          <cell r="J337">
            <v>8495254</v>
          </cell>
          <cell r="K337" t="str">
            <v>佐賀県伊万里市大川町立川695-3</v>
          </cell>
          <cell r="L337" t="str">
            <v>0955-29-2185</v>
          </cell>
          <cell r="M337" t="str">
            <v>伊内</v>
          </cell>
          <cell r="N337" t="str">
            <v>伊内</v>
          </cell>
          <cell r="O337" t="str">
            <v>伊万里市大川町立川</v>
          </cell>
          <cell r="P337" t="str">
            <v>焼却</v>
          </cell>
          <cell r="Q337" t="str">
            <v>0.36t</v>
          </cell>
        </row>
        <row r="338">
          <cell r="B338">
            <v>6</v>
          </cell>
          <cell r="C338">
            <v>1033</v>
          </cell>
          <cell r="D338" t="str">
            <v>〃</v>
          </cell>
          <cell r="E338" t="str">
            <v>〃</v>
          </cell>
          <cell r="F338" t="str">
            <v>〃</v>
          </cell>
          <cell r="G338" t="str">
            <v>〃</v>
          </cell>
          <cell r="H338" t="str">
            <v>〃</v>
          </cell>
          <cell r="I338" t="str">
            <v>ﾀｼﾛｻﾝｷﾞｮｳ</v>
          </cell>
          <cell r="J338" t="str">
            <v>〃</v>
          </cell>
          <cell r="K338" t="str">
            <v>〃</v>
          </cell>
          <cell r="L338" t="str">
            <v>〃</v>
          </cell>
          <cell r="M338" t="str">
            <v>伊内</v>
          </cell>
          <cell r="N338" t="str">
            <v>〃</v>
          </cell>
          <cell r="O338" t="str">
            <v>伊万里市大川町立川</v>
          </cell>
          <cell r="P338" t="str">
            <v>破砕：
固定及び
移動式</v>
          </cell>
          <cell r="Q338" t="str">
            <v>3t</v>
          </cell>
        </row>
        <row r="339">
          <cell r="B339">
            <v>6</v>
          </cell>
          <cell r="C339">
            <v>1033</v>
          </cell>
          <cell r="D339" t="str">
            <v>〃</v>
          </cell>
          <cell r="E339" t="str">
            <v>〃</v>
          </cell>
          <cell r="F339" t="str">
            <v>〃</v>
          </cell>
          <cell r="G339" t="str">
            <v>〃</v>
          </cell>
          <cell r="H339" t="str">
            <v>〃</v>
          </cell>
          <cell r="I339" t="str">
            <v>ﾀｼﾛｻﾝｷﾞｮｳ</v>
          </cell>
          <cell r="J339" t="str">
            <v>〃</v>
          </cell>
          <cell r="K339" t="str">
            <v>〃</v>
          </cell>
          <cell r="L339" t="str">
            <v>〃</v>
          </cell>
          <cell r="M339" t="str">
            <v>伊内</v>
          </cell>
          <cell r="N339" t="str">
            <v>〃</v>
          </cell>
          <cell r="O339" t="str">
            <v>伊万里市大川町立川</v>
          </cell>
          <cell r="P339" t="str">
            <v>破砕：
固定及び
移動式</v>
          </cell>
          <cell r="Q339" t="str">
            <v>備考欄
(8時間)</v>
          </cell>
        </row>
        <row r="340">
          <cell r="B340">
            <v>6</v>
          </cell>
          <cell r="C340">
            <v>1033</v>
          </cell>
          <cell r="D340" t="str">
            <v>〃</v>
          </cell>
          <cell r="E340" t="str">
            <v>〃</v>
          </cell>
          <cell r="F340" t="str">
            <v>〃</v>
          </cell>
          <cell r="G340" t="str">
            <v>〃</v>
          </cell>
          <cell r="H340" t="str">
            <v>〃</v>
          </cell>
          <cell r="I340" t="str">
            <v>ﾀｼﾛｻﾝｷﾞｮｳ</v>
          </cell>
          <cell r="J340" t="str">
            <v>〃</v>
          </cell>
          <cell r="K340" t="str">
            <v>〃</v>
          </cell>
          <cell r="L340" t="str">
            <v>〃</v>
          </cell>
          <cell r="M340" t="str">
            <v>伊内</v>
          </cell>
          <cell r="N340" t="str">
            <v>〃</v>
          </cell>
          <cell r="O340" t="str">
            <v>伊万里市大川町立川</v>
          </cell>
          <cell r="P340" t="str">
            <v>圧縮</v>
          </cell>
          <cell r="Q340" t="str">
            <v>備考欄
(8時間)</v>
          </cell>
        </row>
        <row r="341">
          <cell r="B341">
            <v>6</v>
          </cell>
          <cell r="C341">
            <v>11888</v>
          </cell>
          <cell r="D341" t="str">
            <v>04146011888</v>
          </cell>
          <cell r="E341" t="str">
            <v>㈱西有田土木</v>
          </cell>
          <cell r="F341">
            <v>43428</v>
          </cell>
          <cell r="G341">
            <v>45253</v>
          </cell>
          <cell r="H341" t="str">
            <v>松尾 俊典</v>
          </cell>
          <cell r="I341" t="str">
            <v>ﾆｼｱﾘﾀﾄﾞﾎﾞｸ</v>
          </cell>
          <cell r="J341">
            <v>8494162</v>
          </cell>
          <cell r="K341" t="str">
            <v>佐賀県西松浦郡有田町上内野丙3430-1</v>
          </cell>
          <cell r="L341" t="str">
            <v>0955-46-3273</v>
          </cell>
          <cell r="M341" t="str">
            <v>伊内</v>
          </cell>
          <cell r="N341" t="str">
            <v>伊内</v>
          </cell>
          <cell r="O341" t="str">
            <v>有田町上内野丙</v>
          </cell>
          <cell r="P341" t="str">
            <v>破砕</v>
          </cell>
          <cell r="Q341" t="str">
            <v>320t</v>
          </cell>
        </row>
        <row r="342">
          <cell r="B342" t="e">
            <v>#N/A</v>
          </cell>
          <cell r="C342">
            <v>52501</v>
          </cell>
          <cell r="D342" t="e">
            <v>#N/A</v>
          </cell>
          <cell r="E342" t="e">
            <v>#N/A</v>
          </cell>
          <cell r="F342" t="e">
            <v>#N/A</v>
          </cell>
          <cell r="G342" t="e">
            <v>#N/A</v>
          </cell>
          <cell r="H342" t="e">
            <v>#N/A</v>
          </cell>
          <cell r="I342" t="e">
            <v>#N/A</v>
          </cell>
          <cell r="J342" t="e">
            <v>#N/A</v>
          </cell>
          <cell r="K342" t="e">
            <v>#N/A</v>
          </cell>
          <cell r="L342" t="e">
            <v>#N/A</v>
          </cell>
          <cell r="M342" t="e">
            <v>#N/A</v>
          </cell>
          <cell r="N342" t="e">
            <v>#N/A</v>
          </cell>
          <cell r="O342" t="str">
            <v>伊万里市南波多町</v>
          </cell>
          <cell r="P342" t="str">
            <v>破砕</v>
          </cell>
          <cell r="Q342" t="str">
            <v>36t</v>
          </cell>
        </row>
        <row r="343">
          <cell r="B343" t="e">
            <v>#N/A</v>
          </cell>
          <cell r="C343">
            <v>52501</v>
          </cell>
          <cell r="D343" t="str">
            <v>〃</v>
          </cell>
          <cell r="E343" t="str">
            <v>〃</v>
          </cell>
          <cell r="F343" t="str">
            <v>〃</v>
          </cell>
          <cell r="G343" t="str">
            <v>〃</v>
          </cell>
          <cell r="H343" t="str">
            <v>〃</v>
          </cell>
          <cell r="I343" t="e">
            <v>#N/A</v>
          </cell>
          <cell r="J343" t="str">
            <v>〃</v>
          </cell>
          <cell r="K343" t="str">
            <v>〃</v>
          </cell>
          <cell r="L343" t="str">
            <v>〃</v>
          </cell>
          <cell r="M343" t="e">
            <v>#N/A</v>
          </cell>
          <cell r="N343" t="str">
            <v>〃</v>
          </cell>
          <cell r="O343" t="str">
            <v>伊万里市脇田町</v>
          </cell>
          <cell r="P343" t="str">
            <v>破砕：
固定及び
移動式</v>
          </cell>
          <cell r="Q343" t="str">
            <v>800m3</v>
          </cell>
        </row>
        <row r="344">
          <cell r="B344" t="e">
            <v>#N/A</v>
          </cell>
          <cell r="C344">
            <v>52501</v>
          </cell>
          <cell r="D344" t="str">
            <v>〃</v>
          </cell>
          <cell r="E344" t="str">
            <v>〃</v>
          </cell>
          <cell r="F344" t="str">
            <v>〃</v>
          </cell>
          <cell r="G344" t="str">
            <v>〃</v>
          </cell>
          <cell r="H344" t="str">
            <v>〃</v>
          </cell>
          <cell r="I344" t="e">
            <v>#N/A</v>
          </cell>
          <cell r="J344" t="str">
            <v>〃</v>
          </cell>
          <cell r="K344" t="str">
            <v>〃</v>
          </cell>
          <cell r="L344" t="str">
            <v>〃</v>
          </cell>
          <cell r="M344" t="e">
            <v>#N/A</v>
          </cell>
          <cell r="N344" t="str">
            <v>〃</v>
          </cell>
          <cell r="O344" t="str">
            <v>伊万里市脇田町</v>
          </cell>
          <cell r="P344" t="str">
            <v>粉砕
(休止中)</v>
          </cell>
          <cell r="Q344" t="str">
            <v>44.0t</v>
          </cell>
        </row>
        <row r="345">
          <cell r="B345" t="e">
            <v>#N/A</v>
          </cell>
          <cell r="C345">
            <v>52501</v>
          </cell>
          <cell r="D345" t="str">
            <v>〃</v>
          </cell>
          <cell r="E345" t="str">
            <v>〃</v>
          </cell>
          <cell r="F345" t="str">
            <v>〃</v>
          </cell>
          <cell r="G345" t="str">
            <v>〃</v>
          </cell>
          <cell r="H345" t="str">
            <v>〃</v>
          </cell>
          <cell r="I345" t="e">
            <v>#N/A</v>
          </cell>
          <cell r="J345" t="str">
            <v>〃</v>
          </cell>
          <cell r="K345" t="str">
            <v>〃</v>
          </cell>
          <cell r="L345" t="str">
            <v>〃</v>
          </cell>
          <cell r="M345" t="e">
            <v>#N/A</v>
          </cell>
          <cell r="N345" t="str">
            <v>〃</v>
          </cell>
          <cell r="O345" t="str">
            <v>伊万里市脇田町</v>
          </cell>
          <cell r="P345" t="str">
            <v>溶融</v>
          </cell>
          <cell r="Q345" t="str">
            <v>0.16t</v>
          </cell>
        </row>
        <row r="346">
          <cell r="B346">
            <v>6</v>
          </cell>
          <cell r="C346">
            <v>115515</v>
          </cell>
          <cell r="D346" t="str">
            <v>04126115515</v>
          </cell>
          <cell r="E346" t="str">
            <v>㈲富士商会</v>
          </cell>
          <cell r="F346">
            <v>42548</v>
          </cell>
          <cell r="G346">
            <v>44373</v>
          </cell>
          <cell r="H346" t="str">
            <v>前田 德夫</v>
          </cell>
          <cell r="I346" t="str">
            <v>ﾌｼﾞｼｮｳｶｲ</v>
          </cell>
          <cell r="J346">
            <v>8480013</v>
          </cell>
          <cell r="K346" t="str">
            <v>佐賀県伊万里市南波多町笠椎1346</v>
          </cell>
          <cell r="L346" t="str">
            <v>0955-24-2155</v>
          </cell>
          <cell r="M346" t="str">
            <v>伊内</v>
          </cell>
          <cell r="N346" t="str">
            <v>伊内</v>
          </cell>
          <cell r="O346" t="str">
            <v>伊万里市南波多町</v>
          </cell>
          <cell r="P346" t="str">
            <v>破砕</v>
          </cell>
          <cell r="Q346" t="str">
            <v>備考欄
(8時間)</v>
          </cell>
        </row>
        <row r="347">
          <cell r="B347">
            <v>6</v>
          </cell>
          <cell r="C347">
            <v>115515</v>
          </cell>
          <cell r="D347" t="str">
            <v>〃</v>
          </cell>
          <cell r="E347" t="str">
            <v>〃</v>
          </cell>
          <cell r="F347" t="str">
            <v>〃</v>
          </cell>
          <cell r="G347" t="str">
            <v>〃</v>
          </cell>
          <cell r="H347" t="str">
            <v>〃</v>
          </cell>
          <cell r="I347" t="str">
            <v>ﾌｼﾞｼｮｳｶｲ</v>
          </cell>
          <cell r="J347" t="str">
            <v>〃</v>
          </cell>
          <cell r="K347" t="str">
            <v>〃</v>
          </cell>
          <cell r="L347" t="str">
            <v>〃</v>
          </cell>
          <cell r="M347" t="str">
            <v>伊内</v>
          </cell>
          <cell r="N347" t="str">
            <v>〃</v>
          </cell>
          <cell r="O347" t="str">
            <v>伊万里市南波多町</v>
          </cell>
          <cell r="P347" t="str">
            <v>溶融</v>
          </cell>
          <cell r="Q347" t="str">
            <v>0.4t</v>
          </cell>
        </row>
        <row r="348">
          <cell r="B348">
            <v>6</v>
          </cell>
          <cell r="C348">
            <v>115515</v>
          </cell>
          <cell r="D348" t="str">
            <v>〃</v>
          </cell>
          <cell r="E348" t="str">
            <v>〃</v>
          </cell>
          <cell r="F348" t="str">
            <v>〃</v>
          </cell>
          <cell r="G348" t="str">
            <v>〃</v>
          </cell>
          <cell r="H348" t="str">
            <v>〃</v>
          </cell>
          <cell r="I348" t="str">
            <v>ﾌｼﾞｼｮｳｶｲ</v>
          </cell>
          <cell r="J348" t="str">
            <v>〃</v>
          </cell>
          <cell r="K348" t="str">
            <v>〃</v>
          </cell>
          <cell r="L348" t="str">
            <v>〃</v>
          </cell>
          <cell r="M348" t="str">
            <v>伊内</v>
          </cell>
          <cell r="N348" t="str">
            <v>〃</v>
          </cell>
          <cell r="O348" t="str">
            <v>伊万里市南波多町</v>
          </cell>
          <cell r="P348" t="str">
            <v>圧縮</v>
          </cell>
          <cell r="Q348" t="str">
            <v>7.52t</v>
          </cell>
        </row>
        <row r="349">
          <cell r="B349">
            <v>6</v>
          </cell>
          <cell r="C349">
            <v>115515</v>
          </cell>
          <cell r="D349" t="str">
            <v>〃</v>
          </cell>
          <cell r="E349" t="str">
            <v>〃</v>
          </cell>
          <cell r="F349" t="str">
            <v>〃</v>
          </cell>
          <cell r="G349" t="str">
            <v>〃</v>
          </cell>
          <cell r="H349" t="str">
            <v>〃</v>
          </cell>
          <cell r="I349" t="str">
            <v>ﾌｼﾞｼｮｳｶｲ</v>
          </cell>
          <cell r="J349" t="str">
            <v>〃</v>
          </cell>
          <cell r="K349" t="str">
            <v>〃</v>
          </cell>
          <cell r="L349" t="str">
            <v>〃</v>
          </cell>
          <cell r="M349" t="str">
            <v>伊内</v>
          </cell>
          <cell r="N349" t="str">
            <v>〃</v>
          </cell>
          <cell r="O349" t="str">
            <v>伊万里市南波多町</v>
          </cell>
          <cell r="P349" t="str">
            <v>圧縮梱包</v>
          </cell>
          <cell r="Q349" t="str">
            <v>備考欄
(8時間)</v>
          </cell>
        </row>
        <row r="350">
          <cell r="B350">
            <v>6</v>
          </cell>
          <cell r="C350">
            <v>23504</v>
          </cell>
          <cell r="D350" t="str">
            <v>04126023504</v>
          </cell>
          <cell r="E350" t="str">
            <v>㈲前田運送</v>
          </cell>
          <cell r="F350">
            <v>42039</v>
          </cell>
          <cell r="G350">
            <v>43864</v>
          </cell>
          <cell r="H350" t="str">
            <v>横田 昭雄</v>
          </cell>
          <cell r="I350" t="str">
            <v>ﾏｴﾀﾞｳﾝｿｳ</v>
          </cell>
          <cell r="J350">
            <v>8480022</v>
          </cell>
          <cell r="K350" t="str">
            <v>佐賀県伊万里市大坪町乙5022-3</v>
          </cell>
          <cell r="L350" t="str">
            <v>0955-23-1683</v>
          </cell>
          <cell r="M350" t="str">
            <v>伊内</v>
          </cell>
          <cell r="N350" t="str">
            <v>伊内</v>
          </cell>
          <cell r="O350" t="str">
            <v>伊万里市大坪町</v>
          </cell>
          <cell r="P350" t="str">
            <v>破砕</v>
          </cell>
          <cell r="Q350" t="str">
            <v>480t</v>
          </cell>
        </row>
        <row r="351">
          <cell r="B351">
            <v>6</v>
          </cell>
          <cell r="C351">
            <v>109398</v>
          </cell>
          <cell r="D351" t="str">
            <v>04126109398</v>
          </cell>
          <cell r="E351" t="str">
            <v>㈱菱熱技研</v>
          </cell>
          <cell r="F351">
            <v>43513</v>
          </cell>
          <cell r="G351">
            <v>45338</v>
          </cell>
          <cell r="H351" t="str">
            <v>中島 親</v>
          </cell>
          <cell r="I351" t="str">
            <v>ﾘｮｳﾈﾂｷﾞｹﾝ</v>
          </cell>
          <cell r="J351">
            <v>8440023</v>
          </cell>
          <cell r="K351" t="str">
            <v>佐賀県西松浦郡有田町丸尾丙2722-59</v>
          </cell>
          <cell r="L351" t="str">
            <v>0955-41-1355</v>
          </cell>
          <cell r="M351" t="str">
            <v>伊内</v>
          </cell>
          <cell r="N351" t="str">
            <v>伊内</v>
          </cell>
          <cell r="O351" t="str">
            <v>有田町丸尾丙</v>
          </cell>
          <cell r="P351" t="str">
            <v>脱水：　移動式</v>
          </cell>
          <cell r="Q351" t="str">
            <v>40m3</v>
          </cell>
          <cell r="S351" t="str">
            <v>○</v>
          </cell>
        </row>
        <row r="352">
          <cell r="B352">
            <v>8</v>
          </cell>
          <cell r="C352">
            <v>690</v>
          </cell>
          <cell r="D352" t="str">
            <v>04128000690</v>
          </cell>
          <cell r="E352" t="str">
            <v>㈲有明石材</v>
          </cell>
          <cell r="F352">
            <v>42936</v>
          </cell>
          <cell r="G352">
            <v>44761</v>
          </cell>
          <cell r="H352" t="str">
            <v>田中 宏之</v>
          </cell>
          <cell r="I352" t="str">
            <v>ｱﾘｱｹｾｷｻﾞｲ</v>
          </cell>
          <cell r="J352">
            <v>8491603</v>
          </cell>
          <cell r="K352" t="str">
            <v>佐賀県藤津郡太良町大字糸岐3095-118</v>
          </cell>
          <cell r="L352" t="str">
            <v>0954-67-0272</v>
          </cell>
          <cell r="M352" t="str">
            <v>杵内</v>
          </cell>
          <cell r="N352" t="str">
            <v>杵内</v>
          </cell>
          <cell r="O352" t="str">
            <v>太良町糸岐</v>
          </cell>
          <cell r="P352" t="str">
            <v>破砕</v>
          </cell>
          <cell r="Q352" t="str">
            <v>備考欄
(8時間)</v>
          </cell>
        </row>
        <row r="353">
          <cell r="B353">
            <v>8</v>
          </cell>
          <cell r="C353">
            <v>690</v>
          </cell>
          <cell r="D353" t="str">
            <v>〃</v>
          </cell>
          <cell r="E353" t="str">
            <v>〃</v>
          </cell>
          <cell r="F353" t="str">
            <v>〃</v>
          </cell>
          <cell r="G353" t="str">
            <v>〃</v>
          </cell>
          <cell r="H353" t="str">
            <v>〃</v>
          </cell>
          <cell r="I353" t="str">
            <v>ｱﾘｱｹｾｷｻﾞｲ</v>
          </cell>
          <cell r="J353" t="str">
            <v>〃</v>
          </cell>
          <cell r="K353" t="str">
            <v>〃</v>
          </cell>
          <cell r="L353" t="str">
            <v>〃</v>
          </cell>
          <cell r="M353" t="str">
            <v>杵内</v>
          </cell>
          <cell r="N353" t="str">
            <v>〃</v>
          </cell>
          <cell r="O353" t="str">
            <v>太良町糸岐</v>
          </cell>
          <cell r="P353" t="str">
            <v>破砕：
固定及び
移動式</v>
          </cell>
          <cell r="Q353" t="str">
            <v>320t</v>
          </cell>
        </row>
        <row r="354">
          <cell r="B354">
            <v>7</v>
          </cell>
          <cell r="C354">
            <v>153584</v>
          </cell>
          <cell r="D354" t="str">
            <v>04127153584</v>
          </cell>
          <cell r="E354" t="str">
            <v>㈱アルペン村</v>
          </cell>
          <cell r="F354">
            <v>42215</v>
          </cell>
          <cell r="G354">
            <v>44041</v>
          </cell>
          <cell r="H354" t="str">
            <v>武藤　忠弘</v>
          </cell>
          <cell r="I354" t="str">
            <v>ｱﾙﾍﾟﾝﾑﾗ</v>
          </cell>
          <cell r="J354" t="str">
            <v>849-1313</v>
          </cell>
          <cell r="K354" t="str">
            <v>佐賀県鹿島市大字重ノ木乙3028-6</v>
          </cell>
          <cell r="L354" t="str">
            <v>0954-68-0087</v>
          </cell>
          <cell r="M354" t="str">
            <v>杵内</v>
          </cell>
          <cell r="N354" t="str">
            <v>杵内</v>
          </cell>
          <cell r="O354" t="str">
            <v>鹿島市大字重ノ木</v>
          </cell>
          <cell r="P354" t="str">
            <v>破砕</v>
          </cell>
          <cell r="Q354" t="str">
            <v>備考欄
(8時間)</v>
          </cell>
        </row>
        <row r="355">
          <cell r="B355">
            <v>7</v>
          </cell>
          <cell r="C355">
            <v>32920</v>
          </cell>
          <cell r="D355" t="str">
            <v>04127032920</v>
          </cell>
          <cell r="E355" t="str">
            <v>石橋 好男</v>
          </cell>
          <cell r="F355">
            <v>42318</v>
          </cell>
          <cell r="G355">
            <v>44144</v>
          </cell>
          <cell r="H355" t="str">
            <v>石橋 好男</v>
          </cell>
          <cell r="I355" t="str">
            <v>ｲｼﾊﾞｼﾖｼｵ</v>
          </cell>
          <cell r="J355">
            <v>8430232</v>
          </cell>
          <cell r="K355" t="str">
            <v>佐賀県武雄市西川登町大字神六28459</v>
          </cell>
          <cell r="L355" t="str">
            <v>0954-28-3140</v>
          </cell>
          <cell r="M355" t="str">
            <v>杵内</v>
          </cell>
          <cell r="N355" t="str">
            <v>杵内</v>
          </cell>
          <cell r="O355" t="str">
            <v>武雄市東川登町大字袴野</v>
          </cell>
          <cell r="P355" t="str">
            <v>焼却</v>
          </cell>
          <cell r="Q355" t="str">
            <v>0.96t</v>
          </cell>
        </row>
        <row r="356">
          <cell r="B356">
            <v>7</v>
          </cell>
          <cell r="C356">
            <v>18837</v>
          </cell>
          <cell r="D356" t="str">
            <v>04127018837</v>
          </cell>
          <cell r="E356" t="str">
            <v>㈱イワフチ</v>
          </cell>
          <cell r="F356">
            <v>43626</v>
          </cell>
          <cell r="G356" t="str">
            <v>05.10.19</v>
          </cell>
          <cell r="H356" t="str">
            <v>岩渕 慶太</v>
          </cell>
          <cell r="I356" t="str">
            <v>ｲﾜﾌﾁ</v>
          </cell>
          <cell r="J356">
            <v>8490505</v>
          </cell>
          <cell r="K356" t="str">
            <v>佐賀県杵島郡江北町大字下小田3305-1</v>
          </cell>
          <cell r="L356" t="str">
            <v>0952-86-5433</v>
          </cell>
          <cell r="M356" t="str">
            <v>杵内</v>
          </cell>
          <cell r="N356" t="str">
            <v>杵内</v>
          </cell>
          <cell r="O356" t="str">
            <v>江北町下小田</v>
          </cell>
          <cell r="P356" t="str">
            <v>破砕</v>
          </cell>
          <cell r="Q356" t="str">
            <v>4t</v>
          </cell>
        </row>
        <row r="357">
          <cell r="B357">
            <v>7</v>
          </cell>
          <cell r="C357">
            <v>18837</v>
          </cell>
          <cell r="D357" t="str">
            <v>〃</v>
          </cell>
          <cell r="E357" t="str">
            <v>〃</v>
          </cell>
          <cell r="F357" t="str">
            <v>〃</v>
          </cell>
          <cell r="G357" t="str">
            <v>〃</v>
          </cell>
          <cell r="H357" t="str">
            <v>〃</v>
          </cell>
          <cell r="I357" t="str">
            <v>ｲﾜﾌﾁ</v>
          </cell>
          <cell r="J357" t="str">
            <v>〃</v>
          </cell>
          <cell r="K357" t="str">
            <v>〃</v>
          </cell>
          <cell r="L357" t="str">
            <v>〃</v>
          </cell>
          <cell r="M357" t="str">
            <v>杵内</v>
          </cell>
          <cell r="N357" t="str">
            <v>〃</v>
          </cell>
          <cell r="O357" t="str">
            <v>武雄市北方町大崎</v>
          </cell>
          <cell r="P357" t="str">
            <v>破砕</v>
          </cell>
          <cell r="Q357" t="str">
            <v>備考欄
(8時間)</v>
          </cell>
        </row>
        <row r="358">
          <cell r="B358">
            <v>7</v>
          </cell>
          <cell r="C358">
            <v>18837</v>
          </cell>
          <cell r="D358" t="str">
            <v>〃</v>
          </cell>
          <cell r="E358" t="str">
            <v>〃</v>
          </cell>
          <cell r="F358" t="str">
            <v>〃</v>
          </cell>
          <cell r="G358" t="str">
            <v>〃</v>
          </cell>
          <cell r="H358" t="str">
            <v>〃</v>
          </cell>
          <cell r="I358" t="str">
            <v>ｲﾜﾌﾁ</v>
          </cell>
          <cell r="J358" t="str">
            <v>〃</v>
          </cell>
          <cell r="K358" t="str">
            <v>〃</v>
          </cell>
          <cell r="L358" t="str">
            <v>〃</v>
          </cell>
          <cell r="M358" t="str">
            <v>杵内</v>
          </cell>
          <cell r="N358" t="str">
            <v>〃</v>
          </cell>
          <cell r="O358" t="str">
            <v>江北町下小田</v>
          </cell>
          <cell r="P358" t="str">
            <v>圧縮</v>
          </cell>
          <cell r="Q358" t="str">
            <v>備考欄
(8時間)</v>
          </cell>
        </row>
        <row r="359">
          <cell r="B359">
            <v>7</v>
          </cell>
          <cell r="C359">
            <v>18837</v>
          </cell>
          <cell r="D359" t="str">
            <v>〃</v>
          </cell>
          <cell r="E359" t="str">
            <v>〃</v>
          </cell>
          <cell r="F359" t="str">
            <v>〃</v>
          </cell>
          <cell r="G359" t="str">
            <v>〃</v>
          </cell>
          <cell r="H359" t="str">
            <v>〃</v>
          </cell>
          <cell r="I359" t="str">
            <v>ｲﾜﾌﾁ</v>
          </cell>
          <cell r="J359" t="str">
            <v>〃</v>
          </cell>
          <cell r="K359" t="str">
            <v>〃</v>
          </cell>
          <cell r="L359" t="str">
            <v>〃</v>
          </cell>
          <cell r="M359" t="str">
            <v>杵内</v>
          </cell>
          <cell r="N359" t="str">
            <v>〃</v>
          </cell>
          <cell r="O359" t="str">
            <v>江北町下小田</v>
          </cell>
          <cell r="P359" t="str">
            <v>圧縮</v>
          </cell>
          <cell r="Q359" t="str">
            <v>4.1t</v>
          </cell>
        </row>
        <row r="360">
          <cell r="B360">
            <v>7</v>
          </cell>
          <cell r="C360">
            <v>18837</v>
          </cell>
          <cell r="D360" t="str">
            <v>〃</v>
          </cell>
          <cell r="E360" t="str">
            <v>〃</v>
          </cell>
          <cell r="F360" t="str">
            <v>〃</v>
          </cell>
          <cell r="G360" t="str">
            <v>〃</v>
          </cell>
          <cell r="H360" t="str">
            <v>〃</v>
          </cell>
          <cell r="I360" t="str">
            <v>ｲﾜﾌﾁ</v>
          </cell>
          <cell r="J360" t="str">
            <v>〃</v>
          </cell>
          <cell r="K360" t="str">
            <v>〃</v>
          </cell>
          <cell r="L360" t="str">
            <v>〃</v>
          </cell>
          <cell r="M360" t="str">
            <v>杵内</v>
          </cell>
          <cell r="N360" t="str">
            <v>〃</v>
          </cell>
          <cell r="O360" t="str">
            <v>武雄市北方町大崎</v>
          </cell>
          <cell r="P360" t="str">
            <v>圧縮</v>
          </cell>
          <cell r="Q360" t="str">
            <v>備考欄
(8時間)</v>
          </cell>
        </row>
        <row r="361">
          <cell r="B361">
            <v>7</v>
          </cell>
          <cell r="C361">
            <v>18837</v>
          </cell>
          <cell r="D361" t="str">
            <v>〃</v>
          </cell>
          <cell r="E361" t="str">
            <v>〃</v>
          </cell>
          <cell r="F361" t="str">
            <v>〃</v>
          </cell>
          <cell r="G361" t="str">
            <v>〃</v>
          </cell>
          <cell r="H361" t="str">
            <v>〃</v>
          </cell>
          <cell r="I361" t="str">
            <v>ｲﾜﾌﾁ</v>
          </cell>
          <cell r="J361" t="str">
            <v>〃</v>
          </cell>
          <cell r="K361" t="str">
            <v>〃</v>
          </cell>
          <cell r="L361" t="str">
            <v>〃</v>
          </cell>
          <cell r="M361" t="str">
            <v>杵内</v>
          </cell>
          <cell r="N361" t="str">
            <v>〃</v>
          </cell>
          <cell r="O361" t="str">
            <v>武雄市北方町大崎</v>
          </cell>
          <cell r="P361" t="str">
            <v>圧縮</v>
          </cell>
          <cell r="Q361" t="str">
            <v>備考欄
(8時間)</v>
          </cell>
        </row>
        <row r="362">
          <cell r="B362">
            <v>7</v>
          </cell>
          <cell r="C362">
            <v>18837</v>
          </cell>
          <cell r="D362" t="str">
            <v>〃</v>
          </cell>
          <cell r="E362" t="str">
            <v>〃</v>
          </cell>
          <cell r="F362" t="str">
            <v>〃</v>
          </cell>
          <cell r="G362" t="str">
            <v>〃</v>
          </cell>
          <cell r="H362" t="str">
            <v>〃</v>
          </cell>
          <cell r="I362" t="str">
            <v>ｲﾜﾌﾁ</v>
          </cell>
          <cell r="J362" t="str">
            <v>〃</v>
          </cell>
          <cell r="K362" t="str">
            <v>〃</v>
          </cell>
          <cell r="L362" t="str">
            <v>〃</v>
          </cell>
          <cell r="M362" t="str">
            <v>杵内</v>
          </cell>
          <cell r="N362" t="str">
            <v>〃</v>
          </cell>
          <cell r="O362" t="str">
            <v>武雄市北方町大崎</v>
          </cell>
          <cell r="P362" t="str">
            <v>破砕：
固定及び
移動式</v>
          </cell>
          <cell r="Q362" t="str">
            <v>200t</v>
          </cell>
        </row>
        <row r="363">
          <cell r="B363">
            <v>8</v>
          </cell>
          <cell r="C363">
            <v>73666</v>
          </cell>
          <cell r="D363" t="str">
            <v>04128073666</v>
          </cell>
          <cell r="E363" t="str">
            <v>㈱内田重機クレーン</v>
          </cell>
          <cell r="F363">
            <v>42364</v>
          </cell>
          <cell r="G363">
            <v>44190</v>
          </cell>
          <cell r="H363" t="str">
            <v>内田 喜文</v>
          </cell>
          <cell r="I363" t="str">
            <v>ｳﾁﾀﾞｼﾞｭｳｷｸﾚｰﾝ</v>
          </cell>
          <cell r="J363">
            <v>8491603</v>
          </cell>
          <cell r="K363" t="str">
            <v>佐賀県藤津郡太良町大字糸岐7338</v>
          </cell>
          <cell r="L363" t="str">
            <v>0954-67-1111</v>
          </cell>
          <cell r="M363" t="str">
            <v>杵内</v>
          </cell>
          <cell r="N363" t="str">
            <v>杵内</v>
          </cell>
          <cell r="O363" t="str">
            <v>太良町糸岐</v>
          </cell>
          <cell r="P363" t="str">
            <v>焼却</v>
          </cell>
          <cell r="Q363" t="str">
            <v>1.5t</v>
          </cell>
        </row>
        <row r="364">
          <cell r="B364">
            <v>8</v>
          </cell>
          <cell r="C364">
            <v>73666</v>
          </cell>
          <cell r="D364" t="str">
            <v>〃</v>
          </cell>
          <cell r="E364" t="str">
            <v>〃</v>
          </cell>
          <cell r="F364" t="str">
            <v>〃</v>
          </cell>
          <cell r="G364" t="str">
            <v>〃</v>
          </cell>
          <cell r="H364" t="str">
            <v>〃</v>
          </cell>
          <cell r="I364" t="str">
            <v>ｳﾁﾀﾞｼﾞｭｳｷｸﾚｰﾝ</v>
          </cell>
          <cell r="J364" t="str">
            <v>〃</v>
          </cell>
          <cell r="K364" t="str">
            <v>〃</v>
          </cell>
          <cell r="L364" t="str">
            <v>〃</v>
          </cell>
          <cell r="M364" t="str">
            <v>杵内</v>
          </cell>
          <cell r="N364" t="str">
            <v>〃</v>
          </cell>
          <cell r="O364" t="str">
            <v>太良町糸岐</v>
          </cell>
          <cell r="P364" t="str">
            <v>破砕：
固定及び
移動式</v>
          </cell>
          <cell r="Q364" t="str">
            <v>4.24t</v>
          </cell>
        </row>
        <row r="365">
          <cell r="B365">
            <v>8</v>
          </cell>
          <cell r="C365">
            <v>73666</v>
          </cell>
          <cell r="D365" t="str">
            <v>〃</v>
          </cell>
          <cell r="E365" t="str">
            <v>〃</v>
          </cell>
          <cell r="F365" t="str">
            <v>〃</v>
          </cell>
          <cell r="G365" t="str">
            <v>〃</v>
          </cell>
          <cell r="H365" t="str">
            <v>〃</v>
          </cell>
          <cell r="I365" t="str">
            <v>ｳﾁﾀﾞｼﾞｭｳｷｸﾚｰﾝ</v>
          </cell>
          <cell r="J365" t="str">
            <v>〃</v>
          </cell>
          <cell r="K365" t="str">
            <v>〃</v>
          </cell>
          <cell r="L365" t="str">
            <v>〃</v>
          </cell>
          <cell r="M365" t="str">
            <v>杵内</v>
          </cell>
          <cell r="N365" t="str">
            <v>〃</v>
          </cell>
          <cell r="O365" t="str">
            <v>太良町糸岐</v>
          </cell>
          <cell r="P365" t="str">
            <v>破砕：
固定及び
移動式</v>
          </cell>
          <cell r="Q365" t="str">
            <v>備考欄
(8時間)</v>
          </cell>
        </row>
        <row r="366">
          <cell r="B366">
            <v>7</v>
          </cell>
          <cell r="C366">
            <v>27889</v>
          </cell>
          <cell r="D366" t="str">
            <v>04127027889</v>
          </cell>
          <cell r="E366" t="str">
            <v>江口金属㈱</v>
          </cell>
          <cell r="F366">
            <v>42951</v>
          </cell>
          <cell r="G366">
            <v>44776</v>
          </cell>
          <cell r="H366" t="str">
            <v>江口 弘幸</v>
          </cell>
          <cell r="I366" t="str">
            <v>ｴｸﾞﾁｷﾝｿﾞｸ</v>
          </cell>
          <cell r="J366">
            <v>8491103</v>
          </cell>
          <cell r="K366" t="str">
            <v>佐賀県杵島郡白石町大字築切4023-5</v>
          </cell>
          <cell r="L366" t="str">
            <v>0952-84-5587</v>
          </cell>
          <cell r="M366" t="str">
            <v>杵内</v>
          </cell>
          <cell r="N366" t="str">
            <v>杵内</v>
          </cell>
          <cell r="O366" t="str">
            <v>白石町築切</v>
          </cell>
          <cell r="P366" t="str">
            <v>圧縮</v>
          </cell>
          <cell r="Q366" t="str">
            <v>61.2t</v>
          </cell>
        </row>
        <row r="367">
          <cell r="B367">
            <v>7</v>
          </cell>
          <cell r="C367">
            <v>27889</v>
          </cell>
          <cell r="D367" t="str">
            <v>〃</v>
          </cell>
          <cell r="E367" t="str">
            <v>〃</v>
          </cell>
          <cell r="F367" t="str">
            <v>〃</v>
          </cell>
          <cell r="G367" t="str">
            <v>〃</v>
          </cell>
          <cell r="H367" t="str">
            <v>〃</v>
          </cell>
          <cell r="I367" t="str">
            <v>ｴｸﾞﾁｷﾝｿﾞｸ</v>
          </cell>
          <cell r="J367" t="str">
            <v>〃</v>
          </cell>
          <cell r="K367" t="str">
            <v>〃</v>
          </cell>
          <cell r="L367" t="str">
            <v>〃</v>
          </cell>
          <cell r="M367" t="str">
            <v>杵内</v>
          </cell>
          <cell r="N367" t="str">
            <v>〃</v>
          </cell>
          <cell r="O367" t="str">
            <v>白石町築切</v>
          </cell>
          <cell r="P367" t="str">
            <v>圧縮・
切断</v>
          </cell>
          <cell r="Q367" t="str">
            <v>194.4t</v>
          </cell>
        </row>
        <row r="368">
          <cell r="B368">
            <v>7</v>
          </cell>
          <cell r="C368">
            <v>27889</v>
          </cell>
          <cell r="D368" t="str">
            <v>〃</v>
          </cell>
          <cell r="E368" t="str">
            <v>〃</v>
          </cell>
          <cell r="F368" t="str">
            <v>〃</v>
          </cell>
          <cell r="G368" t="str">
            <v>〃</v>
          </cell>
          <cell r="H368" t="str">
            <v>〃</v>
          </cell>
          <cell r="I368" t="str">
            <v>ｴｸﾞﾁｷﾝｿﾞｸ</v>
          </cell>
          <cell r="J368" t="str">
            <v>〃</v>
          </cell>
          <cell r="K368" t="str">
            <v>〃</v>
          </cell>
          <cell r="L368" t="str">
            <v>〃</v>
          </cell>
          <cell r="M368" t="str">
            <v>杵内</v>
          </cell>
          <cell r="N368" t="str">
            <v>〃</v>
          </cell>
          <cell r="O368" t="str">
            <v>白石町築切</v>
          </cell>
          <cell r="P368" t="str">
            <v>破砕</v>
          </cell>
          <cell r="Q368" t="str">
            <v>備考欄
(8時間)</v>
          </cell>
        </row>
        <row r="369">
          <cell r="B369">
            <v>7</v>
          </cell>
          <cell r="C369">
            <v>31905</v>
          </cell>
          <cell r="D369" t="str">
            <v>04127031905</v>
          </cell>
          <cell r="E369" t="str">
            <v>㈲大塚建設</v>
          </cell>
          <cell r="F369">
            <v>42190</v>
          </cell>
          <cell r="G369">
            <v>44016</v>
          </cell>
          <cell r="H369" t="str">
            <v>大塚 喜代春</v>
          </cell>
          <cell r="I369" t="str">
            <v>ｵｵﾂｶｹﾝｾﾂ</v>
          </cell>
          <cell r="J369">
            <v>8490401</v>
          </cell>
          <cell r="K369" t="str">
            <v>佐賀県杵島郡白石町大字福富4519-2</v>
          </cell>
          <cell r="L369" t="str">
            <v>0952-87-3973</v>
          </cell>
          <cell r="M369" t="str">
            <v>杵内</v>
          </cell>
          <cell r="N369" t="str">
            <v>杵内</v>
          </cell>
          <cell r="O369" t="str">
            <v>白石町福富</v>
          </cell>
          <cell r="P369" t="str">
            <v>破砕</v>
          </cell>
          <cell r="Q369" t="str">
            <v>1,320t</v>
          </cell>
        </row>
        <row r="370">
          <cell r="B370">
            <v>7</v>
          </cell>
          <cell r="C370">
            <v>31905</v>
          </cell>
          <cell r="D370" t="str">
            <v>〃</v>
          </cell>
          <cell r="E370" t="str">
            <v>〃</v>
          </cell>
          <cell r="F370" t="str">
            <v>〃</v>
          </cell>
          <cell r="G370" t="str">
            <v>〃</v>
          </cell>
          <cell r="H370" t="str">
            <v>〃</v>
          </cell>
          <cell r="I370" t="str">
            <v>ｵｵﾂｶｹﾝｾﾂ</v>
          </cell>
          <cell r="J370" t="str">
            <v>〃</v>
          </cell>
          <cell r="K370" t="str">
            <v>〃</v>
          </cell>
          <cell r="L370" t="str">
            <v>〃</v>
          </cell>
          <cell r="M370" t="str">
            <v>杵内</v>
          </cell>
          <cell r="N370" t="str">
            <v>〃</v>
          </cell>
          <cell r="O370" t="str">
            <v>白石町福富</v>
          </cell>
          <cell r="P370" t="str">
            <v>圧縮</v>
          </cell>
          <cell r="Q370" t="str">
            <v>備考欄
(8時間)</v>
          </cell>
        </row>
        <row r="371">
          <cell r="B371">
            <v>7</v>
          </cell>
          <cell r="C371">
            <v>26982</v>
          </cell>
          <cell r="D371" t="str">
            <v>04127026982</v>
          </cell>
          <cell r="E371" t="str">
            <v>大坪石材㈱</v>
          </cell>
          <cell r="F371">
            <v>42001</v>
          </cell>
          <cell r="G371">
            <v>43826</v>
          </cell>
          <cell r="H371" t="str">
            <v>大坪 久芳</v>
          </cell>
          <cell r="I371" t="str">
            <v>ｵｵﾂﾎﾞｾｷｻﾞｲ</v>
          </cell>
          <cell r="J371">
            <v>8430021</v>
          </cell>
          <cell r="K371" t="str">
            <v>佐賀県武雄市武雄町大字永島17945</v>
          </cell>
          <cell r="L371" t="str">
            <v>0954-23-1616</v>
          </cell>
          <cell r="M371" t="str">
            <v>杵内</v>
          </cell>
          <cell r="N371" t="str">
            <v>杵内</v>
          </cell>
          <cell r="O371" t="str">
            <v>武雄市東川登町</v>
          </cell>
          <cell r="P371" t="str">
            <v>破砕</v>
          </cell>
          <cell r="Q371" t="str">
            <v>800t</v>
          </cell>
        </row>
        <row r="372">
          <cell r="B372">
            <v>8</v>
          </cell>
          <cell r="C372">
            <v>18832</v>
          </cell>
          <cell r="D372" t="str">
            <v>04128018832</v>
          </cell>
          <cell r="E372" t="str">
            <v>㈲鹿島清掃社</v>
          </cell>
          <cell r="F372">
            <v>42898</v>
          </cell>
          <cell r="G372">
            <v>44723</v>
          </cell>
          <cell r="H372" t="str">
            <v>有森 懐</v>
          </cell>
          <cell r="I372" t="str">
            <v>ｶｼﾏｾｲｿｳｼｬ</v>
          </cell>
          <cell r="J372">
            <v>8491314</v>
          </cell>
          <cell r="K372" t="str">
            <v>佐賀県鹿島市大字山浦丁408</v>
          </cell>
          <cell r="L372" t="str">
            <v>0954-63-3994</v>
          </cell>
          <cell r="M372" t="str">
            <v>杵内</v>
          </cell>
          <cell r="N372" t="str">
            <v>杵内</v>
          </cell>
          <cell r="O372" t="str">
            <v>太良町糸岐</v>
          </cell>
          <cell r="P372" t="str">
            <v>天日     乾燥</v>
          </cell>
          <cell r="Q372" t="str">
            <v>1.93m3</v>
          </cell>
          <cell r="S372" t="str">
            <v>○</v>
          </cell>
        </row>
        <row r="373">
          <cell r="B373">
            <v>8</v>
          </cell>
          <cell r="C373">
            <v>17340</v>
          </cell>
          <cell r="D373" t="str">
            <v>04128017340</v>
          </cell>
          <cell r="E373" t="str">
            <v>㈱神近建設</v>
          </cell>
          <cell r="F373">
            <v>43581</v>
          </cell>
          <cell r="G373">
            <v>45407</v>
          </cell>
          <cell r="H373" t="str">
            <v>神近 利久</v>
          </cell>
          <cell r="I373" t="str">
            <v>ｶﾐﾁｶｹﾝｾﾂ</v>
          </cell>
          <cell r="J373">
            <v>8430302</v>
          </cell>
          <cell r="K373" t="str">
            <v>佐賀県嬉野市嬉野町大字下野丙1746</v>
          </cell>
          <cell r="L373" t="str">
            <v>0954-43-1861</v>
          </cell>
          <cell r="M373" t="str">
            <v>杵内</v>
          </cell>
          <cell r="N373" t="str">
            <v>杵内</v>
          </cell>
          <cell r="O373" t="str">
            <v>嬉野市嬉野町下野丙</v>
          </cell>
          <cell r="P373" t="str">
            <v>破砕</v>
          </cell>
          <cell r="Q373" t="str">
            <v>560t</v>
          </cell>
        </row>
        <row r="374">
          <cell r="B374">
            <v>8</v>
          </cell>
          <cell r="C374">
            <v>17340</v>
          </cell>
          <cell r="D374" t="str">
            <v>〃</v>
          </cell>
          <cell r="E374" t="str">
            <v>〃</v>
          </cell>
          <cell r="F374" t="str">
            <v>〃</v>
          </cell>
          <cell r="G374" t="str">
            <v>〃</v>
          </cell>
          <cell r="H374" t="str">
            <v>〃</v>
          </cell>
          <cell r="I374" t="str">
            <v>ｶﾐﾁｶｹﾝｾﾂ</v>
          </cell>
          <cell r="J374" t="str">
            <v>〃</v>
          </cell>
          <cell r="K374" t="str">
            <v>〃</v>
          </cell>
          <cell r="L374" t="str">
            <v>〃</v>
          </cell>
          <cell r="M374" t="str">
            <v>杵内</v>
          </cell>
          <cell r="N374" t="str">
            <v>〃</v>
          </cell>
          <cell r="O374" t="str">
            <v>嬉野市嬉野町下野丙</v>
          </cell>
          <cell r="P374" t="str">
            <v>破砕：
固定及び
移動式</v>
          </cell>
          <cell r="Q374" t="str">
            <v>280t</v>
          </cell>
        </row>
        <row r="375">
          <cell r="B375">
            <v>7</v>
          </cell>
          <cell r="C375">
            <v>48922</v>
          </cell>
          <cell r="D375" t="str">
            <v>04127048922</v>
          </cell>
          <cell r="E375" t="str">
            <v>㈱杵藤開発</v>
          </cell>
          <cell r="F375">
            <v>42919</v>
          </cell>
          <cell r="G375">
            <v>44744</v>
          </cell>
          <cell r="H375" t="str">
            <v>矢野 信義</v>
          </cell>
          <cell r="I375" t="str">
            <v>ｷﾄｳｶｲﾊﾂ</v>
          </cell>
          <cell r="J375">
            <v>8430021</v>
          </cell>
          <cell r="K375" t="str">
            <v>佐賀県武雄市武雄町大字永島15664</v>
          </cell>
          <cell r="L375" t="str">
            <v>0954-23-6471</v>
          </cell>
          <cell r="M375" t="str">
            <v>杵内</v>
          </cell>
          <cell r="N375" t="str">
            <v>杵内</v>
          </cell>
          <cell r="O375" t="str">
            <v>武雄市山内町宮野</v>
          </cell>
          <cell r="P375" t="str">
            <v>天日
乾燥</v>
          </cell>
          <cell r="Q375" t="str">
            <v>3t</v>
          </cell>
          <cell r="S375" t="str">
            <v>○</v>
          </cell>
        </row>
        <row r="376">
          <cell r="B376">
            <v>7</v>
          </cell>
          <cell r="C376">
            <v>173201</v>
          </cell>
          <cell r="D376" t="str">
            <v>04127173201</v>
          </cell>
          <cell r="E376" t="str">
            <v>九州コカテクノ㈱</v>
          </cell>
          <cell r="F376">
            <v>43369</v>
          </cell>
          <cell r="G376">
            <v>45194</v>
          </cell>
          <cell r="H376" t="str">
            <v>力武 正信</v>
          </cell>
          <cell r="I376" t="str">
            <v>ｷｭｳｼｭｳｺｶﾃｸﾉ</v>
          </cell>
          <cell r="J376" t="str">
            <v>843-0301</v>
          </cell>
          <cell r="K376" t="str">
            <v>佐賀県嬉野市嬉野町大字下宿丁197</v>
          </cell>
          <cell r="L376" t="str">
            <v>0954-20-4100</v>
          </cell>
          <cell r="M376" t="str">
            <v>杵内</v>
          </cell>
          <cell r="N376" t="str">
            <v>杵内</v>
          </cell>
          <cell r="O376" t="str">
            <v>嬉野市嬉野町下宿丁196-1</v>
          </cell>
          <cell r="P376" t="str">
            <v>混合</v>
          </cell>
          <cell r="Q376" t="str">
            <v>868ｔ</v>
          </cell>
        </row>
        <row r="377">
          <cell r="B377">
            <v>7</v>
          </cell>
          <cell r="C377">
            <v>175353</v>
          </cell>
          <cell r="D377" t="str">
            <v>04127175353</v>
          </cell>
          <cell r="E377" t="str">
            <v>㈲向陽トレード</v>
          </cell>
          <cell r="F377">
            <v>43192</v>
          </cell>
          <cell r="G377">
            <v>45017</v>
          </cell>
          <cell r="H377" t="str">
            <v>張谷 佐然</v>
          </cell>
          <cell r="I377" t="str">
            <v>ｺｳﾖｳﾄﾚｰﾄﾞ</v>
          </cell>
          <cell r="J377" t="str">
            <v>849-2304</v>
          </cell>
          <cell r="K377" t="str">
            <v>佐賀県武雄市山内町大字大野7624-3</v>
          </cell>
          <cell r="L377" t="str">
            <v>0954-20-7363</v>
          </cell>
          <cell r="N377" t="str">
            <v>杵内</v>
          </cell>
          <cell r="O377" t="str">
            <v>武雄市山内町大野</v>
          </cell>
          <cell r="P377" t="str">
            <v>破砕</v>
          </cell>
          <cell r="Q377" t="str">
            <v>備考欄
(8時間)</v>
          </cell>
        </row>
        <row r="378">
          <cell r="B378">
            <v>7</v>
          </cell>
          <cell r="C378">
            <v>175353</v>
          </cell>
          <cell r="D378" t="str">
            <v>〃</v>
          </cell>
          <cell r="E378" t="str">
            <v>〃</v>
          </cell>
          <cell r="F378" t="str">
            <v>〃</v>
          </cell>
          <cell r="G378" t="str">
            <v>〃</v>
          </cell>
          <cell r="H378" t="str">
            <v>〃</v>
          </cell>
          <cell r="I378" t="str">
            <v>ｺｳﾖｳﾄﾚｰﾄﾞ</v>
          </cell>
          <cell r="J378" t="str">
            <v>〃</v>
          </cell>
          <cell r="K378" t="str">
            <v>〃</v>
          </cell>
          <cell r="L378" t="str">
            <v>〃</v>
          </cell>
          <cell r="N378" t="str">
            <v>〃</v>
          </cell>
          <cell r="O378" t="str">
            <v>武雄市山内町大野</v>
          </cell>
          <cell r="P378" t="str">
            <v>せん断</v>
          </cell>
          <cell r="Q378" t="str">
            <v>備考欄
(8時間)</v>
          </cell>
        </row>
        <row r="379">
          <cell r="B379">
            <v>7</v>
          </cell>
          <cell r="C379">
            <v>175353</v>
          </cell>
          <cell r="D379" t="str">
            <v>〃</v>
          </cell>
          <cell r="E379" t="str">
            <v>〃</v>
          </cell>
          <cell r="F379" t="str">
            <v>〃</v>
          </cell>
          <cell r="G379" t="str">
            <v>〃</v>
          </cell>
          <cell r="H379" t="str">
            <v>〃</v>
          </cell>
          <cell r="I379" t="str">
            <v>ｺｳﾖｳﾄﾚｰﾄﾞ</v>
          </cell>
          <cell r="J379" t="str">
            <v>〃</v>
          </cell>
          <cell r="K379" t="str">
            <v>〃</v>
          </cell>
          <cell r="L379" t="str">
            <v>〃</v>
          </cell>
          <cell r="N379" t="str">
            <v>〃</v>
          </cell>
          <cell r="O379" t="str">
            <v>武雄市山内町大野</v>
          </cell>
          <cell r="P379" t="str">
            <v>圧縮</v>
          </cell>
          <cell r="Q379" t="str">
            <v>備考欄
(8時間)</v>
          </cell>
        </row>
        <row r="380">
          <cell r="B380">
            <v>7</v>
          </cell>
          <cell r="C380">
            <v>175353</v>
          </cell>
          <cell r="D380" t="str">
            <v>〃</v>
          </cell>
          <cell r="E380" t="str">
            <v>〃</v>
          </cell>
          <cell r="F380" t="str">
            <v>〃</v>
          </cell>
          <cell r="G380" t="str">
            <v>〃</v>
          </cell>
          <cell r="H380" t="str">
            <v>〃</v>
          </cell>
          <cell r="I380" t="str">
            <v>ｺｳﾖｳﾄﾚｰﾄﾞ</v>
          </cell>
          <cell r="J380" t="str">
            <v>〃</v>
          </cell>
          <cell r="K380" t="str">
            <v>〃</v>
          </cell>
          <cell r="L380" t="str">
            <v>〃</v>
          </cell>
          <cell r="N380" t="str">
            <v>〃</v>
          </cell>
          <cell r="O380" t="str">
            <v>武雄市山内町大野</v>
          </cell>
          <cell r="P380" t="str">
            <v>分離</v>
          </cell>
          <cell r="Q380" t="str">
            <v>0.86t</v>
          </cell>
        </row>
        <row r="381">
          <cell r="B381">
            <v>7</v>
          </cell>
          <cell r="C381">
            <v>47324</v>
          </cell>
          <cell r="D381" t="str">
            <v>04147047324</v>
          </cell>
          <cell r="E381" t="str">
            <v>㈱小坂環境開発</v>
          </cell>
          <cell r="F381">
            <v>42919</v>
          </cell>
          <cell r="G381">
            <v>44744</v>
          </cell>
          <cell r="H381" t="str">
            <v>田中 康幸</v>
          </cell>
          <cell r="I381" t="str">
            <v>ｺｻｶｶﾝｷｮｳｶｲﾊﾂ</v>
          </cell>
          <cell r="J381" t="str">
            <v>838-0223</v>
          </cell>
          <cell r="K381" t="str">
            <v>福岡県朝倉郡筑前町砥上960</v>
          </cell>
          <cell r="L381" t="str">
            <v>0946-42-3297</v>
          </cell>
          <cell r="M381" t="str">
            <v>杵内</v>
          </cell>
          <cell r="N381" t="str">
            <v>杵内</v>
          </cell>
          <cell r="O381" t="str">
            <v>江北町山口花祭</v>
          </cell>
          <cell r="P381" t="str">
            <v>破砕</v>
          </cell>
          <cell r="Q381" t="str">
            <v>400t</v>
          </cell>
        </row>
        <row r="382">
          <cell r="B382">
            <v>7</v>
          </cell>
          <cell r="C382">
            <v>17752</v>
          </cell>
          <cell r="D382" t="str">
            <v>04127017752</v>
          </cell>
          <cell r="E382" t="str">
            <v>㈱三協環境開発</v>
          </cell>
          <cell r="F382">
            <v>42117</v>
          </cell>
          <cell r="G382">
            <v>44673</v>
          </cell>
          <cell r="H382" t="str">
            <v>釜﨑 博昭</v>
          </cell>
          <cell r="I382" t="str">
            <v>ｻﾝｷｮｳｶﾝｷｮｳｶｲﾊﾂ</v>
          </cell>
          <cell r="J382">
            <v>8492201</v>
          </cell>
          <cell r="K382" t="str">
            <v>佐賀県武雄市北方町大字志久815-1</v>
          </cell>
          <cell r="L382" t="str">
            <v>0954-36-2115</v>
          </cell>
          <cell r="M382" t="str">
            <v>杵内</v>
          </cell>
          <cell r="N382" t="str">
            <v>杵内</v>
          </cell>
          <cell r="O382" t="str">
            <v>武雄市北方町志久</v>
          </cell>
          <cell r="P382" t="str">
            <v>焼却　（乾燥）</v>
          </cell>
          <cell r="Q382" t="str">
            <v>備考欄
(10時間)</v>
          </cell>
          <cell r="S382" t="str">
            <v>○</v>
          </cell>
          <cell r="T382" t="str">
            <v>○</v>
          </cell>
        </row>
        <row r="383">
          <cell r="B383">
            <v>7</v>
          </cell>
          <cell r="C383">
            <v>17752</v>
          </cell>
          <cell r="D383" t="str">
            <v>〃</v>
          </cell>
          <cell r="E383" t="str">
            <v>〃</v>
          </cell>
          <cell r="F383" t="str">
            <v>〃</v>
          </cell>
          <cell r="G383" t="str">
            <v>〃</v>
          </cell>
          <cell r="H383" t="str">
            <v>〃</v>
          </cell>
          <cell r="I383" t="str">
            <v>ｻﾝｷｮｳｶﾝｷｮｳｶｲﾊﾂ</v>
          </cell>
          <cell r="J383" t="str">
            <v>〃</v>
          </cell>
          <cell r="K383" t="str">
            <v>〃</v>
          </cell>
          <cell r="L383" t="str">
            <v>〃</v>
          </cell>
          <cell r="M383" t="str">
            <v>杵内</v>
          </cell>
          <cell r="N383" t="str">
            <v>〃</v>
          </cell>
          <cell r="O383" t="str">
            <v>武雄市北方町志久</v>
          </cell>
          <cell r="P383" t="str">
            <v>脱水</v>
          </cell>
          <cell r="Q383" t="str">
            <v>64m3   (16時間)</v>
          </cell>
          <cell r="S383" t="str">
            <v>○</v>
          </cell>
        </row>
        <row r="384">
          <cell r="B384">
            <v>7</v>
          </cell>
          <cell r="C384">
            <v>17752</v>
          </cell>
          <cell r="D384" t="str">
            <v>〃</v>
          </cell>
          <cell r="E384" t="str">
            <v>〃</v>
          </cell>
          <cell r="F384" t="str">
            <v>〃</v>
          </cell>
          <cell r="G384" t="str">
            <v>〃</v>
          </cell>
          <cell r="H384" t="str">
            <v>〃</v>
          </cell>
          <cell r="I384" t="str">
            <v>ｻﾝｷｮｳｶﾝｷｮｳｶｲﾊﾂ</v>
          </cell>
          <cell r="J384" t="str">
            <v>〃</v>
          </cell>
          <cell r="K384" t="str">
            <v>〃</v>
          </cell>
          <cell r="L384" t="str">
            <v>〃</v>
          </cell>
          <cell r="M384" t="str">
            <v>杵内</v>
          </cell>
          <cell r="N384" t="str">
            <v>〃</v>
          </cell>
          <cell r="O384" t="str">
            <v>武雄市北方町志久</v>
          </cell>
          <cell r="P384" t="str">
            <v>圧縮</v>
          </cell>
          <cell r="Q384" t="str">
            <v>3.5t</v>
          </cell>
        </row>
        <row r="385">
          <cell r="B385">
            <v>7</v>
          </cell>
          <cell r="C385">
            <v>17752</v>
          </cell>
          <cell r="D385" t="str">
            <v>〃</v>
          </cell>
          <cell r="E385" t="str">
            <v>〃</v>
          </cell>
          <cell r="F385" t="str">
            <v>〃</v>
          </cell>
          <cell r="G385" t="str">
            <v>〃</v>
          </cell>
          <cell r="H385" t="str">
            <v>〃</v>
          </cell>
          <cell r="I385" t="str">
            <v>ｻﾝｷｮｳｶﾝｷｮｳｶｲﾊﾂ</v>
          </cell>
          <cell r="J385" t="str">
            <v>〃</v>
          </cell>
          <cell r="K385" t="str">
            <v>〃</v>
          </cell>
          <cell r="L385" t="str">
            <v>〃</v>
          </cell>
          <cell r="M385" t="str">
            <v>杵内</v>
          </cell>
          <cell r="N385" t="str">
            <v>〃</v>
          </cell>
          <cell r="O385" t="str">
            <v>武雄市北方町志久</v>
          </cell>
          <cell r="P385" t="str">
            <v>破砕</v>
          </cell>
          <cell r="Q385" t="str">
            <v>備考欄
(8時間)</v>
          </cell>
        </row>
        <row r="386">
          <cell r="B386">
            <v>7</v>
          </cell>
          <cell r="C386">
            <v>17752</v>
          </cell>
          <cell r="D386" t="str">
            <v>〃</v>
          </cell>
          <cell r="E386" t="str">
            <v>〃</v>
          </cell>
          <cell r="F386" t="str">
            <v>〃</v>
          </cell>
          <cell r="G386" t="str">
            <v>〃</v>
          </cell>
          <cell r="H386" t="str">
            <v>〃</v>
          </cell>
          <cell r="I386" t="str">
            <v>ｻﾝｷｮｳｶﾝｷｮｳｶｲﾊﾂ</v>
          </cell>
          <cell r="J386" t="str">
            <v>〃</v>
          </cell>
          <cell r="K386" t="str">
            <v>〃</v>
          </cell>
          <cell r="L386" t="str">
            <v>〃</v>
          </cell>
          <cell r="M386" t="str">
            <v>杵内</v>
          </cell>
          <cell r="N386" t="str">
            <v>〃</v>
          </cell>
          <cell r="O386" t="str">
            <v>武雄市北方町志久</v>
          </cell>
          <cell r="P386" t="str">
            <v>中和</v>
          </cell>
          <cell r="Q386" t="str">
            <v>10m3   (10時間)</v>
          </cell>
        </row>
        <row r="387">
          <cell r="B387">
            <v>7</v>
          </cell>
          <cell r="C387">
            <v>17752</v>
          </cell>
          <cell r="D387" t="str">
            <v>〃</v>
          </cell>
          <cell r="E387" t="str">
            <v>〃</v>
          </cell>
          <cell r="F387" t="str">
            <v>〃</v>
          </cell>
          <cell r="G387" t="str">
            <v>〃</v>
          </cell>
          <cell r="H387" t="str">
            <v>〃</v>
          </cell>
          <cell r="I387" t="str">
            <v>ｻﾝｷｮｳｶﾝｷｮｳｶｲﾊﾂ</v>
          </cell>
          <cell r="J387" t="str">
            <v>〃</v>
          </cell>
          <cell r="K387" t="str">
            <v>〃</v>
          </cell>
          <cell r="L387" t="str">
            <v>〃</v>
          </cell>
          <cell r="M387" t="str">
            <v>杵内</v>
          </cell>
          <cell r="N387" t="str">
            <v>〃</v>
          </cell>
          <cell r="O387" t="str">
            <v>武雄市北方町志久</v>
          </cell>
          <cell r="P387" t="str">
            <v>圧縮</v>
          </cell>
          <cell r="Q387" t="str">
            <v>備考欄
(8時間)</v>
          </cell>
        </row>
        <row r="388">
          <cell r="B388">
            <v>7</v>
          </cell>
          <cell r="C388">
            <v>17752</v>
          </cell>
          <cell r="D388" t="str">
            <v>〃</v>
          </cell>
          <cell r="E388" t="str">
            <v>〃</v>
          </cell>
          <cell r="F388" t="str">
            <v>〃</v>
          </cell>
          <cell r="G388" t="str">
            <v>〃</v>
          </cell>
          <cell r="H388" t="str">
            <v>〃</v>
          </cell>
          <cell r="I388" t="str">
            <v>ｻﾝｷｮｳｶﾝｷｮｳｶｲﾊﾂ</v>
          </cell>
          <cell r="J388" t="str">
            <v>〃</v>
          </cell>
          <cell r="K388" t="str">
            <v>〃</v>
          </cell>
          <cell r="L388" t="str">
            <v>〃</v>
          </cell>
          <cell r="M388" t="str">
            <v>杵内</v>
          </cell>
          <cell r="N388" t="str">
            <v>〃</v>
          </cell>
          <cell r="O388" t="str">
            <v>武雄市北方町志久</v>
          </cell>
          <cell r="P388" t="str">
            <v>圧縮</v>
          </cell>
          <cell r="Q388" t="str">
            <v>10.4t</v>
          </cell>
        </row>
        <row r="389">
          <cell r="B389">
            <v>7</v>
          </cell>
          <cell r="C389">
            <v>17752</v>
          </cell>
          <cell r="D389" t="str">
            <v>〃</v>
          </cell>
          <cell r="E389" t="str">
            <v>〃</v>
          </cell>
          <cell r="F389" t="str">
            <v>〃</v>
          </cell>
          <cell r="G389" t="str">
            <v>〃</v>
          </cell>
          <cell r="H389" t="str">
            <v>〃</v>
          </cell>
          <cell r="I389" t="str">
            <v>ｻﾝｷｮｳｶﾝｷｮｳｶｲﾊﾂ</v>
          </cell>
          <cell r="J389" t="str">
            <v>〃</v>
          </cell>
          <cell r="K389" t="str">
            <v>〃</v>
          </cell>
          <cell r="L389" t="str">
            <v>〃</v>
          </cell>
          <cell r="M389" t="str">
            <v>杵内</v>
          </cell>
          <cell r="N389" t="str">
            <v>〃</v>
          </cell>
          <cell r="O389" t="str">
            <v>武雄市北方町志久</v>
          </cell>
          <cell r="P389" t="str">
            <v>圧縮</v>
          </cell>
          <cell r="Q389" t="str">
            <v>備考欄
(8時間)</v>
          </cell>
        </row>
        <row r="390">
          <cell r="B390">
            <v>7</v>
          </cell>
          <cell r="C390">
            <v>20719</v>
          </cell>
          <cell r="D390" t="str">
            <v>04147020719</v>
          </cell>
          <cell r="E390" t="str">
            <v>㈲信成開発</v>
          </cell>
          <cell r="F390">
            <v>42066</v>
          </cell>
          <cell r="G390">
            <v>43892</v>
          </cell>
          <cell r="H390" t="str">
            <v>野田 信彦</v>
          </cell>
          <cell r="I390" t="str">
            <v>ｼﾝｾｲｶｲﾊﾂ</v>
          </cell>
          <cell r="J390">
            <v>8430022</v>
          </cell>
          <cell r="K390" t="str">
            <v>佐賀県武雄市武雄町大字武雄3410-2</v>
          </cell>
          <cell r="L390" t="str">
            <v>0954-23-6798</v>
          </cell>
          <cell r="M390" t="str">
            <v>杵内</v>
          </cell>
          <cell r="N390" t="str">
            <v>杵内</v>
          </cell>
          <cell r="O390" t="str">
            <v>武雄市武雄町大字武雄</v>
          </cell>
          <cell r="P390" t="str">
            <v>焼却</v>
          </cell>
          <cell r="Q390" t="str">
            <v>0.768t</v>
          </cell>
        </row>
        <row r="391">
          <cell r="B391">
            <v>7</v>
          </cell>
          <cell r="C391">
            <v>20719</v>
          </cell>
          <cell r="D391" t="str">
            <v>〃</v>
          </cell>
          <cell r="E391" t="str">
            <v>〃</v>
          </cell>
          <cell r="F391" t="str">
            <v>〃</v>
          </cell>
          <cell r="G391" t="str">
            <v>〃</v>
          </cell>
          <cell r="H391" t="str">
            <v>〃</v>
          </cell>
          <cell r="I391" t="str">
            <v>ｼﾝｾｲｶｲﾊﾂ</v>
          </cell>
          <cell r="J391" t="str">
            <v>〃</v>
          </cell>
          <cell r="K391" t="str">
            <v>〃</v>
          </cell>
          <cell r="L391" t="str">
            <v>〃</v>
          </cell>
          <cell r="M391" t="str">
            <v>杵内</v>
          </cell>
          <cell r="N391" t="str">
            <v>〃</v>
          </cell>
          <cell r="O391" t="str">
            <v>武雄市武雄町大字武雄</v>
          </cell>
          <cell r="P391" t="str">
            <v>破砕</v>
          </cell>
          <cell r="Q391" t="str">
            <v>400t</v>
          </cell>
        </row>
        <row r="392">
          <cell r="B392">
            <v>7</v>
          </cell>
          <cell r="C392">
            <v>20719</v>
          </cell>
          <cell r="D392" t="str">
            <v>〃</v>
          </cell>
          <cell r="E392" t="str">
            <v>〃</v>
          </cell>
          <cell r="F392" t="str">
            <v>〃</v>
          </cell>
          <cell r="G392" t="str">
            <v>〃</v>
          </cell>
          <cell r="H392" t="str">
            <v>〃</v>
          </cell>
          <cell r="I392" t="str">
            <v>ｼﾝｾｲｶｲﾊﾂ</v>
          </cell>
          <cell r="J392" t="str">
            <v>〃</v>
          </cell>
          <cell r="K392" t="str">
            <v>〃</v>
          </cell>
          <cell r="L392" t="str">
            <v>〃</v>
          </cell>
          <cell r="M392" t="str">
            <v>杵内</v>
          </cell>
          <cell r="N392" t="str">
            <v>〃</v>
          </cell>
          <cell r="O392" t="str">
            <v>武雄市武雄町大字武雄</v>
          </cell>
          <cell r="P392" t="str">
            <v>破砕：固定及び移動式</v>
          </cell>
          <cell r="Q392" t="str">
            <v>800m3</v>
          </cell>
        </row>
        <row r="393">
          <cell r="B393">
            <v>7</v>
          </cell>
          <cell r="C393">
            <v>20719</v>
          </cell>
          <cell r="D393" t="str">
            <v>〃</v>
          </cell>
          <cell r="E393" t="str">
            <v>〃</v>
          </cell>
          <cell r="F393" t="str">
            <v>〃</v>
          </cell>
          <cell r="G393" t="str">
            <v>〃</v>
          </cell>
          <cell r="H393" t="str">
            <v>〃</v>
          </cell>
          <cell r="I393" t="str">
            <v>ｼﾝｾｲｶｲﾊﾂ</v>
          </cell>
          <cell r="J393" t="str">
            <v>〃</v>
          </cell>
          <cell r="K393" t="str">
            <v>〃</v>
          </cell>
          <cell r="L393" t="str">
            <v>〃</v>
          </cell>
          <cell r="M393" t="str">
            <v>杵内</v>
          </cell>
          <cell r="N393" t="str">
            <v>〃</v>
          </cell>
          <cell r="O393" t="str">
            <v>武雄市武雄町大字武雄</v>
          </cell>
          <cell r="P393" t="str">
            <v>破砕</v>
          </cell>
          <cell r="Q393" t="str">
            <v>4t</v>
          </cell>
        </row>
        <row r="394">
          <cell r="B394">
            <v>7</v>
          </cell>
          <cell r="C394">
            <v>20719</v>
          </cell>
          <cell r="D394" t="str">
            <v>〃</v>
          </cell>
          <cell r="E394" t="str">
            <v>〃</v>
          </cell>
          <cell r="F394" t="str">
            <v>〃</v>
          </cell>
          <cell r="G394" t="str">
            <v>〃</v>
          </cell>
          <cell r="H394" t="str">
            <v>〃</v>
          </cell>
          <cell r="I394" t="str">
            <v>ｼﾝｾｲｶｲﾊﾂ</v>
          </cell>
          <cell r="J394" t="str">
            <v>〃</v>
          </cell>
          <cell r="K394" t="str">
            <v>〃</v>
          </cell>
          <cell r="L394" t="str">
            <v>〃</v>
          </cell>
          <cell r="M394" t="str">
            <v>杵内</v>
          </cell>
          <cell r="N394" t="str">
            <v>〃</v>
          </cell>
          <cell r="O394" t="str">
            <v>武雄市武雄町大字武雄</v>
          </cell>
          <cell r="P394" t="str">
            <v>圧縮・
切断</v>
          </cell>
          <cell r="Q394" t="str">
            <v>31.52t</v>
          </cell>
        </row>
        <row r="395">
          <cell r="B395">
            <v>7</v>
          </cell>
          <cell r="C395">
            <v>20719</v>
          </cell>
          <cell r="D395" t="str">
            <v>〃</v>
          </cell>
          <cell r="E395" t="str">
            <v>〃</v>
          </cell>
          <cell r="F395" t="str">
            <v>〃</v>
          </cell>
          <cell r="G395" t="str">
            <v>〃</v>
          </cell>
          <cell r="H395" t="str">
            <v>〃</v>
          </cell>
          <cell r="I395" t="str">
            <v>ｼﾝｾｲｶｲﾊﾂ</v>
          </cell>
          <cell r="J395" t="str">
            <v>〃</v>
          </cell>
          <cell r="K395" t="str">
            <v>〃</v>
          </cell>
          <cell r="L395" t="str">
            <v>〃</v>
          </cell>
          <cell r="M395" t="str">
            <v>杵内</v>
          </cell>
          <cell r="N395" t="str">
            <v>〃</v>
          </cell>
          <cell r="O395" t="str">
            <v>武雄市武雄町大字武雄</v>
          </cell>
          <cell r="P395" t="str">
            <v>破砕</v>
          </cell>
          <cell r="Q395" t="str">
            <v>備考欄
(8時間)</v>
          </cell>
        </row>
        <row r="396">
          <cell r="B396">
            <v>7</v>
          </cell>
          <cell r="C396">
            <v>20719</v>
          </cell>
          <cell r="D396" t="str">
            <v>〃</v>
          </cell>
          <cell r="E396" t="str">
            <v>〃</v>
          </cell>
          <cell r="F396" t="str">
            <v>〃</v>
          </cell>
          <cell r="G396" t="str">
            <v>〃</v>
          </cell>
          <cell r="H396" t="str">
            <v>〃</v>
          </cell>
          <cell r="I396" t="str">
            <v>ｼﾝｾｲｶｲﾊﾂ</v>
          </cell>
          <cell r="J396" t="str">
            <v>〃</v>
          </cell>
          <cell r="K396" t="str">
            <v>〃</v>
          </cell>
          <cell r="L396" t="str">
            <v>〃</v>
          </cell>
          <cell r="M396" t="str">
            <v>杵内</v>
          </cell>
          <cell r="N396" t="str">
            <v>〃</v>
          </cell>
          <cell r="O396" t="str">
            <v>武雄市武雄町大字武雄</v>
          </cell>
          <cell r="P396" t="str">
            <v>圧縮</v>
          </cell>
          <cell r="Q396" t="str">
            <v>備考欄
(8時間)</v>
          </cell>
        </row>
        <row r="397">
          <cell r="B397">
            <v>7</v>
          </cell>
          <cell r="C397">
            <v>20719</v>
          </cell>
          <cell r="D397" t="str">
            <v>〃</v>
          </cell>
          <cell r="E397" t="str">
            <v>〃</v>
          </cell>
          <cell r="F397" t="str">
            <v>〃</v>
          </cell>
          <cell r="G397" t="str">
            <v>〃</v>
          </cell>
          <cell r="H397" t="str">
            <v>〃</v>
          </cell>
          <cell r="I397" t="str">
            <v>ｼﾝｾｲｶｲﾊﾂ</v>
          </cell>
          <cell r="J397" t="str">
            <v>〃</v>
          </cell>
          <cell r="K397" t="str">
            <v>〃</v>
          </cell>
          <cell r="L397" t="str">
            <v>〃</v>
          </cell>
          <cell r="M397" t="str">
            <v>杵内</v>
          </cell>
          <cell r="N397" t="str">
            <v>〃</v>
          </cell>
          <cell r="O397" t="str">
            <v>武雄市武雄町大字武雄</v>
          </cell>
          <cell r="P397" t="str">
            <v>溶融</v>
          </cell>
          <cell r="Q397" t="str">
            <v>0.18t</v>
          </cell>
        </row>
        <row r="398">
          <cell r="B398">
            <v>7</v>
          </cell>
          <cell r="C398">
            <v>20719</v>
          </cell>
          <cell r="D398" t="str">
            <v>〃</v>
          </cell>
          <cell r="E398" t="str">
            <v>〃</v>
          </cell>
          <cell r="F398" t="str">
            <v>〃</v>
          </cell>
          <cell r="G398" t="str">
            <v>〃</v>
          </cell>
          <cell r="H398" t="str">
            <v>〃</v>
          </cell>
          <cell r="I398" t="str">
            <v>ｼﾝｾｲｶｲﾊﾂ</v>
          </cell>
          <cell r="J398" t="str">
            <v>〃</v>
          </cell>
          <cell r="K398" t="str">
            <v>〃</v>
          </cell>
          <cell r="L398" t="str">
            <v>〃</v>
          </cell>
          <cell r="M398" t="str">
            <v>杵内</v>
          </cell>
          <cell r="N398" t="str">
            <v>〃</v>
          </cell>
          <cell r="O398" t="str">
            <v>武雄市武雄町大字武雄</v>
          </cell>
          <cell r="P398" t="str">
            <v>破砕：　移動式</v>
          </cell>
          <cell r="Q398" t="str">
            <v>314t</v>
          </cell>
        </row>
        <row r="399">
          <cell r="B399">
            <v>7</v>
          </cell>
          <cell r="C399">
            <v>120824</v>
          </cell>
          <cell r="D399" t="str">
            <v>04127120824</v>
          </cell>
          <cell r="E399" t="str">
            <v>副島建設㈱</v>
          </cell>
          <cell r="F399">
            <v>42949</v>
          </cell>
          <cell r="G399">
            <v>44774</v>
          </cell>
          <cell r="H399" t="str">
            <v>副島 敬三郎</v>
          </cell>
          <cell r="I399" t="str">
            <v>ｿｴｼﾞﾏｹﾝｾﾂ</v>
          </cell>
          <cell r="J399">
            <v>8491615</v>
          </cell>
          <cell r="K399" t="str">
            <v>佐賀県藤津郡太良町大字大浦乙1897</v>
          </cell>
          <cell r="L399" t="str">
            <v>0954-68-2417</v>
          </cell>
          <cell r="M399" t="str">
            <v>杵内</v>
          </cell>
          <cell r="N399" t="str">
            <v>杵内</v>
          </cell>
          <cell r="O399" t="str">
            <v>太良町大浦</v>
          </cell>
          <cell r="P399" t="str">
            <v>破砕</v>
          </cell>
          <cell r="Q399" t="str">
            <v>備考欄
(8時間)</v>
          </cell>
        </row>
        <row r="400">
          <cell r="B400">
            <v>7</v>
          </cell>
          <cell r="C400">
            <v>42812</v>
          </cell>
          <cell r="D400" t="str">
            <v>04147042812</v>
          </cell>
          <cell r="E400" t="str">
            <v>㈱テクノジャパン</v>
          </cell>
          <cell r="F400">
            <v>42647</v>
          </cell>
          <cell r="G400">
            <v>44472</v>
          </cell>
          <cell r="H400" t="str">
            <v>坂本 祐一</v>
          </cell>
          <cell r="I400" t="str">
            <v>ﾃｸﾉｼﾞｬﾊﾟﾝ</v>
          </cell>
          <cell r="J400">
            <v>8491314</v>
          </cell>
          <cell r="K400" t="str">
            <v>佐賀県鹿島市大字山浦丁4556</v>
          </cell>
          <cell r="L400" t="str">
            <v>0954-63-6730</v>
          </cell>
          <cell r="M400" t="str">
            <v>杵内</v>
          </cell>
          <cell r="N400" t="str">
            <v>杵内</v>
          </cell>
          <cell r="O400" t="str">
            <v>鹿島市山浦</v>
          </cell>
          <cell r="P400" t="str">
            <v>乾燥</v>
          </cell>
          <cell r="Q400" t="str">
            <v>120m3</v>
          </cell>
          <cell r="S400" t="str">
            <v>○</v>
          </cell>
        </row>
        <row r="401">
          <cell r="B401">
            <v>7</v>
          </cell>
          <cell r="C401">
            <v>42812</v>
          </cell>
          <cell r="D401" t="str">
            <v>〃</v>
          </cell>
          <cell r="E401" t="str">
            <v>〃</v>
          </cell>
          <cell r="F401" t="str">
            <v>〃</v>
          </cell>
          <cell r="G401" t="str">
            <v>〃</v>
          </cell>
          <cell r="H401" t="str">
            <v>〃</v>
          </cell>
          <cell r="I401" t="str">
            <v>ﾃｸﾉｼﾞｬﾊﾟﾝ</v>
          </cell>
          <cell r="J401" t="str">
            <v>〃</v>
          </cell>
          <cell r="K401" t="str">
            <v>〃</v>
          </cell>
          <cell r="L401" t="str">
            <v>〃</v>
          </cell>
          <cell r="M401" t="str">
            <v>杵内</v>
          </cell>
          <cell r="N401" t="str">
            <v>〃</v>
          </cell>
          <cell r="O401" t="str">
            <v>鹿島市山浦</v>
          </cell>
          <cell r="P401" t="str">
            <v>破砕：
固定及び
移動式</v>
          </cell>
          <cell r="Q401" t="str">
            <v>19.2m3</v>
          </cell>
        </row>
        <row r="402">
          <cell r="B402">
            <v>7</v>
          </cell>
          <cell r="C402">
            <v>42812</v>
          </cell>
          <cell r="D402" t="str">
            <v>〃</v>
          </cell>
          <cell r="E402" t="str">
            <v>〃</v>
          </cell>
          <cell r="F402" t="str">
            <v>〃</v>
          </cell>
          <cell r="G402" t="str">
            <v>〃</v>
          </cell>
          <cell r="H402" t="str">
            <v>〃</v>
          </cell>
          <cell r="I402" t="str">
            <v>ﾃｸﾉｼﾞｬﾊﾟﾝ</v>
          </cell>
          <cell r="J402" t="str">
            <v>〃</v>
          </cell>
          <cell r="K402" t="str">
            <v>〃</v>
          </cell>
          <cell r="L402" t="str">
            <v>〃</v>
          </cell>
          <cell r="M402" t="str">
            <v>杵内</v>
          </cell>
          <cell r="N402" t="str">
            <v>〃</v>
          </cell>
          <cell r="O402" t="str">
            <v>鹿島市山浦</v>
          </cell>
          <cell r="P402" t="str">
            <v>破砕：
固定及び
移動式</v>
          </cell>
          <cell r="Q402" t="str">
            <v>28m3</v>
          </cell>
        </row>
        <row r="403">
          <cell r="B403">
            <v>7</v>
          </cell>
          <cell r="C403">
            <v>42812</v>
          </cell>
          <cell r="D403" t="str">
            <v>〃</v>
          </cell>
          <cell r="E403" t="str">
            <v>〃</v>
          </cell>
          <cell r="F403" t="str">
            <v>〃</v>
          </cell>
          <cell r="G403" t="str">
            <v>〃</v>
          </cell>
          <cell r="H403" t="str">
            <v>〃</v>
          </cell>
          <cell r="I403" t="str">
            <v>ﾃｸﾉｼﾞｬﾊﾟﾝ</v>
          </cell>
          <cell r="J403" t="str">
            <v>〃</v>
          </cell>
          <cell r="K403" t="str">
            <v>〃</v>
          </cell>
          <cell r="L403" t="str">
            <v>〃</v>
          </cell>
          <cell r="M403" t="str">
            <v>杵内</v>
          </cell>
          <cell r="N403" t="str">
            <v>〃</v>
          </cell>
          <cell r="O403" t="str">
            <v>鹿島市山浦</v>
          </cell>
          <cell r="P403" t="str">
            <v>圧縮：
固定及び
移動式</v>
          </cell>
          <cell r="Q403" t="str">
            <v>41.6m3</v>
          </cell>
        </row>
        <row r="404">
          <cell r="B404">
            <v>7</v>
          </cell>
          <cell r="C404">
            <v>42812</v>
          </cell>
          <cell r="D404" t="str">
            <v>〃</v>
          </cell>
          <cell r="E404" t="str">
            <v>〃</v>
          </cell>
          <cell r="F404" t="str">
            <v>〃</v>
          </cell>
          <cell r="G404" t="str">
            <v>〃</v>
          </cell>
          <cell r="H404" t="str">
            <v>〃</v>
          </cell>
          <cell r="I404" t="str">
            <v>ﾃｸﾉｼﾞｬﾊﾟﾝ</v>
          </cell>
          <cell r="J404" t="str">
            <v>〃</v>
          </cell>
          <cell r="K404" t="str">
            <v>〃</v>
          </cell>
          <cell r="L404" t="str">
            <v>〃</v>
          </cell>
          <cell r="M404" t="str">
            <v>杵内</v>
          </cell>
          <cell r="N404" t="str">
            <v>〃</v>
          </cell>
          <cell r="O404" t="str">
            <v>鹿島市山浦</v>
          </cell>
          <cell r="P404" t="str">
            <v>破砕：
固定及び
移動式</v>
          </cell>
          <cell r="Q404" t="str">
            <v>備考欄
(8時間)</v>
          </cell>
        </row>
        <row r="405">
          <cell r="B405">
            <v>7</v>
          </cell>
          <cell r="C405">
            <v>42812</v>
          </cell>
          <cell r="D405" t="str">
            <v>〃</v>
          </cell>
          <cell r="E405" t="str">
            <v>〃</v>
          </cell>
          <cell r="F405" t="str">
            <v>〃</v>
          </cell>
          <cell r="G405" t="str">
            <v>〃</v>
          </cell>
          <cell r="H405" t="str">
            <v>〃</v>
          </cell>
          <cell r="I405" t="str">
            <v>ﾃｸﾉｼﾞｬﾊﾟﾝ</v>
          </cell>
          <cell r="J405" t="str">
            <v>〃</v>
          </cell>
          <cell r="K405" t="str">
            <v>〃</v>
          </cell>
          <cell r="L405" t="str">
            <v>〃</v>
          </cell>
          <cell r="M405" t="str">
            <v>杵内</v>
          </cell>
          <cell r="N405" t="str">
            <v>〃</v>
          </cell>
          <cell r="O405" t="str">
            <v>鹿島市山浦</v>
          </cell>
          <cell r="P405" t="str">
            <v>破砕：
固定及び
移動式</v>
          </cell>
          <cell r="Q405" t="str">
            <v>備考欄
(8時間)</v>
          </cell>
        </row>
        <row r="406">
          <cell r="B406">
            <v>7</v>
          </cell>
          <cell r="C406">
            <v>137131</v>
          </cell>
          <cell r="D406" t="str">
            <v>04127137131</v>
          </cell>
          <cell r="E406" t="str">
            <v>鉄鋼処理産業㈱</v>
          </cell>
          <cell r="F406">
            <v>43066</v>
          </cell>
          <cell r="G406">
            <v>44891</v>
          </cell>
          <cell r="H406" t="str">
            <v>西村 和也</v>
          </cell>
          <cell r="I406" t="str">
            <v>ﾃｯｺｳｼｮﾘｻﾝｷﾞｮｳ</v>
          </cell>
          <cell r="J406">
            <v>8492302</v>
          </cell>
          <cell r="K406" t="str">
            <v>佐賀県武雄市山内町大字鳥海11125</v>
          </cell>
          <cell r="L406" t="str">
            <v>0954-45-3561</v>
          </cell>
          <cell r="M406" t="str">
            <v>杵内</v>
          </cell>
          <cell r="N406" t="str">
            <v>杵内</v>
          </cell>
          <cell r="O406" t="str">
            <v>武雄市武内町</v>
          </cell>
          <cell r="P406" t="str">
            <v>破砕</v>
          </cell>
          <cell r="Q406" t="str">
            <v>768t</v>
          </cell>
        </row>
        <row r="407">
          <cell r="B407">
            <v>8</v>
          </cell>
          <cell r="C407">
            <v>51263</v>
          </cell>
          <cell r="D407" t="str">
            <v>04128051263</v>
          </cell>
          <cell r="E407" t="str">
            <v>中野建設㈱</v>
          </cell>
          <cell r="F407">
            <v>43084</v>
          </cell>
          <cell r="G407">
            <v>44909</v>
          </cell>
          <cell r="H407" t="str">
            <v>中野 淳一</v>
          </cell>
          <cell r="I407" t="str">
            <v>ﾅｶﾉｹﾝｾﾂ</v>
          </cell>
          <cell r="J407">
            <v>8430301</v>
          </cell>
          <cell r="K407" t="str">
            <v>佐賀県嬉野市嬉野町大字下宿乙969-1</v>
          </cell>
          <cell r="L407" t="str">
            <v>0954-42-0078</v>
          </cell>
          <cell r="M407" t="str">
            <v>杵内</v>
          </cell>
          <cell r="N407" t="str">
            <v>杵内</v>
          </cell>
          <cell r="O407" t="str">
            <v>嬉野市嬉野町下野乙</v>
          </cell>
          <cell r="P407" t="str">
            <v>焼却</v>
          </cell>
          <cell r="Q407" t="str">
            <v>2t</v>
          </cell>
        </row>
        <row r="408">
          <cell r="B408">
            <v>8</v>
          </cell>
          <cell r="C408">
            <v>51263</v>
          </cell>
          <cell r="D408" t="str">
            <v>〃</v>
          </cell>
          <cell r="E408" t="str">
            <v>〃</v>
          </cell>
          <cell r="F408" t="str">
            <v>〃</v>
          </cell>
          <cell r="G408" t="str">
            <v>〃</v>
          </cell>
          <cell r="H408" t="str">
            <v>〃</v>
          </cell>
          <cell r="I408" t="str">
            <v>ﾅｶﾉｹﾝｾﾂ</v>
          </cell>
          <cell r="J408" t="str">
            <v>〃</v>
          </cell>
          <cell r="K408" t="str">
            <v>〃</v>
          </cell>
          <cell r="L408" t="str">
            <v>〃</v>
          </cell>
          <cell r="M408" t="str">
            <v>杵内</v>
          </cell>
          <cell r="N408" t="str">
            <v>〃</v>
          </cell>
          <cell r="O408" t="str">
            <v>嬉野市嬉野町下野乙</v>
          </cell>
          <cell r="P408" t="str">
            <v>破砕</v>
          </cell>
          <cell r="Q408" t="str">
            <v>264t</v>
          </cell>
        </row>
        <row r="409">
          <cell r="B409">
            <v>7</v>
          </cell>
          <cell r="C409">
            <v>176519</v>
          </cell>
          <cell r="D409" t="str">
            <v>04107176519</v>
          </cell>
          <cell r="E409" t="str">
            <v>㈱西村商会</v>
          </cell>
          <cell r="F409">
            <v>43203</v>
          </cell>
          <cell r="G409">
            <v>45028</v>
          </cell>
          <cell r="H409" t="str">
            <v>西村 浩彰</v>
          </cell>
          <cell r="I409" t="str">
            <v>ﾆｼﾑﾗｼｮｳｶｲ</v>
          </cell>
          <cell r="J409" t="str">
            <v>849-0506</v>
          </cell>
          <cell r="K409" t="str">
            <v>佐賀県杵島郡江北町大字上小田1048-2</v>
          </cell>
          <cell r="L409" t="str">
            <v>0952-86-2208</v>
          </cell>
          <cell r="M409" t="str">
            <v>杵内</v>
          </cell>
          <cell r="N409" t="str">
            <v>杵内</v>
          </cell>
          <cell r="O409" t="str">
            <v>神埼市千代田町姉1815-2</v>
          </cell>
          <cell r="P409" t="str">
            <v>切断</v>
          </cell>
          <cell r="Q409" t="str">
            <v>備考欄
(8時間)</v>
          </cell>
        </row>
        <row r="410">
          <cell r="B410" t="e">
            <v>#N/A</v>
          </cell>
          <cell r="C410">
            <v>140473</v>
          </cell>
          <cell r="D410" t="e">
            <v>#N/A</v>
          </cell>
          <cell r="E410" t="e">
            <v>#N/A</v>
          </cell>
          <cell r="F410" t="e">
            <v>#N/A</v>
          </cell>
          <cell r="G410" t="e">
            <v>#N/A</v>
          </cell>
          <cell r="H410" t="e">
            <v>#N/A</v>
          </cell>
          <cell r="I410" t="e">
            <v>#N/A</v>
          </cell>
          <cell r="J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  <cell r="N410" t="e">
            <v>#N/A</v>
          </cell>
          <cell r="O410" t="str">
            <v>鹿島市大字三河内</v>
          </cell>
          <cell r="P410" t="str">
            <v>圧縮</v>
          </cell>
          <cell r="Q410" t="str">
            <v>備考欄
(8時間)</v>
          </cell>
        </row>
        <row r="411">
          <cell r="B411">
            <v>7</v>
          </cell>
          <cell r="C411">
            <v>194842</v>
          </cell>
          <cell r="D411" t="str">
            <v>04127194842</v>
          </cell>
          <cell r="E411" t="str">
            <v>合同会社 馬場商会</v>
          </cell>
          <cell r="F411">
            <v>42888</v>
          </cell>
          <cell r="G411">
            <v>44713</v>
          </cell>
          <cell r="H411" t="str">
            <v>馬場 敏</v>
          </cell>
          <cell r="I411" t="str">
            <v>ﾊﾞﾊﾞｻﾄｼ</v>
          </cell>
          <cell r="J411">
            <v>8491315</v>
          </cell>
          <cell r="K411" t="str">
            <v>佐賀県鹿島市大字三河内丙203-1</v>
          </cell>
          <cell r="L411" t="str">
            <v>0954-62-1137</v>
          </cell>
          <cell r="M411" t="str">
            <v>杵内</v>
          </cell>
          <cell r="N411" t="str">
            <v>杵内</v>
          </cell>
          <cell r="O411" t="str">
            <v>鹿島市大字三河内</v>
          </cell>
          <cell r="P411" t="str">
            <v>圧縮</v>
          </cell>
          <cell r="Q411" t="str">
            <v>備考欄
(8時間)</v>
          </cell>
        </row>
        <row r="412">
          <cell r="B412">
            <v>7</v>
          </cell>
          <cell r="C412">
            <v>38533</v>
          </cell>
          <cell r="D412" t="str">
            <v>04127038533</v>
          </cell>
          <cell r="E412" t="str">
            <v>㈱肥前道路</v>
          </cell>
          <cell r="F412">
            <v>42448</v>
          </cell>
          <cell r="G412">
            <v>44273</v>
          </cell>
          <cell r="H412" t="str">
            <v>古賀 一廣</v>
          </cell>
          <cell r="I412" t="str">
            <v>ﾋｾﾞﾝﾄﾞｳﾛ</v>
          </cell>
          <cell r="J412">
            <v>8491203</v>
          </cell>
          <cell r="K412" t="str">
            <v>佐賀県杵島郡白石町大字戸ケ里3657</v>
          </cell>
          <cell r="L412" t="str">
            <v>0954-65-4717</v>
          </cell>
          <cell r="M412" t="str">
            <v>杵内</v>
          </cell>
          <cell r="N412" t="str">
            <v>杵内</v>
          </cell>
          <cell r="O412" t="str">
            <v>白石町深浦</v>
          </cell>
          <cell r="P412" t="str">
            <v>破砕</v>
          </cell>
          <cell r="Q412" t="str">
            <v>400t</v>
          </cell>
        </row>
        <row r="413">
          <cell r="B413">
            <v>7</v>
          </cell>
          <cell r="C413">
            <v>173954</v>
          </cell>
          <cell r="D413" t="str">
            <v>04127173954</v>
          </cell>
          <cell r="E413" t="str">
            <v>藤永建設㈱</v>
          </cell>
          <cell r="F413">
            <v>43405</v>
          </cell>
          <cell r="G413">
            <v>45230</v>
          </cell>
          <cell r="H413" t="str">
            <v>藤永 一男</v>
          </cell>
          <cell r="I413" t="str">
            <v>ﾌｼﾞﾅｶﾞｹﾝｾﾂ</v>
          </cell>
          <cell r="J413">
            <v>8491315</v>
          </cell>
          <cell r="K413" t="str">
            <v>佐賀県鹿島市大字三河内甲553-1</v>
          </cell>
          <cell r="L413" t="str">
            <v>0954-63-1900</v>
          </cell>
          <cell r="M413" t="str">
            <v>杵内</v>
          </cell>
          <cell r="N413" t="str">
            <v>杵内</v>
          </cell>
          <cell r="O413" t="str">
            <v>鹿島市三河内</v>
          </cell>
          <cell r="P413" t="str">
            <v>破砕</v>
          </cell>
          <cell r="Q413" t="str">
            <v>備考欄
(8時間)</v>
          </cell>
        </row>
        <row r="414">
          <cell r="B414">
            <v>8</v>
          </cell>
          <cell r="C414">
            <v>23503</v>
          </cell>
          <cell r="D414" t="str">
            <v>04148023503</v>
          </cell>
          <cell r="E414" t="str">
            <v>㈲丸建重機建設</v>
          </cell>
          <cell r="F414">
            <v>42919</v>
          </cell>
          <cell r="G414">
            <v>44744</v>
          </cell>
          <cell r="H414" t="str">
            <v>小野原 憲次</v>
          </cell>
          <cell r="I414" t="str">
            <v>ﾏﾙｹﾝｼﾞｭｳｷｹﾝｾﾂ</v>
          </cell>
          <cell r="J414">
            <v>8491321</v>
          </cell>
          <cell r="K414" t="str">
            <v>佐賀県鹿島市古枝乙1731-1</v>
          </cell>
          <cell r="L414" t="str">
            <v>0954-63-3803</v>
          </cell>
          <cell r="M414" t="str">
            <v>杵内</v>
          </cell>
          <cell r="N414" t="str">
            <v>杵内</v>
          </cell>
          <cell r="O414" t="str">
            <v>鹿島市古枝</v>
          </cell>
          <cell r="P414" t="str">
            <v>焼却
(休止中)</v>
          </cell>
          <cell r="Q414" t="str">
            <v>3.568t</v>
          </cell>
        </row>
        <row r="415">
          <cell r="B415">
            <v>8</v>
          </cell>
          <cell r="C415">
            <v>23503</v>
          </cell>
          <cell r="D415" t="str">
            <v>〃</v>
          </cell>
          <cell r="E415" t="str">
            <v>〃</v>
          </cell>
          <cell r="F415" t="str">
            <v>〃</v>
          </cell>
          <cell r="G415" t="str">
            <v>〃</v>
          </cell>
          <cell r="H415" t="str">
            <v>〃</v>
          </cell>
          <cell r="I415" t="str">
            <v>ﾏﾙｹﾝｼﾞｭｳｷｹﾝｾﾂ</v>
          </cell>
          <cell r="J415" t="str">
            <v>〃</v>
          </cell>
          <cell r="K415" t="str">
            <v>〃</v>
          </cell>
          <cell r="L415" t="str">
            <v>〃</v>
          </cell>
          <cell r="M415" t="str">
            <v>杵内</v>
          </cell>
          <cell r="N415" t="str">
            <v>〃</v>
          </cell>
          <cell r="O415" t="str">
            <v>鹿島市古枝</v>
          </cell>
          <cell r="P415" t="str">
            <v>破砕</v>
          </cell>
          <cell r="Q415" t="str">
            <v>30.74t</v>
          </cell>
        </row>
        <row r="416">
          <cell r="B416">
            <v>7</v>
          </cell>
          <cell r="C416">
            <v>45375</v>
          </cell>
          <cell r="D416" t="str">
            <v>04127045375</v>
          </cell>
          <cell r="E416" t="str">
            <v>㈱本山建設</v>
          </cell>
          <cell r="F416">
            <v>42805</v>
          </cell>
          <cell r="G416">
            <v>44630</v>
          </cell>
          <cell r="H416" t="str">
            <v>本山 泰宏</v>
          </cell>
          <cell r="I416" t="str">
            <v>ﾓﾄﾔﾏｹﾝｾﾂ</v>
          </cell>
          <cell r="J416">
            <v>8430002</v>
          </cell>
          <cell r="K416" t="str">
            <v>佐賀県武雄市朝日町大字中野11403-3</v>
          </cell>
          <cell r="L416" t="str">
            <v>0954-23-8851</v>
          </cell>
          <cell r="M416" t="str">
            <v>杵内</v>
          </cell>
          <cell r="N416" t="str">
            <v>杵内</v>
          </cell>
          <cell r="O416" t="str">
            <v>武雄市朝日町</v>
          </cell>
          <cell r="P416" t="str">
            <v>焼却</v>
          </cell>
          <cell r="Q416" t="str">
            <v>1.52t</v>
          </cell>
        </row>
        <row r="417">
          <cell r="B417">
            <v>7</v>
          </cell>
          <cell r="C417">
            <v>45375</v>
          </cell>
          <cell r="D417" t="str">
            <v>〃</v>
          </cell>
          <cell r="E417" t="str">
            <v>〃</v>
          </cell>
          <cell r="F417" t="str">
            <v>〃</v>
          </cell>
          <cell r="G417" t="str">
            <v>〃</v>
          </cell>
          <cell r="H417" t="str">
            <v>〃</v>
          </cell>
          <cell r="I417" t="str">
            <v>ﾓﾄﾔﾏｹﾝｾﾂ</v>
          </cell>
          <cell r="J417" t="str">
            <v>〃</v>
          </cell>
          <cell r="K417" t="str">
            <v>〃</v>
          </cell>
          <cell r="L417" t="str">
            <v>〃</v>
          </cell>
          <cell r="M417" t="str">
            <v>杵内</v>
          </cell>
          <cell r="N417" t="str">
            <v>〃</v>
          </cell>
          <cell r="O417" t="str">
            <v>武雄市朝日町</v>
          </cell>
          <cell r="P417" t="str">
            <v>破砕</v>
          </cell>
          <cell r="Q417" t="str">
            <v>328t</v>
          </cell>
        </row>
        <row r="418">
          <cell r="B418">
            <v>7</v>
          </cell>
          <cell r="C418">
            <v>45375</v>
          </cell>
          <cell r="D418" t="str">
            <v>〃</v>
          </cell>
          <cell r="E418" t="str">
            <v>〃</v>
          </cell>
          <cell r="F418" t="str">
            <v>〃</v>
          </cell>
          <cell r="G418" t="str">
            <v>〃</v>
          </cell>
          <cell r="H418" t="str">
            <v>〃</v>
          </cell>
          <cell r="I418" t="str">
            <v>ﾓﾄﾔﾏｹﾝｾﾂ</v>
          </cell>
          <cell r="J418" t="str">
            <v>〃</v>
          </cell>
          <cell r="K418" t="str">
            <v>〃</v>
          </cell>
          <cell r="L418" t="str">
            <v>〃</v>
          </cell>
          <cell r="M418" t="str">
            <v>杵内</v>
          </cell>
          <cell r="N418" t="str">
            <v>〃</v>
          </cell>
          <cell r="O418" t="str">
            <v>武雄市北方町大崎</v>
          </cell>
          <cell r="P418" t="str">
            <v>破砕：
固定及び
移動式</v>
          </cell>
          <cell r="Q418" t="str">
            <v>264t</v>
          </cell>
        </row>
        <row r="419">
          <cell r="B419">
            <v>7</v>
          </cell>
          <cell r="C419">
            <v>27890</v>
          </cell>
          <cell r="D419" t="str">
            <v>04147027890</v>
          </cell>
          <cell r="E419" t="str">
            <v>㈲諸石基礎工事</v>
          </cell>
          <cell r="F419">
            <v>42038</v>
          </cell>
          <cell r="G419">
            <v>43863</v>
          </cell>
          <cell r="H419" t="str">
            <v>諸石 栄二</v>
          </cell>
          <cell r="I419" t="str">
            <v>ﾓﾛｲｼｷｿｺｳｼﾞ</v>
          </cell>
          <cell r="J419">
            <v>8430002</v>
          </cell>
          <cell r="K419" t="str">
            <v>佐賀県武雄市朝日町大字中野11347-1</v>
          </cell>
          <cell r="L419" t="str">
            <v>0954-23-8351</v>
          </cell>
          <cell r="M419" t="str">
            <v>杵内</v>
          </cell>
          <cell r="N419" t="str">
            <v>杵内</v>
          </cell>
          <cell r="O419" t="str">
            <v>武雄市北方町大崎</v>
          </cell>
          <cell r="P419" t="str">
            <v>焼却</v>
          </cell>
          <cell r="Q419" t="str">
            <v>3.0t</v>
          </cell>
        </row>
        <row r="420">
          <cell r="B420">
            <v>7</v>
          </cell>
          <cell r="C420">
            <v>74730</v>
          </cell>
          <cell r="D420" t="str">
            <v>04127074730</v>
          </cell>
          <cell r="E420" t="str">
            <v>長崎山陽㈱</v>
          </cell>
          <cell r="F420">
            <v>43500</v>
          </cell>
          <cell r="G420">
            <v>45325</v>
          </cell>
          <cell r="H420" t="str">
            <v>山口 一郎</v>
          </cell>
          <cell r="I420" t="str">
            <v>ﾅｶﾞｻｷｻﾝﾖｳ</v>
          </cell>
          <cell r="J420">
            <v>8560806</v>
          </cell>
          <cell r="K420" t="str">
            <v>長崎県大村市富の原2-1019-1</v>
          </cell>
          <cell r="L420" t="str">
            <v>0957-55-8761</v>
          </cell>
          <cell r="M420" t="str">
            <v>杵外</v>
          </cell>
          <cell r="N420" t="str">
            <v>杵外</v>
          </cell>
          <cell r="O420" t="str">
            <v>長崎県大村市</v>
          </cell>
          <cell r="P420" t="str">
            <v>破砕：　移動式</v>
          </cell>
          <cell r="Q420" t="str">
            <v>318.4t</v>
          </cell>
        </row>
      </sheetData>
      <sheetData sheetId="9">
        <row r="1">
          <cell r="B1" t="str">
            <v>保健所番号</v>
          </cell>
          <cell r="C1" t="str">
            <v>事業者番号</v>
          </cell>
          <cell r="D1" t="str">
            <v>許可番号</v>
          </cell>
          <cell r="E1" t="str">
            <v>氏   名</v>
          </cell>
          <cell r="F1" t="str">
            <v>許 可　　　年月日</v>
          </cell>
          <cell r="G1" t="str">
            <v>許可期限</v>
          </cell>
          <cell r="H1" t="str">
            <v>代表者名</v>
          </cell>
          <cell r="I1" t="str">
            <v>ｶ    ﾅ</v>
          </cell>
          <cell r="J1" t="str">
            <v>郵便番号</v>
          </cell>
          <cell r="K1" t="str">
            <v>事務所</v>
          </cell>
          <cell r="L1" t="str">
            <v>電 話        番 号</v>
          </cell>
          <cell r="M1" t="str">
            <v>施  設           所在地</v>
          </cell>
          <cell r="N1" t="str">
            <v>種 類</v>
          </cell>
          <cell r="O1" t="str">
            <v>面 積（㎡）</v>
          </cell>
          <cell r="P1" t="str">
            <v>容 量（m3）</v>
          </cell>
          <cell r="Q1" t="str">
            <v>地区</v>
          </cell>
          <cell r="R1" t="str">
            <v>燃え殻</v>
          </cell>
          <cell r="S1" t="str">
            <v>汚泥</v>
          </cell>
          <cell r="T1" t="str">
            <v>廃油</v>
          </cell>
        </row>
        <row r="2">
          <cell r="B2">
            <v>1</v>
          </cell>
          <cell r="C2">
            <v>7703</v>
          </cell>
          <cell r="D2" t="str">
            <v>04141007703</v>
          </cell>
          <cell r="E2" t="str">
            <v>㈱大島産業</v>
          </cell>
          <cell r="F2">
            <v>42817</v>
          </cell>
          <cell r="G2">
            <v>44642</v>
          </cell>
          <cell r="H2" t="str">
            <v>大島 権人</v>
          </cell>
          <cell r="I2" t="str">
            <v>ｵｵｼﾏｻﾝｷﾞｮｳ</v>
          </cell>
          <cell r="J2">
            <v>8420031</v>
          </cell>
          <cell r="K2" t="str">
            <v>佐賀県神埼郡吉野ヶ里町吉田2469-1</v>
          </cell>
          <cell r="L2" t="str">
            <v>0952-53-4400</v>
          </cell>
          <cell r="M2" t="str">
            <v>神埼市脊振町服巻</v>
          </cell>
          <cell r="N2" t="str">
            <v>管理型</v>
          </cell>
          <cell r="O2">
            <v>14567</v>
          </cell>
          <cell r="P2">
            <v>119979</v>
          </cell>
          <cell r="Q2" t="str">
            <v>佐内</v>
          </cell>
          <cell r="R2" t="str">
            <v>○</v>
          </cell>
          <cell r="S2" t="str">
            <v>○</v>
          </cell>
        </row>
        <row r="3">
          <cell r="B3">
            <v>3</v>
          </cell>
          <cell r="C3">
            <v>6538</v>
          </cell>
          <cell r="D3" t="str">
            <v>04143006538</v>
          </cell>
          <cell r="E3" t="str">
            <v>㈱篠原建設</v>
          </cell>
          <cell r="F3">
            <v>42345</v>
          </cell>
          <cell r="G3">
            <v>44171</v>
          </cell>
          <cell r="H3" t="str">
            <v>篠原 隆行</v>
          </cell>
          <cell r="I3" t="str">
            <v>ｼﾉﾊﾗｹﾝｾﾂ</v>
          </cell>
          <cell r="J3">
            <v>8410054</v>
          </cell>
          <cell r="K3" t="str">
            <v>佐賀県鳥栖市蔵上町587-1</v>
          </cell>
          <cell r="L3" t="str">
            <v>0942-83-3723</v>
          </cell>
          <cell r="M3" t="str">
            <v>鳥栖市河内町</v>
          </cell>
          <cell r="N3" t="str">
            <v>管理型</v>
          </cell>
          <cell r="O3">
            <v>27607</v>
          </cell>
          <cell r="P3">
            <v>392596</v>
          </cell>
          <cell r="Q3" t="str">
            <v>鳥内</v>
          </cell>
          <cell r="R3" t="str">
            <v>●</v>
          </cell>
          <cell r="S3" t="str">
            <v>●</v>
          </cell>
        </row>
        <row r="4">
          <cell r="B4">
            <v>5</v>
          </cell>
          <cell r="C4">
            <v>144015</v>
          </cell>
          <cell r="D4" t="str">
            <v>04145144015</v>
          </cell>
          <cell r="E4" t="str">
            <v>一般財団法人佐賀県環境クリーン財団</v>
          </cell>
          <cell r="F4">
            <v>42926</v>
          </cell>
          <cell r="G4">
            <v>45482</v>
          </cell>
          <cell r="H4" t="str">
            <v>落合 裕二</v>
          </cell>
          <cell r="I4" t="str">
            <v>ｻｶﾞｹﾝｶﾝｷｮｳｸﾘｰﾝｻﾞｲﾀﾞﾝ</v>
          </cell>
          <cell r="J4">
            <v>8470314</v>
          </cell>
          <cell r="K4" t="str">
            <v>佐賀県唐津市鎮西町菖蒲3700-20</v>
          </cell>
          <cell r="L4" t="str">
            <v>0955-82-0990</v>
          </cell>
          <cell r="M4" t="str">
            <v>唐津市鎮西町菖蒲</v>
          </cell>
          <cell r="N4" t="str">
            <v>管理型</v>
          </cell>
          <cell r="O4">
            <v>38890</v>
          </cell>
          <cell r="P4">
            <v>413000</v>
          </cell>
          <cell r="Q4" t="str">
            <v>唐内</v>
          </cell>
          <cell r="R4" t="str">
            <v>●</v>
          </cell>
          <cell r="S4" t="str">
            <v>●</v>
          </cell>
        </row>
        <row r="5">
          <cell r="B5">
            <v>5</v>
          </cell>
          <cell r="C5">
            <v>42440</v>
          </cell>
          <cell r="D5" t="str">
            <v>04145042440</v>
          </cell>
          <cell r="E5" t="str">
            <v>庄野崎 徹二</v>
          </cell>
          <cell r="F5">
            <v>42729</v>
          </cell>
          <cell r="G5">
            <v>44554</v>
          </cell>
          <cell r="H5" t="str">
            <v>庄野崎 徹二</v>
          </cell>
          <cell r="I5" t="str">
            <v>ｼｮｳﾉｻﾞｷﾃﾂｼﾞ</v>
          </cell>
          <cell r="J5">
            <v>8493233</v>
          </cell>
          <cell r="K5" t="str">
            <v>佐賀県唐津市相知町佐里字鐙坂3458-9</v>
          </cell>
          <cell r="L5" t="str">
            <v>0955-62-4165</v>
          </cell>
          <cell r="M5" t="str">
            <v>唐津市相知町佐里</v>
          </cell>
          <cell r="N5" t="str">
            <v>管理型</v>
          </cell>
          <cell r="O5">
            <v>28673</v>
          </cell>
          <cell r="P5">
            <v>415182</v>
          </cell>
          <cell r="Q5" t="str">
            <v>唐内</v>
          </cell>
          <cell r="S5" t="str">
            <v>●</v>
          </cell>
        </row>
        <row r="6">
          <cell r="B6">
            <v>6</v>
          </cell>
          <cell r="C6">
            <v>11093</v>
          </cell>
          <cell r="D6" t="str">
            <v>04146011093</v>
          </cell>
          <cell r="E6" t="str">
            <v>㈱昭栄</v>
          </cell>
          <cell r="F6">
            <v>43549</v>
          </cell>
          <cell r="G6">
            <v>45375</v>
          </cell>
          <cell r="H6" t="str">
            <v>樋渡 修二</v>
          </cell>
          <cell r="I6" t="str">
            <v>ｼｮｳｴｲ</v>
          </cell>
          <cell r="J6">
            <v>8494252</v>
          </cell>
          <cell r="K6" t="str">
            <v>佐賀県伊万里市山代町楠久津177-19</v>
          </cell>
          <cell r="L6" t="str">
            <v>0955-28-1151</v>
          </cell>
          <cell r="M6" t="str">
            <v>伊万里市松浦町</v>
          </cell>
          <cell r="N6" t="str">
            <v>管理型</v>
          </cell>
          <cell r="O6">
            <v>3775</v>
          </cell>
          <cell r="P6">
            <v>17997</v>
          </cell>
          <cell r="Q6" t="str">
            <v>伊内</v>
          </cell>
          <cell r="R6" t="str">
            <v>○</v>
          </cell>
          <cell r="S6" t="str">
            <v>○</v>
          </cell>
        </row>
        <row r="7">
          <cell r="B7">
            <v>1</v>
          </cell>
          <cell r="C7">
            <v>691</v>
          </cell>
          <cell r="D7" t="str">
            <v>04141000691</v>
          </cell>
          <cell r="E7" t="str">
            <v>㈱岸川土建</v>
          </cell>
          <cell r="F7">
            <v>43044</v>
          </cell>
          <cell r="G7">
            <v>44869</v>
          </cell>
          <cell r="H7" t="str">
            <v>岸川 栄次</v>
          </cell>
          <cell r="I7" t="str">
            <v>ｷｼｶﾜﾄﾞｹﾝ</v>
          </cell>
          <cell r="J7">
            <v>8460023</v>
          </cell>
          <cell r="K7" t="str">
            <v>佐賀県多久市南多久町大字長尾3759-62</v>
          </cell>
          <cell r="L7" t="str">
            <v>0952-75-3428</v>
          </cell>
          <cell r="M7" t="str">
            <v>多久市南多久町</v>
          </cell>
          <cell r="N7" t="str">
            <v>安定型</v>
          </cell>
          <cell r="O7">
            <v>9078</v>
          </cell>
          <cell r="P7">
            <v>46747</v>
          </cell>
          <cell r="Q7" t="str">
            <v>佐内</v>
          </cell>
        </row>
        <row r="8">
          <cell r="B8">
            <v>1</v>
          </cell>
          <cell r="C8">
            <v>16143</v>
          </cell>
          <cell r="D8" t="str">
            <v>04141016143</v>
          </cell>
          <cell r="E8" t="str">
            <v>㈲坂井商店</v>
          </cell>
          <cell r="F8">
            <v>42451</v>
          </cell>
          <cell r="G8">
            <v>45006</v>
          </cell>
          <cell r="H8" t="str">
            <v>坂井 茂夫</v>
          </cell>
          <cell r="I8" t="str">
            <v>ｻｶｲｼｮｳﾃﾝ</v>
          </cell>
          <cell r="J8">
            <v>8490903</v>
          </cell>
          <cell r="K8" t="str">
            <v>佐賀県佐賀市久保泉町大字下和泉635-1</v>
          </cell>
          <cell r="L8" t="str">
            <v>0952-98-0118</v>
          </cell>
          <cell r="M8" t="str">
            <v>神埼市脊振町鹿路</v>
          </cell>
          <cell r="N8" t="str">
            <v>安定型</v>
          </cell>
          <cell r="O8">
            <v>9705</v>
          </cell>
          <cell r="P8">
            <v>95615</v>
          </cell>
          <cell r="Q8" t="str">
            <v>佐内</v>
          </cell>
        </row>
        <row r="9">
          <cell r="B9">
            <v>1</v>
          </cell>
          <cell r="C9">
            <v>1592</v>
          </cell>
          <cell r="D9" t="str">
            <v>04141001592</v>
          </cell>
          <cell r="E9" t="str">
            <v>佐賀環境整備㈱</v>
          </cell>
          <cell r="F9">
            <v>42056</v>
          </cell>
          <cell r="G9">
            <v>44612</v>
          </cell>
          <cell r="H9" t="str">
            <v>石橋 誠一郎</v>
          </cell>
          <cell r="I9" t="str">
            <v>ｻｶﾞｶﾝｷｮｳｾｲﾋﾞ</v>
          </cell>
          <cell r="J9">
            <v>8420052</v>
          </cell>
          <cell r="K9" t="str">
            <v>佐賀県神埼市千代田町姉67</v>
          </cell>
          <cell r="L9" t="str">
            <v>0952-44-3267</v>
          </cell>
          <cell r="M9" t="str">
            <v>佐賀市大和町松瀬</v>
          </cell>
          <cell r="N9" t="str">
            <v>安定型</v>
          </cell>
          <cell r="O9">
            <v>21079</v>
          </cell>
          <cell r="P9">
            <v>304206</v>
          </cell>
          <cell r="Q9" t="str">
            <v>佐内</v>
          </cell>
        </row>
        <row r="10">
          <cell r="B10">
            <v>1</v>
          </cell>
          <cell r="C10">
            <v>62263</v>
          </cell>
          <cell r="D10" t="str">
            <v>04141062263</v>
          </cell>
          <cell r="E10" t="str">
            <v>真生工業㈱</v>
          </cell>
          <cell r="F10">
            <v>41506</v>
          </cell>
          <cell r="G10">
            <v>44062</v>
          </cell>
          <cell r="H10" t="str">
            <v>中島 功</v>
          </cell>
          <cell r="I10" t="str">
            <v>ｼﾝｾｲｺｳｷﾞｮｳ</v>
          </cell>
          <cell r="J10">
            <v>8460031</v>
          </cell>
          <cell r="K10" t="str">
            <v>佐賀県多久市多久町757-5</v>
          </cell>
          <cell r="L10" t="str">
            <v>0952-71-9010</v>
          </cell>
          <cell r="M10" t="str">
            <v>多久市
多久町</v>
          </cell>
          <cell r="N10" t="str">
            <v>安定型</v>
          </cell>
          <cell r="O10">
            <v>3761</v>
          </cell>
          <cell r="P10">
            <v>20634</v>
          </cell>
          <cell r="Q10" t="str">
            <v>佐内</v>
          </cell>
        </row>
        <row r="11">
          <cell r="B11">
            <v>1</v>
          </cell>
          <cell r="C11">
            <v>10254</v>
          </cell>
          <cell r="D11" t="str">
            <v>04141010254</v>
          </cell>
          <cell r="E11" t="str">
            <v>㈲谷田建設</v>
          </cell>
          <cell r="F11">
            <v>43395</v>
          </cell>
          <cell r="G11">
            <v>45220</v>
          </cell>
          <cell r="H11" t="str">
            <v>谷田 政行</v>
          </cell>
          <cell r="I11" t="str">
            <v>ﾀﾆﾀﾞｹﾝｾﾂ</v>
          </cell>
          <cell r="J11">
            <v>8400213</v>
          </cell>
          <cell r="K11" t="str">
            <v>佐賀県佐賀市大和町大字久留間3180-4</v>
          </cell>
          <cell r="L11" t="str">
            <v>0952-62-7888</v>
          </cell>
          <cell r="M11" t="str">
            <v>唐津市相知町久保</v>
          </cell>
          <cell r="N11" t="str">
            <v>安定型</v>
          </cell>
          <cell r="O11">
            <v>8826</v>
          </cell>
          <cell r="P11">
            <v>79234</v>
          </cell>
          <cell r="Q11" t="str">
            <v>佐内</v>
          </cell>
        </row>
        <row r="12">
          <cell r="B12">
            <v>1</v>
          </cell>
          <cell r="C12">
            <v>2992</v>
          </cell>
          <cell r="D12" t="str">
            <v>04141002992</v>
          </cell>
          <cell r="E12" t="str">
            <v>㈱平成開発</v>
          </cell>
          <cell r="F12">
            <v>43297</v>
          </cell>
          <cell r="G12">
            <v>45122</v>
          </cell>
          <cell r="H12" t="str">
            <v>久保 直行</v>
          </cell>
          <cell r="I12" t="str">
            <v>ﾍｲｾｲｶｲﾊﾂ</v>
          </cell>
          <cell r="J12">
            <v>8450012</v>
          </cell>
          <cell r="K12" t="str">
            <v>佐賀県小城市小城町池上2387-1</v>
          </cell>
          <cell r="L12" t="str">
            <v>0952-73-3788</v>
          </cell>
          <cell r="M12" t="str">
            <v>多久市南多久町</v>
          </cell>
          <cell r="N12" t="str">
            <v>安定型</v>
          </cell>
          <cell r="O12">
            <v>31599</v>
          </cell>
          <cell r="P12">
            <v>329471</v>
          </cell>
          <cell r="Q12" t="str">
            <v>佐内</v>
          </cell>
        </row>
        <row r="13">
          <cell r="B13">
            <v>1</v>
          </cell>
          <cell r="C13">
            <v>9519</v>
          </cell>
          <cell r="D13" t="str">
            <v>04131009519</v>
          </cell>
          <cell r="E13" t="str">
            <v>㈲松永重機建設</v>
          </cell>
          <cell r="F13">
            <v>41923</v>
          </cell>
          <cell r="G13">
            <v>43748</v>
          </cell>
          <cell r="H13" t="str">
            <v>松永 敬二</v>
          </cell>
          <cell r="I13" t="str">
            <v>ﾏﾂﾅｶﾞｼﾞｭｳｷｹﾝｾﾂ</v>
          </cell>
          <cell r="J13">
            <v>8450014</v>
          </cell>
          <cell r="K13" t="str">
            <v>佐賀県小城市小城町晴気1619-1</v>
          </cell>
          <cell r="L13" t="str">
            <v>0952-73-4232</v>
          </cell>
          <cell r="M13" t="str">
            <v>小城市小城町</v>
          </cell>
          <cell r="N13" t="str">
            <v>安定型</v>
          </cell>
          <cell r="O13">
            <v>8739</v>
          </cell>
          <cell r="P13">
            <v>52700</v>
          </cell>
          <cell r="Q13" t="str">
            <v>佐内</v>
          </cell>
        </row>
        <row r="14">
          <cell r="B14">
            <v>3</v>
          </cell>
          <cell r="C14">
            <v>191245</v>
          </cell>
          <cell r="D14" t="str">
            <v>04133191245</v>
          </cell>
          <cell r="E14" t="str">
            <v>㈱丸和</v>
          </cell>
          <cell r="F14">
            <v>42642</v>
          </cell>
          <cell r="G14">
            <v>44467</v>
          </cell>
          <cell r="H14" t="str">
            <v>石橋 健二</v>
          </cell>
          <cell r="I14" t="str">
            <v>ﾏﾙﾜ</v>
          </cell>
          <cell r="J14">
            <v>8410026</v>
          </cell>
          <cell r="K14" t="str">
            <v>佐賀県鳥栖市本鳥栖町1483-1</v>
          </cell>
          <cell r="L14" t="str">
            <v>0942-84-0373</v>
          </cell>
          <cell r="M14" t="str">
            <v>鳥栖市河内町</v>
          </cell>
          <cell r="N14" t="str">
            <v>安定型</v>
          </cell>
          <cell r="O14">
            <v>3756</v>
          </cell>
          <cell r="P14">
            <v>24990</v>
          </cell>
          <cell r="Q14" t="str">
            <v>鳥内</v>
          </cell>
        </row>
        <row r="15">
          <cell r="B15">
            <v>5</v>
          </cell>
          <cell r="C15">
            <v>24338</v>
          </cell>
          <cell r="D15" t="str">
            <v>04135024338</v>
          </cell>
          <cell r="E15" t="str">
            <v>㈱岸本組</v>
          </cell>
          <cell r="F15">
            <v>41916</v>
          </cell>
          <cell r="G15">
            <v>43741</v>
          </cell>
          <cell r="H15" t="str">
            <v>岸本 剛</v>
          </cell>
          <cell r="I15" t="str">
            <v>ｷｼﾓﾄｸﾞﾐ</v>
          </cell>
          <cell r="J15">
            <v>8470881</v>
          </cell>
          <cell r="K15" t="str">
            <v>佐賀県唐津市竹木場5206-82</v>
          </cell>
          <cell r="L15" t="str">
            <v>0955-79-5555</v>
          </cell>
          <cell r="M15" t="str">
            <v>玄海町大薗</v>
          </cell>
          <cell r="N15" t="str">
            <v>安定型</v>
          </cell>
          <cell r="O15">
            <v>14973</v>
          </cell>
          <cell r="P15">
            <v>203867</v>
          </cell>
          <cell r="Q15" t="str">
            <v>唐内</v>
          </cell>
        </row>
        <row r="16">
          <cell r="B16">
            <v>5</v>
          </cell>
          <cell r="C16">
            <v>42440</v>
          </cell>
          <cell r="D16" t="str">
            <v>04145042440</v>
          </cell>
          <cell r="E16" t="str">
            <v>庄野崎 徹二</v>
          </cell>
          <cell r="F16">
            <v>42729</v>
          </cell>
          <cell r="G16">
            <v>44554</v>
          </cell>
          <cell r="H16" t="str">
            <v>庄野崎 徹二</v>
          </cell>
          <cell r="I16" t="str">
            <v>ｼｮｳﾉｻﾞｷﾃﾂｼﾞ</v>
          </cell>
          <cell r="J16">
            <v>8493233</v>
          </cell>
          <cell r="K16" t="str">
            <v>佐賀県唐津市相知町佐里字鐙坂3458-9</v>
          </cell>
          <cell r="L16" t="str">
            <v>0955-62-4165</v>
          </cell>
          <cell r="M16" t="str">
            <v>唐津市相知町佐里</v>
          </cell>
          <cell r="N16" t="str">
            <v>安定型</v>
          </cell>
          <cell r="O16">
            <v>6785.2</v>
          </cell>
          <cell r="P16">
            <v>52373.5</v>
          </cell>
          <cell r="Q16" t="str">
            <v>唐内</v>
          </cell>
        </row>
        <row r="17">
          <cell r="B17">
            <v>5</v>
          </cell>
          <cell r="C17">
            <v>10253</v>
          </cell>
          <cell r="D17" t="str">
            <v>04145010253</v>
          </cell>
          <cell r="E17" t="str">
            <v>㈲ナカムラ</v>
          </cell>
          <cell r="F17">
            <v>43441</v>
          </cell>
          <cell r="G17">
            <v>45266</v>
          </cell>
          <cell r="H17" t="str">
            <v>中村 直樹</v>
          </cell>
          <cell r="I17" t="str">
            <v>ﾅｶﾑﾗ</v>
          </cell>
          <cell r="J17">
            <v>8495102</v>
          </cell>
          <cell r="K17" t="str">
            <v>佐賀県唐津市浜玉町五反田1300-1</v>
          </cell>
          <cell r="L17" t="str">
            <v>0955-56-6925</v>
          </cell>
          <cell r="M17" t="str">
            <v>唐津市七山
白木</v>
          </cell>
          <cell r="N17" t="str">
            <v>安定型</v>
          </cell>
          <cell r="O17">
            <v>16305</v>
          </cell>
          <cell r="P17">
            <v>235466</v>
          </cell>
          <cell r="Q17" t="str">
            <v>唐内</v>
          </cell>
        </row>
        <row r="18">
          <cell r="B18">
            <v>5</v>
          </cell>
          <cell r="C18">
            <v>60319</v>
          </cell>
          <cell r="D18" t="str">
            <v>04145060319</v>
          </cell>
          <cell r="E18" t="str">
            <v>㈱ナラタ</v>
          </cell>
          <cell r="F18">
            <v>41773</v>
          </cell>
          <cell r="G18">
            <v>44329</v>
          </cell>
          <cell r="H18" t="str">
            <v>羽根 信夫</v>
          </cell>
          <cell r="I18" t="str">
            <v>ﾅﾗﾀ</v>
          </cell>
          <cell r="J18">
            <v>8470025</v>
          </cell>
          <cell r="K18" t="str">
            <v>佐賀県唐津市宇木435-1</v>
          </cell>
          <cell r="L18" t="str">
            <v>0955-77-1795</v>
          </cell>
          <cell r="M18" t="str">
            <v>唐津市
枝去木</v>
          </cell>
          <cell r="N18" t="str">
            <v>安定型</v>
          </cell>
          <cell r="O18">
            <v>9095</v>
          </cell>
          <cell r="P18">
            <v>99303</v>
          </cell>
          <cell r="Q18" t="str">
            <v>唐内</v>
          </cell>
        </row>
        <row r="19">
          <cell r="B19">
            <v>6</v>
          </cell>
          <cell r="C19">
            <v>1033</v>
          </cell>
          <cell r="D19" t="str">
            <v>04146001033</v>
          </cell>
          <cell r="E19" t="str">
            <v>㈲田代産業</v>
          </cell>
          <cell r="F19">
            <v>42118</v>
          </cell>
          <cell r="G19">
            <v>43944</v>
          </cell>
          <cell r="H19" t="str">
            <v>田代 作市</v>
          </cell>
          <cell r="I19" t="str">
            <v>ﾀｼﾛｻﾝｷﾞｮｳ</v>
          </cell>
          <cell r="J19">
            <v>8495254</v>
          </cell>
          <cell r="K19" t="str">
            <v>佐賀県伊万里市大川町立川695-3</v>
          </cell>
          <cell r="L19" t="str">
            <v>0955-29-2185</v>
          </cell>
          <cell r="M19" t="str">
            <v>伊万里市大川町</v>
          </cell>
          <cell r="N19" t="str">
            <v>安定型</v>
          </cell>
          <cell r="O19">
            <v>13983</v>
          </cell>
          <cell r="P19">
            <v>131257</v>
          </cell>
          <cell r="Q19" t="str">
            <v>伊内</v>
          </cell>
        </row>
        <row r="20">
          <cell r="B20">
            <v>6</v>
          </cell>
          <cell r="C20">
            <v>11888</v>
          </cell>
          <cell r="D20" t="str">
            <v>04146011888</v>
          </cell>
          <cell r="E20" t="str">
            <v>㈱西有田土木</v>
          </cell>
          <cell r="F20">
            <v>43428</v>
          </cell>
          <cell r="G20">
            <v>45253</v>
          </cell>
          <cell r="H20" t="str">
            <v>松尾 俊典</v>
          </cell>
          <cell r="I20" t="str">
            <v>ﾆｼｱﾘﾀﾄﾞﾎﾞｸ</v>
          </cell>
          <cell r="J20">
            <v>8494162</v>
          </cell>
          <cell r="K20" t="str">
            <v>佐賀県西松浦郡有田町上内野丙3430-1</v>
          </cell>
          <cell r="L20" t="str">
            <v>0955-46-3273</v>
          </cell>
          <cell r="M20" t="str">
            <v>有田町
桑木原乙</v>
          </cell>
          <cell r="N20" t="str">
            <v>安定型</v>
          </cell>
          <cell r="O20">
            <v>5807</v>
          </cell>
          <cell r="P20">
            <v>12080</v>
          </cell>
          <cell r="Q20" t="str">
            <v>伊内</v>
          </cell>
        </row>
        <row r="21">
          <cell r="B21">
            <v>6</v>
          </cell>
          <cell r="C21">
            <v>66212</v>
          </cell>
          <cell r="D21" t="str">
            <v>04136066212</v>
          </cell>
          <cell r="E21" t="str">
            <v>西ノ浦開発㈱</v>
          </cell>
          <cell r="F21">
            <v>41974</v>
          </cell>
          <cell r="G21">
            <v>43799</v>
          </cell>
          <cell r="H21" t="str">
            <v>髙力 勝則</v>
          </cell>
          <cell r="I21" t="str">
            <v>ﾆｼﾉｳﾗｶｲﾊﾂ</v>
          </cell>
          <cell r="J21">
            <v>8440014</v>
          </cell>
          <cell r="K21" t="str">
            <v>佐賀県西松浦郡有田町戸矢乙878-1</v>
          </cell>
          <cell r="L21" t="str">
            <v>0955-43-3245</v>
          </cell>
          <cell r="M21" t="str">
            <v>有田町
戸矢乙</v>
          </cell>
          <cell r="N21" t="str">
            <v>安定型</v>
          </cell>
          <cell r="O21">
            <v>22278</v>
          </cell>
          <cell r="P21">
            <v>457910</v>
          </cell>
          <cell r="Q21" t="str">
            <v>伊内</v>
          </cell>
        </row>
        <row r="22">
          <cell r="B22">
            <v>7</v>
          </cell>
          <cell r="C22">
            <v>47324</v>
          </cell>
          <cell r="D22" t="str">
            <v>04147047324</v>
          </cell>
          <cell r="E22" t="str">
            <v>㈱小坂環境開発</v>
          </cell>
          <cell r="F22">
            <v>42919</v>
          </cell>
          <cell r="G22">
            <v>44744</v>
          </cell>
          <cell r="H22" t="str">
            <v>田中 康幸</v>
          </cell>
          <cell r="I22" t="str">
            <v>ｺｻｶｶﾝｷｮｳｶｲﾊﾂ</v>
          </cell>
          <cell r="J22" t="str">
            <v>838-0223</v>
          </cell>
          <cell r="K22" t="str">
            <v>福岡県朝倉郡筑前町砥上960</v>
          </cell>
          <cell r="L22" t="str">
            <v>0946-42-3297</v>
          </cell>
          <cell r="M22" t="str">
            <v>江北町山口花祭</v>
          </cell>
          <cell r="N22" t="str">
            <v>安定型</v>
          </cell>
          <cell r="O22">
            <v>9459</v>
          </cell>
          <cell r="P22">
            <v>36022</v>
          </cell>
          <cell r="Q22" t="str">
            <v>杵内</v>
          </cell>
        </row>
        <row r="23">
          <cell r="B23">
            <v>7</v>
          </cell>
          <cell r="C23">
            <v>20719</v>
          </cell>
          <cell r="D23" t="str">
            <v>04147020719</v>
          </cell>
          <cell r="E23" t="str">
            <v>㈲信成開発</v>
          </cell>
          <cell r="F23">
            <v>42066</v>
          </cell>
          <cell r="G23">
            <v>43892</v>
          </cell>
          <cell r="H23" t="str">
            <v>野田 信彦</v>
          </cell>
          <cell r="I23" t="str">
            <v>ｼﾝｾｲｶｲﾊﾂ</v>
          </cell>
          <cell r="J23">
            <v>8430022</v>
          </cell>
          <cell r="K23" t="str">
            <v>佐賀県武雄市武雄町大字武雄3410-2</v>
          </cell>
          <cell r="L23" t="str">
            <v>0954-23-6798</v>
          </cell>
          <cell r="M23" t="str">
            <v>武雄市武雄町</v>
          </cell>
          <cell r="N23" t="str">
            <v>安定型</v>
          </cell>
          <cell r="O23">
            <v>41564</v>
          </cell>
          <cell r="P23">
            <v>681636</v>
          </cell>
          <cell r="Q23" t="str">
            <v>杵内</v>
          </cell>
        </row>
        <row r="24">
          <cell r="B24">
            <v>7</v>
          </cell>
          <cell r="C24">
            <v>42812</v>
          </cell>
          <cell r="D24" t="str">
            <v>04147042812</v>
          </cell>
          <cell r="E24" t="str">
            <v>㈱テクノジャパン</v>
          </cell>
          <cell r="F24">
            <v>42647</v>
          </cell>
          <cell r="G24">
            <v>44472</v>
          </cell>
          <cell r="H24" t="str">
            <v>坂本 祐一</v>
          </cell>
          <cell r="I24" t="str">
            <v>ﾃｸﾉｼﾞｬﾊﾟﾝ</v>
          </cell>
          <cell r="J24">
            <v>8491314</v>
          </cell>
          <cell r="K24" t="str">
            <v>佐賀県鹿島市大字山浦丁4556</v>
          </cell>
          <cell r="L24" t="str">
            <v>0954-63-6730</v>
          </cell>
          <cell r="M24" t="str">
            <v>鹿島市山浦</v>
          </cell>
          <cell r="N24" t="str">
            <v>安定型</v>
          </cell>
          <cell r="O24">
            <v>19521.669999999998</v>
          </cell>
          <cell r="P24">
            <v>162109</v>
          </cell>
          <cell r="Q24" t="str">
            <v>杵内</v>
          </cell>
        </row>
        <row r="25">
          <cell r="B25">
            <v>8</v>
          </cell>
          <cell r="C25">
            <v>23503</v>
          </cell>
          <cell r="D25" t="str">
            <v>04148023503</v>
          </cell>
          <cell r="E25" t="str">
            <v>㈲丸建重機建設</v>
          </cell>
          <cell r="F25">
            <v>42919</v>
          </cell>
          <cell r="G25">
            <v>44744</v>
          </cell>
          <cell r="H25" t="str">
            <v>小野原 憲次</v>
          </cell>
          <cell r="I25" t="str">
            <v>ﾏﾙｹﾝｼﾞｭｳｷｹﾝｾﾂ</v>
          </cell>
          <cell r="J25">
            <v>8491321</v>
          </cell>
          <cell r="K25" t="str">
            <v>佐賀県鹿島市古枝乙1731-1</v>
          </cell>
          <cell r="L25" t="str">
            <v>0954-63-3803</v>
          </cell>
          <cell r="M25" t="str">
            <v>鹿島市古枝</v>
          </cell>
          <cell r="N25" t="str">
            <v>安定型</v>
          </cell>
          <cell r="O25">
            <v>1569</v>
          </cell>
          <cell r="P25">
            <v>4923</v>
          </cell>
          <cell r="Q25" t="str">
            <v>杵内</v>
          </cell>
        </row>
        <row r="26">
          <cell r="B26">
            <v>7</v>
          </cell>
          <cell r="C26">
            <v>27890</v>
          </cell>
          <cell r="D26" t="str">
            <v>04147027890</v>
          </cell>
          <cell r="E26" t="str">
            <v>㈲諸石基礎工事</v>
          </cell>
          <cell r="F26">
            <v>42038</v>
          </cell>
          <cell r="G26">
            <v>43863</v>
          </cell>
          <cell r="H26" t="str">
            <v>諸石 栄二</v>
          </cell>
          <cell r="I26" t="str">
            <v>ﾓﾛｲｼｷｿｺｳｼﾞ</v>
          </cell>
          <cell r="J26">
            <v>8430002</v>
          </cell>
          <cell r="K26" t="str">
            <v>佐賀県武雄市朝日町大字中野11347-1</v>
          </cell>
          <cell r="L26" t="str">
            <v>0954-23-8351</v>
          </cell>
          <cell r="M26" t="str">
            <v>武雄市北方町大崎</v>
          </cell>
          <cell r="N26" t="str">
            <v>安定型</v>
          </cell>
          <cell r="O26">
            <v>4776</v>
          </cell>
          <cell r="P26">
            <v>45607</v>
          </cell>
          <cell r="Q26" t="str">
            <v>杵内</v>
          </cell>
        </row>
      </sheetData>
      <sheetData sheetId="10">
        <row r="1">
          <cell r="B1" t="str">
            <v>保健所</v>
          </cell>
          <cell r="C1" t="str">
            <v>事業者番号</v>
          </cell>
          <cell r="D1" t="str">
            <v>許可番号</v>
          </cell>
          <cell r="E1" t="str">
            <v>氏名</v>
          </cell>
          <cell r="F1" t="str">
            <v>許 可　　　年月日</v>
          </cell>
          <cell r="G1" t="str">
            <v>許可期限</v>
          </cell>
          <cell r="H1" t="str">
            <v>代表者名</v>
          </cell>
          <cell r="I1" t="str">
            <v>ｶﾅ</v>
          </cell>
          <cell r="J1" t="str">
            <v>郵便番号</v>
          </cell>
          <cell r="K1" t="str">
            <v>事  務  所</v>
          </cell>
          <cell r="L1" t="str">
            <v>電話番号</v>
          </cell>
          <cell r="M1" t="str">
            <v>地区</v>
          </cell>
          <cell r="N1" t="str">
            <v>種類</v>
          </cell>
          <cell r="P1" t="str">
            <v>種類</v>
          </cell>
        </row>
        <row r="2">
          <cell r="Q2" t="str">
            <v>含有物等</v>
          </cell>
        </row>
        <row r="3">
          <cell r="Q3" t="str">
            <v>揮発性</v>
          </cell>
          <cell r="R3" t="str">
            <v>腐食性</v>
          </cell>
          <cell r="S3" t="str">
            <v>水銀</v>
          </cell>
          <cell r="T3" t="str">
            <v>カドミ</v>
          </cell>
        </row>
        <row r="4">
          <cell r="B4">
            <v>1</v>
          </cell>
          <cell r="C4">
            <v>2112</v>
          </cell>
          <cell r="D4" t="str">
            <v>04161002112</v>
          </cell>
          <cell r="E4" t="str">
            <v>㈲アバクリーン</v>
          </cell>
          <cell r="F4">
            <v>42612</v>
          </cell>
          <cell r="G4">
            <v>44437</v>
          </cell>
          <cell r="H4" t="str">
            <v>牧野 保博</v>
          </cell>
          <cell r="I4" t="str">
            <v>ｱﾊﾞｸﾘｰﾝ</v>
          </cell>
          <cell r="J4">
            <v>8400857</v>
          </cell>
          <cell r="K4" t="str">
            <v>佐賀県佐賀市鍋島町大字八戸1624-5</v>
          </cell>
          <cell r="L4" t="str">
            <v>0952-25-0339</v>
          </cell>
          <cell r="M4" t="str">
            <v>佐内</v>
          </cell>
          <cell r="N4" t="str">
            <v>感染性</v>
          </cell>
          <cell r="O4" t="str">
            <v>☆</v>
          </cell>
          <cell r="P4" t="str">
            <v>燃え殻</v>
          </cell>
        </row>
        <row r="5">
          <cell r="B5">
            <v>1</v>
          </cell>
          <cell r="C5">
            <v>2112</v>
          </cell>
          <cell r="I5" t="str">
            <v>ｱﾊﾞｸﾘｰﾝ</v>
          </cell>
          <cell r="N5" t="str">
            <v>廃ＰＣＢ等</v>
          </cell>
          <cell r="P5" t="str">
            <v>汚泥</v>
          </cell>
          <cell r="S5" t="str">
            <v>○</v>
          </cell>
          <cell r="T5" t="str">
            <v>○</v>
          </cell>
        </row>
        <row r="6">
          <cell r="B6">
            <v>1</v>
          </cell>
          <cell r="C6">
            <v>2112</v>
          </cell>
          <cell r="I6" t="str">
            <v>ｱﾊﾞｸﾘｰﾝ</v>
          </cell>
          <cell r="N6" t="str">
            <v>ＰＣＢ汚染物</v>
          </cell>
          <cell r="P6" t="str">
            <v>廃油</v>
          </cell>
          <cell r="Q6" t="str">
            <v>○</v>
          </cell>
        </row>
        <row r="7">
          <cell r="B7">
            <v>1</v>
          </cell>
          <cell r="C7">
            <v>2112</v>
          </cell>
          <cell r="I7" t="str">
            <v>ｱﾊﾞｸﾘｰﾝ</v>
          </cell>
          <cell r="N7" t="str">
            <v>ＰＣＢ処理物</v>
          </cell>
          <cell r="P7" t="str">
            <v>廃酸</v>
          </cell>
          <cell r="R7" t="str">
            <v>○</v>
          </cell>
          <cell r="S7" t="str">
            <v>○</v>
          </cell>
          <cell r="T7" t="str">
            <v>○</v>
          </cell>
        </row>
        <row r="8">
          <cell r="B8">
            <v>1</v>
          </cell>
          <cell r="C8">
            <v>2112</v>
          </cell>
          <cell r="I8" t="str">
            <v>ｱﾊﾞｸﾘｰﾝ</v>
          </cell>
          <cell r="N8" t="str">
            <v>指定下水汚泥</v>
          </cell>
          <cell r="P8" t="str">
            <v>廃ｱﾙｶﾘ</v>
          </cell>
          <cell r="R8" t="str">
            <v>○</v>
          </cell>
          <cell r="S8" t="str">
            <v>○</v>
          </cell>
          <cell r="T8" t="str">
            <v>○</v>
          </cell>
        </row>
        <row r="9">
          <cell r="B9">
            <v>1</v>
          </cell>
          <cell r="C9">
            <v>2112</v>
          </cell>
          <cell r="I9" t="str">
            <v>ｱﾊﾞｸﾘｰﾝ</v>
          </cell>
          <cell r="N9" t="str">
            <v>廃水銀等</v>
          </cell>
          <cell r="P9" t="str">
            <v>鉱さい</v>
          </cell>
        </row>
        <row r="10">
          <cell r="B10">
            <v>1</v>
          </cell>
          <cell r="C10">
            <v>2112</v>
          </cell>
          <cell r="I10" t="str">
            <v>ｱﾊﾞｸﾘｰﾝ</v>
          </cell>
          <cell r="N10" t="str">
            <v>廃石綿等</v>
          </cell>
          <cell r="P10" t="str">
            <v>ばいじん</v>
          </cell>
        </row>
        <row r="11">
          <cell r="B11">
            <v>1</v>
          </cell>
          <cell r="C11">
            <v>2112</v>
          </cell>
          <cell r="I11" t="str">
            <v>ｱﾊﾞｸﾘｰﾝ</v>
          </cell>
          <cell r="P11" t="str">
            <v>処理したもの</v>
          </cell>
        </row>
        <row r="12">
          <cell r="B12">
            <v>1</v>
          </cell>
          <cell r="C12">
            <v>148066</v>
          </cell>
          <cell r="D12" t="str">
            <v>04151148066</v>
          </cell>
          <cell r="E12" t="str">
            <v>㈱アース</v>
          </cell>
          <cell r="F12">
            <v>41869</v>
          </cell>
          <cell r="G12">
            <v>43694</v>
          </cell>
          <cell r="H12" t="str">
            <v>野中 康成</v>
          </cell>
          <cell r="I12" t="str">
            <v>ｱｰｽ</v>
          </cell>
          <cell r="J12">
            <v>8420015</v>
          </cell>
          <cell r="K12" t="str">
            <v>佐賀県神埼市神埼町尾崎3787-1</v>
          </cell>
          <cell r="L12" t="str">
            <v>0952-53-2733</v>
          </cell>
          <cell r="M12" t="str">
            <v>佐内</v>
          </cell>
          <cell r="N12" t="str">
            <v>感染性</v>
          </cell>
          <cell r="O12" t="str">
            <v>○</v>
          </cell>
          <cell r="P12" t="str">
            <v>燃え殻</v>
          </cell>
        </row>
        <row r="13">
          <cell r="B13">
            <v>1</v>
          </cell>
          <cell r="C13">
            <v>148066</v>
          </cell>
          <cell r="I13" t="str">
            <v>ｱｰｽ</v>
          </cell>
          <cell r="N13" t="str">
            <v>廃ＰＣＢ等</v>
          </cell>
          <cell r="P13" t="str">
            <v>汚泥</v>
          </cell>
        </row>
        <row r="14">
          <cell r="B14">
            <v>1</v>
          </cell>
          <cell r="C14">
            <v>148066</v>
          </cell>
          <cell r="I14" t="str">
            <v>ｱｰｽ</v>
          </cell>
          <cell r="N14" t="str">
            <v>ＰＣＢ汚染物</v>
          </cell>
          <cell r="P14" t="str">
            <v>廃油</v>
          </cell>
          <cell r="Q14" t="str">
            <v>○</v>
          </cell>
        </row>
        <row r="15">
          <cell r="B15">
            <v>1</v>
          </cell>
          <cell r="C15">
            <v>148066</v>
          </cell>
          <cell r="I15" t="str">
            <v>ｱｰｽ</v>
          </cell>
          <cell r="N15" t="str">
            <v>ＰＣＢ処理物</v>
          </cell>
          <cell r="P15" t="str">
            <v>廃酸</v>
          </cell>
          <cell r="R15" t="str">
            <v>○</v>
          </cell>
        </row>
        <row r="16">
          <cell r="B16">
            <v>1</v>
          </cell>
          <cell r="C16">
            <v>148066</v>
          </cell>
          <cell r="I16" t="str">
            <v>ｱｰｽ</v>
          </cell>
          <cell r="N16" t="str">
            <v>指定下水汚泥</v>
          </cell>
          <cell r="P16" t="str">
            <v>廃ｱﾙｶﾘ</v>
          </cell>
          <cell r="R16" t="str">
            <v>○</v>
          </cell>
        </row>
        <row r="17">
          <cell r="B17">
            <v>1</v>
          </cell>
          <cell r="C17">
            <v>148066</v>
          </cell>
          <cell r="I17" t="str">
            <v>ｱｰｽ</v>
          </cell>
          <cell r="N17" t="str">
            <v>廃水銀等</v>
          </cell>
          <cell r="P17" t="str">
            <v>鉱さい</v>
          </cell>
        </row>
        <row r="18">
          <cell r="B18">
            <v>1</v>
          </cell>
          <cell r="C18">
            <v>148066</v>
          </cell>
          <cell r="I18" t="str">
            <v>ｱｰｽ</v>
          </cell>
          <cell r="N18" t="str">
            <v>廃石綿等</v>
          </cell>
          <cell r="P18" t="str">
            <v>ばいじん</v>
          </cell>
        </row>
        <row r="19">
          <cell r="B19">
            <v>1</v>
          </cell>
          <cell r="C19">
            <v>148066</v>
          </cell>
          <cell r="I19" t="str">
            <v>ｱｰｽ</v>
          </cell>
          <cell r="P19" t="str">
            <v>処理したもの</v>
          </cell>
        </row>
        <row r="20">
          <cell r="B20">
            <v>1</v>
          </cell>
          <cell r="C20">
            <v>205679</v>
          </cell>
          <cell r="D20" t="str">
            <v>04151205679</v>
          </cell>
          <cell r="E20" t="str">
            <v>㈱麻生マイニング</v>
          </cell>
          <cell r="F20">
            <v>43515</v>
          </cell>
          <cell r="G20">
            <v>45340</v>
          </cell>
          <cell r="H20" t="str">
            <v>杉山 嘉則</v>
          </cell>
          <cell r="I20" t="str">
            <v>ｱｿｳﾏｲﾆﾝｸﾞ</v>
          </cell>
          <cell r="J20" t="str">
            <v>820-0018</v>
          </cell>
          <cell r="K20" t="str">
            <v>福岡県飯塚市芳雄町7-18</v>
          </cell>
          <cell r="L20" t="str">
            <v>0948-23-5837</v>
          </cell>
          <cell r="M20" t="str">
            <v>佐外</v>
          </cell>
          <cell r="N20" t="str">
            <v>感染性</v>
          </cell>
          <cell r="O20" t="str">
            <v>○</v>
          </cell>
          <cell r="P20" t="str">
            <v>燃え殻</v>
          </cell>
        </row>
        <row r="21">
          <cell r="B21">
            <v>1</v>
          </cell>
          <cell r="C21">
            <v>205679</v>
          </cell>
          <cell r="I21" t="str">
            <v>ｱｿｳﾏｲﾆﾝｸﾞ</v>
          </cell>
          <cell r="N21" t="str">
            <v>廃ＰＣＢ等</v>
          </cell>
          <cell r="P21" t="str">
            <v>汚泥</v>
          </cell>
          <cell r="S21" t="str">
            <v>○</v>
          </cell>
          <cell r="T21" t="str">
            <v>○</v>
          </cell>
        </row>
        <row r="22">
          <cell r="B22">
            <v>1</v>
          </cell>
          <cell r="C22">
            <v>205679</v>
          </cell>
          <cell r="I22" t="str">
            <v>ｱｿｳﾏｲﾆﾝｸﾞ</v>
          </cell>
          <cell r="N22" t="str">
            <v>ＰＣＢ汚染物</v>
          </cell>
          <cell r="P22" t="str">
            <v>廃油</v>
          </cell>
          <cell r="Q22" t="str">
            <v>○</v>
          </cell>
          <cell r="R22" t="str">
            <v>○</v>
          </cell>
        </row>
        <row r="23">
          <cell r="B23">
            <v>1</v>
          </cell>
          <cell r="C23">
            <v>205679</v>
          </cell>
          <cell r="I23" t="str">
            <v>ｱｿｳﾏｲﾆﾝｸﾞ</v>
          </cell>
          <cell r="N23" t="str">
            <v>ＰＣＢ処理物</v>
          </cell>
          <cell r="P23" t="str">
            <v>廃酸</v>
          </cell>
          <cell r="R23" t="str">
            <v>○</v>
          </cell>
          <cell r="S23" t="str">
            <v>○</v>
          </cell>
          <cell r="T23" t="str">
            <v>○</v>
          </cell>
        </row>
        <row r="24">
          <cell r="B24">
            <v>1</v>
          </cell>
          <cell r="C24">
            <v>205679</v>
          </cell>
          <cell r="I24" t="str">
            <v>ｱｿｳﾏｲﾆﾝｸﾞ</v>
          </cell>
          <cell r="N24" t="str">
            <v>指定下水汚泥</v>
          </cell>
          <cell r="P24" t="str">
            <v>廃ｱﾙｶﾘ</v>
          </cell>
          <cell r="R24" t="str">
            <v>○</v>
          </cell>
          <cell r="S24" t="str">
            <v>○</v>
          </cell>
          <cell r="T24" t="str">
            <v>○</v>
          </cell>
        </row>
        <row r="25">
          <cell r="B25">
            <v>1</v>
          </cell>
          <cell r="C25">
            <v>205679</v>
          </cell>
          <cell r="I25" t="str">
            <v>ｱｿｳﾏｲﾆﾝｸﾞ</v>
          </cell>
          <cell r="N25" t="str">
            <v>廃水銀等</v>
          </cell>
          <cell r="P25" t="str">
            <v>鉱さい</v>
          </cell>
        </row>
        <row r="26">
          <cell r="B26">
            <v>1</v>
          </cell>
          <cell r="C26">
            <v>205679</v>
          </cell>
          <cell r="I26" t="str">
            <v>ｱｿｳﾏｲﾆﾝｸﾞ</v>
          </cell>
          <cell r="N26" t="str">
            <v>廃石綿等</v>
          </cell>
          <cell r="P26" t="str">
            <v>ばいじん</v>
          </cell>
        </row>
        <row r="27">
          <cell r="B27">
            <v>1</v>
          </cell>
          <cell r="C27">
            <v>205679</v>
          </cell>
          <cell r="I27" t="str">
            <v>ｱｿｳﾏｲﾆﾝｸﾞ</v>
          </cell>
          <cell r="P27" t="str">
            <v>処理したもの</v>
          </cell>
        </row>
        <row r="28">
          <cell r="B28">
            <v>1</v>
          </cell>
          <cell r="C28">
            <v>83262</v>
          </cell>
          <cell r="D28" t="str">
            <v>04151083262</v>
          </cell>
          <cell r="E28" t="str">
            <v>㈱井手解体実業</v>
          </cell>
          <cell r="F28">
            <v>42420</v>
          </cell>
          <cell r="G28">
            <v>44246</v>
          </cell>
          <cell r="H28" t="str">
            <v>井手 隆彦</v>
          </cell>
          <cell r="I28" t="str">
            <v>ｲﾃﾞｶｲﾀｲｼﾞﾂｷﾞｮｳ</v>
          </cell>
          <cell r="J28">
            <v>8402103</v>
          </cell>
          <cell r="K28" t="str">
            <v>佐賀県佐賀市諸富町大字為重1588-1</v>
          </cell>
          <cell r="L28" t="str">
            <v>0952-37-7671</v>
          </cell>
          <cell r="M28" t="str">
            <v>佐内</v>
          </cell>
          <cell r="N28" t="str">
            <v>感染性</v>
          </cell>
          <cell r="P28" t="str">
            <v>燃え殻</v>
          </cell>
        </row>
        <row r="29">
          <cell r="B29">
            <v>1</v>
          </cell>
          <cell r="C29">
            <v>83262</v>
          </cell>
          <cell r="I29" t="str">
            <v>ｲﾃﾞｶｲﾀｲｼﾞﾂｷﾞｮｳ</v>
          </cell>
          <cell r="N29" t="str">
            <v>廃ＰＣＢ等</v>
          </cell>
          <cell r="P29" t="str">
            <v>汚泥</v>
          </cell>
        </row>
        <row r="30">
          <cell r="B30">
            <v>1</v>
          </cell>
          <cell r="C30">
            <v>83262</v>
          </cell>
          <cell r="I30" t="str">
            <v>ｲﾃﾞｶｲﾀｲｼﾞﾂｷﾞｮｳ</v>
          </cell>
          <cell r="N30" t="str">
            <v>ＰＣＢ汚染物</v>
          </cell>
          <cell r="P30" t="str">
            <v>廃油</v>
          </cell>
        </row>
        <row r="31">
          <cell r="B31">
            <v>1</v>
          </cell>
          <cell r="C31">
            <v>83262</v>
          </cell>
          <cell r="I31" t="str">
            <v>ｲﾃﾞｶｲﾀｲｼﾞﾂｷﾞｮｳ</v>
          </cell>
          <cell r="N31" t="str">
            <v>ＰＣＢ処理物</v>
          </cell>
          <cell r="P31" t="str">
            <v>廃酸</v>
          </cell>
        </row>
        <row r="32">
          <cell r="B32">
            <v>1</v>
          </cell>
          <cell r="C32">
            <v>83262</v>
          </cell>
          <cell r="I32" t="str">
            <v>ｲﾃﾞｶｲﾀｲｼﾞﾂｷﾞｮｳ</v>
          </cell>
          <cell r="N32" t="str">
            <v>指定下水汚泥</v>
          </cell>
          <cell r="P32" t="str">
            <v>廃ｱﾙｶﾘ</v>
          </cell>
        </row>
        <row r="33">
          <cell r="B33">
            <v>1</v>
          </cell>
          <cell r="C33">
            <v>83262</v>
          </cell>
          <cell r="I33" t="str">
            <v>ｲﾃﾞｶｲﾀｲｼﾞﾂｷﾞｮｳ</v>
          </cell>
          <cell r="N33" t="str">
            <v>廃水銀等</v>
          </cell>
          <cell r="P33" t="str">
            <v>鉱さい</v>
          </cell>
        </row>
        <row r="34">
          <cell r="B34">
            <v>1</v>
          </cell>
          <cell r="C34">
            <v>83262</v>
          </cell>
          <cell r="I34" t="str">
            <v>ｲﾃﾞｶｲﾀｲｼﾞﾂｷﾞｮｳ</v>
          </cell>
          <cell r="N34" t="str">
            <v>廃石綿等</v>
          </cell>
          <cell r="O34" t="str">
            <v>○</v>
          </cell>
          <cell r="P34" t="str">
            <v>ばいじん</v>
          </cell>
        </row>
        <row r="35">
          <cell r="B35">
            <v>1</v>
          </cell>
          <cell r="C35">
            <v>83262</v>
          </cell>
          <cell r="I35" t="str">
            <v>ｲﾃﾞｶｲﾀｲｼﾞﾂｷﾞｮｳ</v>
          </cell>
          <cell r="P35" t="str">
            <v>処理したもの</v>
          </cell>
        </row>
        <row r="36">
          <cell r="B36">
            <v>1</v>
          </cell>
          <cell r="C36">
            <v>43387</v>
          </cell>
          <cell r="D36" t="str">
            <v>04151043387</v>
          </cell>
          <cell r="E36" t="str">
            <v>㈲イデント</v>
          </cell>
          <cell r="F36">
            <v>42687</v>
          </cell>
          <cell r="G36">
            <v>44512</v>
          </cell>
          <cell r="H36" t="str">
            <v>西山 吉一</v>
          </cell>
          <cell r="I36" t="str">
            <v>ｲﾃﾞﾝﾄ</v>
          </cell>
          <cell r="J36">
            <v>8490903</v>
          </cell>
          <cell r="K36" t="str">
            <v>佐賀県佐賀市久保泉町大字下和泉2550</v>
          </cell>
          <cell r="L36" t="str">
            <v>0952-98-0971</v>
          </cell>
          <cell r="M36" t="str">
            <v>佐内</v>
          </cell>
          <cell r="N36" t="str">
            <v>感染性</v>
          </cell>
          <cell r="O36" t="str">
            <v>○</v>
          </cell>
          <cell r="P36" t="str">
            <v>燃え殻</v>
          </cell>
        </row>
        <row r="37">
          <cell r="B37">
            <v>1</v>
          </cell>
          <cell r="C37">
            <v>43387</v>
          </cell>
          <cell r="I37" t="str">
            <v>ｲﾃﾞﾝﾄ</v>
          </cell>
          <cell r="N37" t="str">
            <v>廃ＰＣＢ等</v>
          </cell>
          <cell r="P37" t="str">
            <v>汚泥</v>
          </cell>
          <cell r="S37" t="str">
            <v>○</v>
          </cell>
          <cell r="T37" t="str">
            <v>○</v>
          </cell>
        </row>
        <row r="38">
          <cell r="B38">
            <v>1</v>
          </cell>
          <cell r="C38">
            <v>43387</v>
          </cell>
          <cell r="I38" t="str">
            <v>ｲﾃﾞﾝﾄ</v>
          </cell>
          <cell r="N38" t="str">
            <v>ＰＣＢ汚染物</v>
          </cell>
          <cell r="P38" t="str">
            <v>廃油</v>
          </cell>
          <cell r="Q38" t="str">
            <v>○</v>
          </cell>
        </row>
        <row r="39">
          <cell r="B39">
            <v>1</v>
          </cell>
          <cell r="C39">
            <v>43387</v>
          </cell>
          <cell r="I39" t="str">
            <v>ｲﾃﾞﾝﾄ</v>
          </cell>
          <cell r="N39" t="str">
            <v>ＰＣＢ処理物</v>
          </cell>
          <cell r="P39" t="str">
            <v>廃酸</v>
          </cell>
          <cell r="R39" t="str">
            <v>○</v>
          </cell>
          <cell r="S39" t="str">
            <v>○</v>
          </cell>
          <cell r="T39" t="str">
            <v>○</v>
          </cell>
        </row>
        <row r="40">
          <cell r="B40">
            <v>1</v>
          </cell>
          <cell r="C40">
            <v>43387</v>
          </cell>
          <cell r="I40" t="str">
            <v>ｲﾃﾞﾝﾄ</v>
          </cell>
          <cell r="N40" t="str">
            <v>指定下水汚泥</v>
          </cell>
          <cell r="P40" t="str">
            <v>廃ｱﾙｶﾘ</v>
          </cell>
          <cell r="R40" t="str">
            <v>○</v>
          </cell>
          <cell r="S40" t="str">
            <v>○</v>
          </cell>
          <cell r="T40" t="str">
            <v>○</v>
          </cell>
        </row>
        <row r="41">
          <cell r="B41">
            <v>1</v>
          </cell>
          <cell r="C41">
            <v>43387</v>
          </cell>
          <cell r="I41" t="str">
            <v>ｲﾃﾞﾝﾄ</v>
          </cell>
          <cell r="N41" t="str">
            <v>廃水銀等</v>
          </cell>
          <cell r="P41" t="str">
            <v>鉱さい</v>
          </cell>
        </row>
        <row r="42">
          <cell r="B42">
            <v>1</v>
          </cell>
          <cell r="C42">
            <v>43387</v>
          </cell>
          <cell r="I42" t="str">
            <v>ｲﾃﾞﾝﾄ</v>
          </cell>
          <cell r="N42" t="str">
            <v>廃石綿等</v>
          </cell>
          <cell r="P42" t="str">
            <v>ばいじん</v>
          </cell>
        </row>
        <row r="43">
          <cell r="B43">
            <v>1</v>
          </cell>
          <cell r="C43">
            <v>43387</v>
          </cell>
          <cell r="I43" t="str">
            <v>ｲﾃﾞﾝﾄ</v>
          </cell>
          <cell r="P43" t="str">
            <v>処理したもの</v>
          </cell>
        </row>
        <row r="44">
          <cell r="B44">
            <v>1</v>
          </cell>
          <cell r="C44">
            <v>7703</v>
          </cell>
          <cell r="D44" t="str">
            <v>04151007703</v>
          </cell>
          <cell r="E44" t="str">
            <v>㈱大島産業</v>
          </cell>
          <cell r="F44">
            <v>43343</v>
          </cell>
          <cell r="G44">
            <v>45899</v>
          </cell>
          <cell r="H44" t="str">
            <v>大島 権人</v>
          </cell>
          <cell r="I44" t="str">
            <v>ｵｵｼﾏｻﾝｷﾞｮｳ</v>
          </cell>
          <cell r="J44">
            <v>8420031</v>
          </cell>
          <cell r="K44" t="str">
            <v>佐賀県神埼郡吉野ヶ里町吉田2469-1</v>
          </cell>
          <cell r="L44" t="str">
            <v>0952-53-4400</v>
          </cell>
          <cell r="M44" t="str">
            <v>佐内</v>
          </cell>
          <cell r="N44" t="str">
            <v>感染性</v>
          </cell>
          <cell r="O44" t="str">
            <v>○</v>
          </cell>
          <cell r="P44" t="str">
            <v>燃え殻</v>
          </cell>
          <cell r="T44" t="str">
            <v>○</v>
          </cell>
        </row>
        <row r="45">
          <cell r="B45">
            <v>1</v>
          </cell>
          <cell r="C45">
            <v>7703</v>
          </cell>
          <cell r="I45" t="str">
            <v>ｵｵｼﾏｻﾝｷﾞｮｳ</v>
          </cell>
          <cell r="N45" t="str">
            <v>廃ＰＣＢ等</v>
          </cell>
          <cell r="O45" t="str">
            <v>●</v>
          </cell>
          <cell r="P45" t="str">
            <v>汚泥</v>
          </cell>
          <cell r="S45" t="str">
            <v>○</v>
          </cell>
          <cell r="T45" t="str">
            <v>○</v>
          </cell>
        </row>
        <row r="46">
          <cell r="B46">
            <v>1</v>
          </cell>
          <cell r="C46">
            <v>7703</v>
          </cell>
          <cell r="I46" t="str">
            <v>ｵｵｼﾏｻﾝｷﾞｮｳ</v>
          </cell>
          <cell r="N46" t="str">
            <v>ＰＣＢ汚染物</v>
          </cell>
          <cell r="O46" t="str">
            <v>●</v>
          </cell>
          <cell r="P46" t="str">
            <v>廃油</v>
          </cell>
          <cell r="Q46" t="str">
            <v>○</v>
          </cell>
        </row>
        <row r="47">
          <cell r="B47">
            <v>1</v>
          </cell>
          <cell r="C47">
            <v>7703</v>
          </cell>
          <cell r="I47" t="str">
            <v>ｵｵｼﾏｻﾝｷﾞｮｳ</v>
          </cell>
          <cell r="N47" t="str">
            <v>ＰＣＢ処理物</v>
          </cell>
          <cell r="P47" t="str">
            <v>廃酸</v>
          </cell>
          <cell r="R47" t="str">
            <v>○</v>
          </cell>
          <cell r="S47" t="str">
            <v>○</v>
          </cell>
          <cell r="T47" t="str">
            <v>○</v>
          </cell>
        </row>
        <row r="48">
          <cell r="B48">
            <v>1</v>
          </cell>
          <cell r="C48">
            <v>7703</v>
          </cell>
          <cell r="I48" t="str">
            <v>ｵｵｼﾏｻﾝｷﾞｮｳ</v>
          </cell>
          <cell r="N48" t="str">
            <v>指定下水汚泥</v>
          </cell>
          <cell r="P48" t="str">
            <v>廃ｱﾙｶﾘ</v>
          </cell>
          <cell r="R48" t="str">
            <v>○</v>
          </cell>
          <cell r="S48" t="str">
            <v>○</v>
          </cell>
          <cell r="T48" t="str">
            <v>○</v>
          </cell>
        </row>
        <row r="49">
          <cell r="B49">
            <v>1</v>
          </cell>
          <cell r="C49">
            <v>7703</v>
          </cell>
          <cell r="I49" t="str">
            <v>ｵｵｼﾏｻﾝｷﾞｮｳ</v>
          </cell>
          <cell r="N49" t="str">
            <v>廃水銀等</v>
          </cell>
          <cell r="P49" t="str">
            <v>鉱さい</v>
          </cell>
        </row>
        <row r="50">
          <cell r="B50">
            <v>1</v>
          </cell>
          <cell r="C50">
            <v>7703</v>
          </cell>
          <cell r="I50" t="str">
            <v>ｵｵｼﾏｻﾝｷﾞｮｳ</v>
          </cell>
          <cell r="N50" t="str">
            <v>廃石綿等</v>
          </cell>
          <cell r="O50" t="str">
            <v>○</v>
          </cell>
          <cell r="P50" t="str">
            <v>ばいじん</v>
          </cell>
          <cell r="S50" t="str">
            <v>○</v>
          </cell>
          <cell r="T50" t="str">
            <v>○</v>
          </cell>
        </row>
        <row r="51">
          <cell r="B51">
            <v>1</v>
          </cell>
          <cell r="C51">
            <v>7703</v>
          </cell>
          <cell r="I51" t="str">
            <v>ｵｵｼﾏｻﾝｷﾞｮｳ</v>
          </cell>
          <cell r="P51" t="str">
            <v>処理したもの</v>
          </cell>
        </row>
        <row r="52">
          <cell r="B52">
            <v>1</v>
          </cell>
          <cell r="C52">
            <v>20715</v>
          </cell>
          <cell r="D52" t="str">
            <v>04161020715</v>
          </cell>
          <cell r="E52" t="str">
            <v>大坪産業㈱</v>
          </cell>
          <cell r="F52">
            <v>42197</v>
          </cell>
          <cell r="G52">
            <v>44023</v>
          </cell>
          <cell r="H52" t="str">
            <v>陣内 元治</v>
          </cell>
          <cell r="I52" t="str">
            <v>ｵｵﾂﾎﾞｻﾝｷﾞｮｳ</v>
          </cell>
          <cell r="J52">
            <v>8402223</v>
          </cell>
          <cell r="K52" t="str">
            <v>佐賀県佐賀市東与賀町大字飯盛字中大搦2634-1</v>
          </cell>
          <cell r="L52" t="str">
            <v>0952-45-1563</v>
          </cell>
          <cell r="M52" t="str">
            <v>佐内</v>
          </cell>
          <cell r="N52" t="str">
            <v>感染性</v>
          </cell>
          <cell r="P52" t="str">
            <v>燃え殻</v>
          </cell>
        </row>
        <row r="53">
          <cell r="B53">
            <v>1</v>
          </cell>
          <cell r="C53">
            <v>20715</v>
          </cell>
          <cell r="I53" t="str">
            <v>ｵｵﾂﾎﾞｻﾝｷﾞｮｳ</v>
          </cell>
          <cell r="N53" t="str">
            <v>廃ＰＣＢ等</v>
          </cell>
          <cell r="P53" t="str">
            <v>汚泥</v>
          </cell>
        </row>
        <row r="54">
          <cell r="B54">
            <v>1</v>
          </cell>
          <cell r="C54">
            <v>20715</v>
          </cell>
          <cell r="I54" t="str">
            <v>ｵｵﾂﾎﾞｻﾝｷﾞｮｳ</v>
          </cell>
          <cell r="N54" t="str">
            <v>ＰＣＢ汚染物</v>
          </cell>
          <cell r="P54" t="str">
            <v>廃油</v>
          </cell>
        </row>
        <row r="55">
          <cell r="B55">
            <v>1</v>
          </cell>
          <cell r="C55">
            <v>20715</v>
          </cell>
          <cell r="I55" t="str">
            <v>ｵｵﾂﾎﾞｻﾝｷﾞｮｳ</v>
          </cell>
          <cell r="N55" t="str">
            <v>ＰＣＢ処理物</v>
          </cell>
          <cell r="P55" t="str">
            <v>廃酸</v>
          </cell>
          <cell r="R55" t="str">
            <v>★</v>
          </cell>
          <cell r="S55" t="str">
            <v>廃バッテリーに限る</v>
          </cell>
        </row>
        <row r="56">
          <cell r="B56">
            <v>1</v>
          </cell>
          <cell r="C56">
            <v>20715</v>
          </cell>
          <cell r="I56" t="str">
            <v>ｵｵﾂﾎﾞｻﾝｷﾞｮｳ</v>
          </cell>
          <cell r="N56" t="str">
            <v>指定下水汚泥</v>
          </cell>
          <cell r="P56" t="str">
            <v>廃ｱﾙｶﾘ</v>
          </cell>
          <cell r="R56" t="str">
            <v>★</v>
          </cell>
          <cell r="S56" t="str">
            <v>廃バッテリーに限る</v>
          </cell>
        </row>
        <row r="57">
          <cell r="B57">
            <v>1</v>
          </cell>
          <cell r="C57">
            <v>20715</v>
          </cell>
          <cell r="I57" t="str">
            <v>ｵｵﾂﾎﾞｻﾝｷﾞｮｳ</v>
          </cell>
          <cell r="N57" t="str">
            <v>廃水銀等</v>
          </cell>
          <cell r="P57" t="str">
            <v>鉱さい</v>
          </cell>
        </row>
        <row r="58">
          <cell r="B58">
            <v>1</v>
          </cell>
          <cell r="C58">
            <v>20715</v>
          </cell>
          <cell r="I58" t="str">
            <v>ｵｵﾂﾎﾞｻﾝｷﾞｮｳ</v>
          </cell>
          <cell r="N58" t="str">
            <v>廃石綿等</v>
          </cell>
          <cell r="P58" t="str">
            <v>ばいじん</v>
          </cell>
        </row>
        <row r="59">
          <cell r="B59">
            <v>1</v>
          </cell>
          <cell r="C59">
            <v>20715</v>
          </cell>
          <cell r="I59" t="str">
            <v>ｵｵﾂﾎﾞｻﾝｷﾞｮｳ</v>
          </cell>
          <cell r="P59" t="str">
            <v>処理したもの</v>
          </cell>
        </row>
        <row r="60">
          <cell r="B60">
            <v>1</v>
          </cell>
          <cell r="C60">
            <v>9057</v>
          </cell>
          <cell r="D60" t="str">
            <v>04161009057</v>
          </cell>
          <cell r="E60" t="str">
            <v>㈲環境開発センター</v>
          </cell>
          <cell r="F60">
            <v>43367</v>
          </cell>
          <cell r="G60">
            <v>45192</v>
          </cell>
          <cell r="H60" t="str">
            <v>内藤 洋子</v>
          </cell>
          <cell r="I60" t="str">
            <v>ｶﾝｷｮｳｶｲﾊﾂｾﾝﾀｰ</v>
          </cell>
          <cell r="J60">
            <v>8420121</v>
          </cell>
          <cell r="K60" t="str">
            <v>佐賀県神埼市神埼町志波屋1738-1</v>
          </cell>
          <cell r="L60" t="str">
            <v>0952-52-2729</v>
          </cell>
          <cell r="M60" t="str">
            <v>佐内</v>
          </cell>
          <cell r="N60" t="str">
            <v>感染性</v>
          </cell>
          <cell r="O60" t="str">
            <v>☆</v>
          </cell>
          <cell r="P60" t="str">
            <v>燃え殻</v>
          </cell>
          <cell r="T60" t="str">
            <v>☆</v>
          </cell>
        </row>
        <row r="61">
          <cell r="B61">
            <v>1</v>
          </cell>
          <cell r="C61">
            <v>9057</v>
          </cell>
          <cell r="I61" t="str">
            <v>ｶﾝｷｮｳｶｲﾊﾂｾﾝﾀｰ</v>
          </cell>
          <cell r="N61" t="str">
            <v>廃ＰＣＢ等</v>
          </cell>
          <cell r="P61" t="str">
            <v>汚泥</v>
          </cell>
          <cell r="S61" t="str">
            <v>☆</v>
          </cell>
          <cell r="T61" t="str">
            <v>☆</v>
          </cell>
        </row>
        <row r="62">
          <cell r="B62">
            <v>1</v>
          </cell>
          <cell r="C62">
            <v>9057</v>
          </cell>
          <cell r="I62" t="str">
            <v>ｶﾝｷｮｳｶｲﾊﾂｾﾝﾀｰ</v>
          </cell>
          <cell r="N62" t="str">
            <v>ＰＣＢ汚染物</v>
          </cell>
          <cell r="P62" t="str">
            <v>廃油</v>
          </cell>
          <cell r="Q62" t="str">
            <v>☆</v>
          </cell>
        </row>
        <row r="63">
          <cell r="B63">
            <v>1</v>
          </cell>
          <cell r="C63">
            <v>9057</v>
          </cell>
          <cell r="I63" t="str">
            <v>ｶﾝｷｮｳｶｲﾊﾂｾﾝﾀｰ</v>
          </cell>
          <cell r="N63" t="str">
            <v>ＰＣＢ処理物</v>
          </cell>
          <cell r="P63" t="str">
            <v>廃酸</v>
          </cell>
          <cell r="R63" t="str">
            <v>☆</v>
          </cell>
          <cell r="S63" t="str">
            <v>☆</v>
          </cell>
          <cell r="T63" t="str">
            <v>☆</v>
          </cell>
        </row>
        <row r="64">
          <cell r="B64">
            <v>1</v>
          </cell>
          <cell r="C64">
            <v>9057</v>
          </cell>
          <cell r="I64" t="str">
            <v>ｶﾝｷｮｳｶｲﾊﾂｾﾝﾀｰ</v>
          </cell>
          <cell r="N64" t="str">
            <v>指定下水汚泥</v>
          </cell>
          <cell r="P64" t="str">
            <v>廃ｱﾙｶﾘ</v>
          </cell>
          <cell r="R64" t="str">
            <v>☆</v>
          </cell>
          <cell r="S64" t="str">
            <v>☆</v>
          </cell>
          <cell r="T64" t="str">
            <v>☆</v>
          </cell>
        </row>
        <row r="65">
          <cell r="B65">
            <v>1</v>
          </cell>
          <cell r="C65">
            <v>9057</v>
          </cell>
          <cell r="I65" t="str">
            <v>ｶﾝｷｮｳｶｲﾊﾂｾﾝﾀｰ</v>
          </cell>
          <cell r="N65" t="str">
            <v>廃水銀等</v>
          </cell>
          <cell r="P65" t="str">
            <v>鉱さい</v>
          </cell>
        </row>
        <row r="66">
          <cell r="B66">
            <v>1</v>
          </cell>
          <cell r="C66">
            <v>9057</v>
          </cell>
          <cell r="I66" t="str">
            <v>ｶﾝｷｮｳｶｲﾊﾂｾﾝﾀｰ</v>
          </cell>
          <cell r="N66" t="str">
            <v>廃石綿等</v>
          </cell>
          <cell r="P66" t="str">
            <v>ばいじん</v>
          </cell>
          <cell r="T66" t="str">
            <v>☆</v>
          </cell>
        </row>
        <row r="67">
          <cell r="B67">
            <v>1</v>
          </cell>
          <cell r="C67">
            <v>9057</v>
          </cell>
          <cell r="I67" t="str">
            <v>ｶﾝｷｮｳｶｲﾊﾂｾﾝﾀｰ</v>
          </cell>
          <cell r="P67" t="str">
            <v>処理したもの</v>
          </cell>
        </row>
        <row r="68">
          <cell r="B68">
            <v>1</v>
          </cell>
          <cell r="C68">
            <v>69983</v>
          </cell>
          <cell r="D68" t="str">
            <v>04151069983</v>
          </cell>
          <cell r="E68" t="str">
            <v>九州医療エコロジー㈱</v>
          </cell>
          <cell r="F68">
            <v>43672</v>
          </cell>
          <cell r="G68">
            <v>45498</v>
          </cell>
          <cell r="H68" t="str">
            <v>中村 和裕</v>
          </cell>
          <cell r="I68" t="str">
            <v>ｷｭｳｼｭｳｲﾘｮｳｴｺﾛｼﾞｰ</v>
          </cell>
          <cell r="J68">
            <v>8390809</v>
          </cell>
          <cell r="K68" t="str">
            <v>福岡県久留米市東合川七丁目7-17-11</v>
          </cell>
          <cell r="L68" t="str">
            <v>0942-65-7234</v>
          </cell>
          <cell r="M68" t="str">
            <v>佐外</v>
          </cell>
          <cell r="N68" t="str">
            <v>感染性</v>
          </cell>
          <cell r="O68" t="str">
            <v>☆</v>
          </cell>
          <cell r="P68" t="str">
            <v>燃え殻</v>
          </cell>
        </row>
        <row r="69">
          <cell r="B69">
            <v>1</v>
          </cell>
          <cell r="C69">
            <v>69983</v>
          </cell>
          <cell r="I69" t="str">
            <v>ｷｭｳｼｭｳｲﾘｮｳｴｺﾛｼﾞｰ</v>
          </cell>
          <cell r="N69" t="str">
            <v>廃ＰＣＢ等</v>
          </cell>
          <cell r="P69" t="str">
            <v>汚泥</v>
          </cell>
          <cell r="S69" t="str">
            <v>☆</v>
          </cell>
        </row>
        <row r="70">
          <cell r="B70">
            <v>1</v>
          </cell>
          <cell r="C70">
            <v>69983</v>
          </cell>
          <cell r="I70" t="str">
            <v>ｷｭｳｼｭｳｲﾘｮｳｴｺﾛｼﾞｰ</v>
          </cell>
          <cell r="N70" t="str">
            <v>ＰＣＢ汚染物</v>
          </cell>
          <cell r="P70" t="str">
            <v>廃油</v>
          </cell>
          <cell r="Q70" t="str">
            <v>☆</v>
          </cell>
        </row>
        <row r="71">
          <cell r="B71">
            <v>1</v>
          </cell>
          <cell r="C71">
            <v>69983</v>
          </cell>
          <cell r="I71" t="str">
            <v>ｷｭｳｼｭｳｲﾘｮｳｴｺﾛｼﾞｰ</v>
          </cell>
          <cell r="N71" t="str">
            <v>ＰＣＢ処理物</v>
          </cell>
          <cell r="P71" t="str">
            <v>廃酸</v>
          </cell>
          <cell r="S71" t="str">
            <v>☆</v>
          </cell>
        </row>
        <row r="72">
          <cell r="B72">
            <v>1</v>
          </cell>
          <cell r="C72">
            <v>69983</v>
          </cell>
          <cell r="I72" t="str">
            <v>ｷｭｳｼｭｳｲﾘｮｳｴｺﾛｼﾞｰ</v>
          </cell>
          <cell r="N72" t="str">
            <v>指定下水汚泥</v>
          </cell>
          <cell r="P72" t="str">
            <v>廃ｱﾙｶﾘ</v>
          </cell>
          <cell r="S72" t="str">
            <v>☆</v>
          </cell>
        </row>
        <row r="73">
          <cell r="B73">
            <v>1</v>
          </cell>
          <cell r="C73">
            <v>69983</v>
          </cell>
          <cell r="I73" t="str">
            <v>ｷｭｳｼｭｳｲﾘｮｳｴｺﾛｼﾞｰ</v>
          </cell>
          <cell r="N73" t="str">
            <v>廃水銀等</v>
          </cell>
          <cell r="P73" t="str">
            <v>鉱さい</v>
          </cell>
        </row>
        <row r="74">
          <cell r="B74">
            <v>1</v>
          </cell>
          <cell r="C74">
            <v>69983</v>
          </cell>
          <cell r="I74" t="str">
            <v>ｷｭｳｼｭｳｲﾘｮｳｴｺﾛｼﾞｰ</v>
          </cell>
          <cell r="N74" t="str">
            <v>廃石綿等</v>
          </cell>
          <cell r="P74" t="str">
            <v>ばいじん</v>
          </cell>
        </row>
        <row r="75">
          <cell r="B75">
            <v>1</v>
          </cell>
          <cell r="C75">
            <v>69983</v>
          </cell>
          <cell r="I75" t="str">
            <v>ｷｭｳｼｭｳｲﾘｮｳｴｺﾛｼﾞｰ</v>
          </cell>
          <cell r="P75" t="str">
            <v>処理したもの</v>
          </cell>
        </row>
        <row r="76">
          <cell r="B76">
            <v>1</v>
          </cell>
          <cell r="C76">
            <v>7085</v>
          </cell>
          <cell r="D76" t="str">
            <v>04151007085</v>
          </cell>
          <cell r="E76" t="str">
            <v>九電産業㈱</v>
          </cell>
          <cell r="F76">
            <v>43333</v>
          </cell>
          <cell r="G76">
            <v>45158</v>
          </cell>
          <cell r="H76" t="str">
            <v>吉迫 徹</v>
          </cell>
          <cell r="I76" t="str">
            <v>ｷｭｳﾃﾞﾝｻﾝｷﾞｮｳ</v>
          </cell>
          <cell r="J76">
            <v>8100004</v>
          </cell>
          <cell r="K76" t="str">
            <v>福岡県福岡市中央区渡辺通2-1-82</v>
          </cell>
          <cell r="L76" t="str">
            <v>092-781-3061</v>
          </cell>
          <cell r="M76" t="str">
            <v>唐外</v>
          </cell>
          <cell r="N76" t="str">
            <v>感染性</v>
          </cell>
          <cell r="P76" t="str">
            <v>燃え殻</v>
          </cell>
        </row>
        <row r="77">
          <cell r="B77">
            <v>1</v>
          </cell>
          <cell r="C77">
            <v>7085</v>
          </cell>
          <cell r="I77" t="str">
            <v>ｷｭｳﾃﾞﾝｻﾝｷﾞｮｳ</v>
          </cell>
          <cell r="N77" t="str">
            <v>廃ＰＣＢ等</v>
          </cell>
          <cell r="O77" t="str">
            <v>★</v>
          </cell>
          <cell r="P77" t="str">
            <v>汚泥</v>
          </cell>
          <cell r="R77" t="str">
            <v>　　　　　　　(低濃度に限る)</v>
          </cell>
        </row>
        <row r="78">
          <cell r="B78">
            <v>1</v>
          </cell>
          <cell r="C78">
            <v>7085</v>
          </cell>
          <cell r="I78" t="str">
            <v>ｷｭｳﾃﾞﾝｻﾝｷﾞｮｳ</v>
          </cell>
          <cell r="N78" t="str">
            <v>ＰＣＢ汚染物</v>
          </cell>
          <cell r="O78" t="str">
            <v>★</v>
          </cell>
          <cell r="P78" t="str">
            <v>廃油</v>
          </cell>
        </row>
        <row r="79">
          <cell r="B79">
            <v>1</v>
          </cell>
          <cell r="C79">
            <v>7085</v>
          </cell>
          <cell r="I79" t="str">
            <v>ｷｭｳﾃﾞﾝｻﾝｷﾞｮｳ</v>
          </cell>
          <cell r="N79" t="str">
            <v>ＰＣＢ処理物</v>
          </cell>
          <cell r="P79" t="str">
            <v>廃酸</v>
          </cell>
        </row>
        <row r="80">
          <cell r="B80">
            <v>1</v>
          </cell>
          <cell r="C80">
            <v>7085</v>
          </cell>
          <cell r="I80" t="str">
            <v>ｷｭｳﾃﾞﾝｻﾝｷﾞｮｳ</v>
          </cell>
          <cell r="N80" t="str">
            <v>指定下水汚泥</v>
          </cell>
          <cell r="P80" t="str">
            <v>廃ｱﾙｶﾘ</v>
          </cell>
        </row>
        <row r="81">
          <cell r="B81">
            <v>1</v>
          </cell>
          <cell r="C81">
            <v>7085</v>
          </cell>
          <cell r="I81" t="str">
            <v>ｷｭｳﾃﾞﾝｻﾝｷﾞｮｳ</v>
          </cell>
          <cell r="N81" t="str">
            <v>廃水銀等</v>
          </cell>
          <cell r="P81" t="str">
            <v>鉱さい</v>
          </cell>
        </row>
        <row r="82">
          <cell r="B82">
            <v>1</v>
          </cell>
          <cell r="C82">
            <v>7085</v>
          </cell>
          <cell r="I82" t="str">
            <v>ｷｭｳﾃﾞﾝｻﾝｷﾞｮｳ</v>
          </cell>
          <cell r="N82" t="str">
            <v>廃石綿等</v>
          </cell>
          <cell r="P82" t="str">
            <v>ばいじん</v>
          </cell>
        </row>
        <row r="83">
          <cell r="B83">
            <v>1</v>
          </cell>
          <cell r="C83">
            <v>7085</v>
          </cell>
          <cell r="I83" t="str">
            <v>ｷｭｳﾃﾞﾝｻﾝｷﾞｮｳ</v>
          </cell>
          <cell r="P83" t="str">
            <v>処理したもの</v>
          </cell>
        </row>
        <row r="84">
          <cell r="B84">
            <v>1</v>
          </cell>
          <cell r="C84">
            <v>107352</v>
          </cell>
          <cell r="D84" t="str">
            <v>04151107352</v>
          </cell>
          <cell r="E84" t="str">
            <v>琴海清掃㈲</v>
          </cell>
          <cell r="F84">
            <v>43318</v>
          </cell>
          <cell r="G84">
            <v>45143</v>
          </cell>
          <cell r="H84" t="str">
            <v>濵本 泰</v>
          </cell>
          <cell r="I84" t="str">
            <v>ｷﾝｶｲｾｲｿｳ</v>
          </cell>
          <cell r="J84" t="str">
            <v>851-3212</v>
          </cell>
          <cell r="K84" t="str">
            <v>長崎県長崎市長浦町1100番地</v>
          </cell>
          <cell r="L84" t="str">
            <v>095-885-2504</v>
          </cell>
          <cell r="M84" t="str">
            <v>佐外</v>
          </cell>
          <cell r="N84" t="str">
            <v>感染性</v>
          </cell>
          <cell r="P84" t="str">
            <v>燃え殻</v>
          </cell>
          <cell r="T84" t="str">
            <v>○</v>
          </cell>
        </row>
        <row r="85">
          <cell r="B85">
            <v>1</v>
          </cell>
          <cell r="C85">
            <v>107352</v>
          </cell>
          <cell r="I85" t="str">
            <v>ｷﾝｶｲｾｲｿｳ</v>
          </cell>
          <cell r="N85" t="str">
            <v>廃ＰＣＢ等</v>
          </cell>
          <cell r="P85" t="str">
            <v>汚泥</v>
          </cell>
          <cell r="S85" t="str">
            <v>○</v>
          </cell>
          <cell r="T85" t="str">
            <v>○</v>
          </cell>
        </row>
        <row r="86">
          <cell r="B86">
            <v>1</v>
          </cell>
          <cell r="C86">
            <v>107352</v>
          </cell>
          <cell r="I86" t="str">
            <v>ｷﾝｶｲｾｲｿｳ</v>
          </cell>
          <cell r="N86" t="str">
            <v>ＰＣＢ汚染物</v>
          </cell>
          <cell r="P86" t="str">
            <v>廃油</v>
          </cell>
          <cell r="Q86" t="str">
            <v>○</v>
          </cell>
        </row>
        <row r="87">
          <cell r="B87">
            <v>1</v>
          </cell>
          <cell r="C87">
            <v>107352</v>
          </cell>
          <cell r="I87" t="str">
            <v>ｷﾝｶｲｾｲｿｳ</v>
          </cell>
          <cell r="N87" t="str">
            <v>ＰＣＢ処理物</v>
          </cell>
          <cell r="P87" t="str">
            <v>廃酸</v>
          </cell>
          <cell r="R87" t="str">
            <v>○</v>
          </cell>
          <cell r="S87" t="str">
            <v>○</v>
          </cell>
          <cell r="T87" t="str">
            <v>○</v>
          </cell>
        </row>
        <row r="88">
          <cell r="B88">
            <v>1</v>
          </cell>
          <cell r="C88">
            <v>107352</v>
          </cell>
          <cell r="I88" t="str">
            <v>ｷﾝｶｲｾｲｿｳ</v>
          </cell>
          <cell r="N88" t="str">
            <v>指定下水汚泥</v>
          </cell>
          <cell r="P88" t="str">
            <v>廃ｱﾙｶﾘ</v>
          </cell>
          <cell r="R88" t="str">
            <v>○</v>
          </cell>
          <cell r="S88" t="str">
            <v>○</v>
          </cell>
          <cell r="T88" t="str">
            <v>○</v>
          </cell>
        </row>
        <row r="89">
          <cell r="B89">
            <v>1</v>
          </cell>
          <cell r="C89">
            <v>107352</v>
          </cell>
          <cell r="I89" t="str">
            <v>ｷﾝｶｲｾｲｿｳ</v>
          </cell>
          <cell r="N89" t="str">
            <v>廃水銀等</v>
          </cell>
          <cell r="O89" t="str">
            <v>○</v>
          </cell>
          <cell r="P89" t="str">
            <v>鉱さい</v>
          </cell>
          <cell r="S89" t="str">
            <v>○</v>
          </cell>
          <cell r="T89" t="str">
            <v>○</v>
          </cell>
        </row>
        <row r="90">
          <cell r="B90">
            <v>1</v>
          </cell>
          <cell r="C90">
            <v>107352</v>
          </cell>
          <cell r="I90" t="str">
            <v>ｷﾝｶｲｾｲｿｳ</v>
          </cell>
          <cell r="N90" t="str">
            <v>廃石綿等</v>
          </cell>
          <cell r="P90" t="str">
            <v>ばいじん</v>
          </cell>
          <cell r="S90" t="str">
            <v>○</v>
          </cell>
          <cell r="T90" t="str">
            <v>○</v>
          </cell>
        </row>
        <row r="91">
          <cell r="B91">
            <v>1</v>
          </cell>
          <cell r="C91">
            <v>107352</v>
          </cell>
          <cell r="I91" t="str">
            <v>ｷﾝｶｲｾｲｿｳ</v>
          </cell>
          <cell r="P91" t="str">
            <v>処理したもの</v>
          </cell>
        </row>
        <row r="92">
          <cell r="B92">
            <v>1</v>
          </cell>
          <cell r="C92">
            <v>17336</v>
          </cell>
          <cell r="D92" t="str">
            <v>04151017336</v>
          </cell>
          <cell r="E92" t="str">
            <v>㈱久保建設</v>
          </cell>
          <cell r="F92">
            <v>43200</v>
          </cell>
          <cell r="G92">
            <v>45025</v>
          </cell>
          <cell r="H92" t="str">
            <v>久保 直行</v>
          </cell>
          <cell r="I92" t="str">
            <v>ｸﾎﾞｹﾝｾﾂ</v>
          </cell>
          <cell r="J92">
            <v>8450012</v>
          </cell>
          <cell r="K92" t="str">
            <v>佐賀県小城市小城町池上2387-1</v>
          </cell>
          <cell r="L92" t="str">
            <v>0952-73-3788</v>
          </cell>
          <cell r="M92" t="str">
            <v>佐内</v>
          </cell>
          <cell r="N92" t="str">
            <v>感染性</v>
          </cell>
          <cell r="O92" t="str">
            <v>☆</v>
          </cell>
          <cell r="P92" t="str">
            <v>燃え殻</v>
          </cell>
        </row>
        <row r="93">
          <cell r="B93">
            <v>1</v>
          </cell>
          <cell r="C93">
            <v>17336</v>
          </cell>
          <cell r="I93" t="str">
            <v>ｸﾎﾞｹﾝｾﾂ</v>
          </cell>
          <cell r="N93" t="str">
            <v>廃ＰＣＢ等</v>
          </cell>
          <cell r="P93" t="str">
            <v>汚泥</v>
          </cell>
        </row>
        <row r="94">
          <cell r="B94">
            <v>1</v>
          </cell>
          <cell r="C94">
            <v>17336</v>
          </cell>
          <cell r="I94" t="str">
            <v>ｸﾎﾞｹﾝｾﾂ</v>
          </cell>
          <cell r="N94" t="str">
            <v>ＰＣＢ汚染物</v>
          </cell>
          <cell r="P94" t="str">
            <v>廃油</v>
          </cell>
        </row>
        <row r="95">
          <cell r="B95">
            <v>1</v>
          </cell>
          <cell r="C95">
            <v>17336</v>
          </cell>
          <cell r="I95" t="str">
            <v>ｸﾎﾞｹﾝｾﾂ</v>
          </cell>
          <cell r="N95" t="str">
            <v>ＰＣＢ処理物</v>
          </cell>
          <cell r="P95" t="str">
            <v>廃酸</v>
          </cell>
        </row>
        <row r="96">
          <cell r="B96">
            <v>1</v>
          </cell>
          <cell r="C96">
            <v>17336</v>
          </cell>
          <cell r="I96" t="str">
            <v>ｸﾎﾞｹﾝｾﾂ</v>
          </cell>
          <cell r="N96" t="str">
            <v>指定下水汚泥</v>
          </cell>
          <cell r="P96" t="str">
            <v>廃ｱﾙｶﾘ</v>
          </cell>
        </row>
        <row r="97">
          <cell r="B97">
            <v>1</v>
          </cell>
          <cell r="C97">
            <v>17336</v>
          </cell>
          <cell r="I97" t="str">
            <v>ｸﾎﾞｹﾝｾﾂ</v>
          </cell>
          <cell r="N97" t="str">
            <v>廃水銀等</v>
          </cell>
          <cell r="P97" t="str">
            <v>鉱さい</v>
          </cell>
        </row>
        <row r="98">
          <cell r="B98">
            <v>1</v>
          </cell>
          <cell r="C98">
            <v>17336</v>
          </cell>
          <cell r="I98" t="str">
            <v>ｸﾎﾞｹﾝｾﾂ</v>
          </cell>
          <cell r="N98" t="str">
            <v>廃石綿等</v>
          </cell>
          <cell r="P98" t="str">
            <v>ばいじん</v>
          </cell>
          <cell r="S98" t="str">
            <v>○</v>
          </cell>
          <cell r="T98" t="str">
            <v>○</v>
          </cell>
        </row>
        <row r="99">
          <cell r="B99">
            <v>1</v>
          </cell>
          <cell r="C99">
            <v>17336</v>
          </cell>
          <cell r="I99" t="str">
            <v>ｸﾎﾞｹﾝｾﾂ</v>
          </cell>
          <cell r="P99" t="str">
            <v>処理したもの</v>
          </cell>
        </row>
        <row r="100">
          <cell r="B100">
            <v>1</v>
          </cell>
          <cell r="C100">
            <v>6011</v>
          </cell>
          <cell r="D100" t="str">
            <v>04161006011</v>
          </cell>
          <cell r="E100" t="str">
            <v>㈲光陽商会</v>
          </cell>
          <cell r="F100">
            <v>43307</v>
          </cell>
          <cell r="G100">
            <v>45132</v>
          </cell>
          <cell r="H100" t="str">
            <v>宮副 敏明</v>
          </cell>
          <cell r="I100" t="str">
            <v>ｺｳﾖｳｼｮｳｶｲ</v>
          </cell>
          <cell r="J100">
            <v>8490911</v>
          </cell>
          <cell r="K100" t="str">
            <v>佐賀県佐賀市兵庫町大字若宮2342-3</v>
          </cell>
          <cell r="L100" t="str">
            <v>0952-98-0721</v>
          </cell>
          <cell r="M100" t="str">
            <v>佐内</v>
          </cell>
          <cell r="N100" t="str">
            <v>感染性</v>
          </cell>
          <cell r="O100" t="str">
            <v>☆</v>
          </cell>
          <cell r="P100" t="str">
            <v>燃え殻</v>
          </cell>
        </row>
        <row r="101">
          <cell r="B101">
            <v>1</v>
          </cell>
          <cell r="C101">
            <v>6011</v>
          </cell>
          <cell r="I101" t="str">
            <v>ｺｳﾖｳｼｮｳｶｲ</v>
          </cell>
          <cell r="N101" t="str">
            <v>廃ＰＣＢ等</v>
          </cell>
          <cell r="P101" t="str">
            <v>汚泥</v>
          </cell>
          <cell r="S101" t="str">
            <v>○</v>
          </cell>
          <cell r="T101" t="str">
            <v>○</v>
          </cell>
        </row>
        <row r="102">
          <cell r="B102">
            <v>1</v>
          </cell>
          <cell r="C102">
            <v>6011</v>
          </cell>
          <cell r="I102" t="str">
            <v>ｺｳﾖｳｼｮｳｶｲ</v>
          </cell>
          <cell r="N102" t="str">
            <v>ＰＣＢ汚染物</v>
          </cell>
          <cell r="P102" t="str">
            <v>廃油</v>
          </cell>
          <cell r="Q102" t="str">
            <v>○</v>
          </cell>
        </row>
        <row r="103">
          <cell r="B103">
            <v>1</v>
          </cell>
          <cell r="C103">
            <v>6011</v>
          </cell>
          <cell r="I103" t="str">
            <v>ｺｳﾖｳｼｮｳｶｲ</v>
          </cell>
          <cell r="N103" t="str">
            <v>ＰＣＢ処理物</v>
          </cell>
          <cell r="P103" t="str">
            <v>廃酸</v>
          </cell>
          <cell r="R103" t="str">
            <v>☆</v>
          </cell>
          <cell r="S103" t="str">
            <v>☆</v>
          </cell>
          <cell r="T103" t="str">
            <v>☆</v>
          </cell>
        </row>
        <row r="104">
          <cell r="B104">
            <v>1</v>
          </cell>
          <cell r="C104">
            <v>6011</v>
          </cell>
          <cell r="I104" t="str">
            <v>ｺｳﾖｳｼｮｳｶｲ</v>
          </cell>
          <cell r="N104" t="str">
            <v>指定下水汚泥</v>
          </cell>
          <cell r="P104" t="str">
            <v>廃ｱﾙｶﾘ</v>
          </cell>
          <cell r="R104" t="str">
            <v>☆</v>
          </cell>
          <cell r="S104" t="str">
            <v>☆</v>
          </cell>
          <cell r="T104" t="str">
            <v>☆</v>
          </cell>
        </row>
        <row r="105">
          <cell r="B105">
            <v>1</v>
          </cell>
          <cell r="C105">
            <v>6011</v>
          </cell>
          <cell r="I105" t="str">
            <v>ｺｳﾖｳｼｮｳｶｲ</v>
          </cell>
          <cell r="N105" t="str">
            <v>廃水銀等</v>
          </cell>
          <cell r="P105" t="str">
            <v>鉱さい</v>
          </cell>
        </row>
        <row r="106">
          <cell r="B106">
            <v>1</v>
          </cell>
          <cell r="C106">
            <v>6011</v>
          </cell>
          <cell r="I106" t="str">
            <v>ｺｳﾖｳｼｮｳｶｲ</v>
          </cell>
          <cell r="N106" t="str">
            <v>廃石綿等</v>
          </cell>
          <cell r="P106" t="str">
            <v>ばいじん</v>
          </cell>
        </row>
        <row r="107">
          <cell r="B107">
            <v>1</v>
          </cell>
          <cell r="C107">
            <v>6011</v>
          </cell>
          <cell r="I107" t="str">
            <v>ｺｳﾖｳｼｮｳｶｲ</v>
          </cell>
          <cell r="P107" t="str">
            <v>処理したもの</v>
          </cell>
        </row>
        <row r="108">
          <cell r="B108">
            <v>1</v>
          </cell>
          <cell r="C108">
            <v>16143</v>
          </cell>
          <cell r="D108" t="str">
            <v>04151016143</v>
          </cell>
          <cell r="E108" t="str">
            <v>㈲坂井商店</v>
          </cell>
          <cell r="F108">
            <v>43425</v>
          </cell>
          <cell r="G108">
            <v>45981</v>
          </cell>
          <cell r="H108" t="str">
            <v>坂井 茂夫</v>
          </cell>
          <cell r="I108" t="str">
            <v>ｻｶｲｼｮｳﾃﾝ</v>
          </cell>
          <cell r="J108">
            <v>8490903</v>
          </cell>
          <cell r="K108" t="str">
            <v>佐賀県佐賀市久保泉町大字下和泉635-1</v>
          </cell>
          <cell r="L108" t="str">
            <v>0952-98-0118</v>
          </cell>
          <cell r="M108" t="str">
            <v>佐内</v>
          </cell>
          <cell r="N108" t="str">
            <v>感染性</v>
          </cell>
          <cell r="P108" t="str">
            <v>燃え殻</v>
          </cell>
        </row>
        <row r="109">
          <cell r="B109">
            <v>1</v>
          </cell>
          <cell r="C109">
            <v>16143</v>
          </cell>
          <cell r="I109" t="str">
            <v>ｻｶｲｼｮｳﾃﾝ</v>
          </cell>
          <cell r="N109" t="str">
            <v>廃ＰＣＢ等</v>
          </cell>
          <cell r="P109" t="str">
            <v>汚泥</v>
          </cell>
        </row>
        <row r="110">
          <cell r="B110">
            <v>1</v>
          </cell>
          <cell r="C110">
            <v>16143</v>
          </cell>
          <cell r="I110" t="str">
            <v>ｻｶｲｼｮｳﾃﾝ</v>
          </cell>
          <cell r="N110" t="str">
            <v>ＰＣＢ汚染物</v>
          </cell>
          <cell r="P110" t="str">
            <v>廃油</v>
          </cell>
          <cell r="Q110" t="str">
            <v>○</v>
          </cell>
        </row>
        <row r="111">
          <cell r="B111">
            <v>1</v>
          </cell>
          <cell r="C111">
            <v>16143</v>
          </cell>
          <cell r="I111" t="str">
            <v>ｻｶｲｼｮｳﾃﾝ</v>
          </cell>
          <cell r="N111" t="str">
            <v>ＰＣＢ処理物</v>
          </cell>
          <cell r="P111" t="str">
            <v>廃酸</v>
          </cell>
        </row>
        <row r="112">
          <cell r="B112">
            <v>1</v>
          </cell>
          <cell r="C112">
            <v>16143</v>
          </cell>
          <cell r="I112" t="str">
            <v>ｻｶｲｼｮｳﾃﾝ</v>
          </cell>
          <cell r="N112" t="str">
            <v>指定下水汚泥</v>
          </cell>
          <cell r="P112" t="str">
            <v>廃ｱﾙｶﾘ</v>
          </cell>
        </row>
        <row r="113">
          <cell r="B113">
            <v>1</v>
          </cell>
          <cell r="C113">
            <v>16143</v>
          </cell>
          <cell r="I113" t="str">
            <v>ｻｶｲｼｮｳﾃﾝ</v>
          </cell>
          <cell r="N113" t="str">
            <v>廃水銀等</v>
          </cell>
          <cell r="P113" t="str">
            <v>鉱さい</v>
          </cell>
        </row>
        <row r="114">
          <cell r="B114">
            <v>1</v>
          </cell>
          <cell r="C114">
            <v>16143</v>
          </cell>
          <cell r="I114" t="str">
            <v>ｻｶｲｼｮｳﾃﾝ</v>
          </cell>
          <cell r="N114" t="str">
            <v>廃石綿等</v>
          </cell>
          <cell r="O114" t="str">
            <v>○</v>
          </cell>
          <cell r="P114" t="str">
            <v>ばいじん</v>
          </cell>
        </row>
        <row r="115">
          <cell r="B115">
            <v>1</v>
          </cell>
          <cell r="C115">
            <v>16143</v>
          </cell>
          <cell r="I115" t="str">
            <v>ｻｶｲｼｮｳﾃﾝ</v>
          </cell>
          <cell r="P115" t="str">
            <v>処理したもの</v>
          </cell>
        </row>
        <row r="116">
          <cell r="B116">
            <v>1</v>
          </cell>
          <cell r="C116">
            <v>2113</v>
          </cell>
          <cell r="D116" t="str">
            <v>04151002113</v>
          </cell>
          <cell r="E116" t="str">
            <v>佐賀衛研㈱</v>
          </cell>
          <cell r="F116">
            <v>43387</v>
          </cell>
          <cell r="G116">
            <v>45212</v>
          </cell>
          <cell r="H116" t="str">
            <v>橋本 和幸</v>
          </cell>
          <cell r="I116" t="str">
            <v>ｻｶﾞｴｲｹﾝ</v>
          </cell>
          <cell r="J116">
            <v>8490931</v>
          </cell>
          <cell r="K116" t="str">
            <v>佐賀県佐賀市鍋島町蛎久289-1</v>
          </cell>
          <cell r="L116" t="str">
            <v>0952-32-3346</v>
          </cell>
          <cell r="M116" t="str">
            <v>佐内</v>
          </cell>
          <cell r="N116" t="str">
            <v>感染性</v>
          </cell>
          <cell r="O116" t="str">
            <v>○</v>
          </cell>
          <cell r="P116" t="str">
            <v>燃え殻</v>
          </cell>
        </row>
        <row r="117">
          <cell r="B117">
            <v>1</v>
          </cell>
          <cell r="C117">
            <v>2113</v>
          </cell>
          <cell r="I117" t="str">
            <v>ｻｶﾞｴｲｹﾝ</v>
          </cell>
          <cell r="N117" t="str">
            <v>廃ＰＣＢ等</v>
          </cell>
          <cell r="P117" t="str">
            <v>汚泥</v>
          </cell>
        </row>
        <row r="118">
          <cell r="B118">
            <v>1</v>
          </cell>
          <cell r="C118">
            <v>2113</v>
          </cell>
          <cell r="I118" t="str">
            <v>ｻｶﾞｴｲｹﾝ</v>
          </cell>
          <cell r="N118" t="str">
            <v>ＰＣＢ汚染物</v>
          </cell>
          <cell r="P118" t="str">
            <v>廃油</v>
          </cell>
        </row>
        <row r="119">
          <cell r="B119">
            <v>1</v>
          </cell>
          <cell r="C119">
            <v>2113</v>
          </cell>
          <cell r="I119" t="str">
            <v>ｻｶﾞｴｲｹﾝ</v>
          </cell>
          <cell r="N119" t="str">
            <v>ＰＣＢ処理物</v>
          </cell>
          <cell r="P119" t="str">
            <v>廃酸</v>
          </cell>
        </row>
        <row r="120">
          <cell r="B120">
            <v>1</v>
          </cell>
          <cell r="C120">
            <v>2113</v>
          </cell>
          <cell r="I120" t="str">
            <v>ｻｶﾞｴｲｹﾝ</v>
          </cell>
          <cell r="N120" t="str">
            <v>指定下水汚泥</v>
          </cell>
          <cell r="P120" t="str">
            <v>廃ｱﾙｶﾘ</v>
          </cell>
        </row>
        <row r="121">
          <cell r="B121">
            <v>1</v>
          </cell>
          <cell r="C121">
            <v>2113</v>
          </cell>
          <cell r="I121" t="str">
            <v>ｻｶﾞｴｲｹﾝ</v>
          </cell>
          <cell r="N121" t="str">
            <v>廃水銀等</v>
          </cell>
          <cell r="P121" t="str">
            <v>鉱さい</v>
          </cell>
        </row>
        <row r="122">
          <cell r="B122">
            <v>1</v>
          </cell>
          <cell r="C122">
            <v>2113</v>
          </cell>
          <cell r="I122" t="str">
            <v>ｻｶﾞｴｲｹﾝ</v>
          </cell>
          <cell r="N122" t="str">
            <v>廃石綿等</v>
          </cell>
          <cell r="P122" t="str">
            <v>ばいじん</v>
          </cell>
        </row>
        <row r="123">
          <cell r="B123">
            <v>1</v>
          </cell>
          <cell r="C123">
            <v>2113</v>
          </cell>
          <cell r="I123" t="str">
            <v>ｻｶﾞｴｲｹﾝ</v>
          </cell>
          <cell r="P123" t="str">
            <v>処理したもの</v>
          </cell>
        </row>
        <row r="124">
          <cell r="B124">
            <v>1</v>
          </cell>
          <cell r="C124">
            <v>1592</v>
          </cell>
          <cell r="D124" t="str">
            <v>04161001592</v>
          </cell>
          <cell r="E124" t="str">
            <v>佐賀環境整備㈱</v>
          </cell>
          <cell r="F124">
            <v>43317</v>
          </cell>
          <cell r="G124">
            <v>45873</v>
          </cell>
          <cell r="H124" t="str">
            <v>石橋 誠一郎</v>
          </cell>
          <cell r="I124" t="str">
            <v>ｻｶﾞｶﾝｷｮｳｾｲﾋﾞ</v>
          </cell>
          <cell r="J124">
            <v>8420052</v>
          </cell>
          <cell r="K124" t="str">
            <v>佐賀県神埼市千代田町姉67</v>
          </cell>
          <cell r="L124" t="str">
            <v>0952-44-3267</v>
          </cell>
          <cell r="M124" t="str">
            <v>佐内</v>
          </cell>
          <cell r="N124" t="str">
            <v>感染性</v>
          </cell>
          <cell r="P124" t="str">
            <v>燃え殻</v>
          </cell>
        </row>
        <row r="125">
          <cell r="B125">
            <v>1</v>
          </cell>
          <cell r="C125">
            <v>1592</v>
          </cell>
          <cell r="I125" t="str">
            <v>ｻｶﾞｶﾝｷｮｳｾｲﾋﾞ</v>
          </cell>
          <cell r="N125" t="str">
            <v>廃ＰＣＢ等</v>
          </cell>
          <cell r="P125" t="str">
            <v>汚泥</v>
          </cell>
          <cell r="S125" t="str">
            <v>☆</v>
          </cell>
          <cell r="T125" t="str">
            <v>☆</v>
          </cell>
        </row>
        <row r="126">
          <cell r="B126">
            <v>1</v>
          </cell>
          <cell r="C126">
            <v>1592</v>
          </cell>
          <cell r="I126" t="str">
            <v>ｻｶﾞｶﾝｷｮｳｾｲﾋﾞ</v>
          </cell>
          <cell r="N126" t="str">
            <v>ＰＣＢ汚染物</v>
          </cell>
          <cell r="P126" t="str">
            <v>廃油</v>
          </cell>
          <cell r="Q126" t="str">
            <v>☆</v>
          </cell>
        </row>
        <row r="127">
          <cell r="B127">
            <v>1</v>
          </cell>
          <cell r="C127">
            <v>1592</v>
          </cell>
          <cell r="I127" t="str">
            <v>ｻｶﾞｶﾝｷｮｳｾｲﾋﾞ</v>
          </cell>
          <cell r="N127" t="str">
            <v>ＰＣＢ処理物</v>
          </cell>
          <cell r="P127" t="str">
            <v>廃酸</v>
          </cell>
          <cell r="R127" t="str">
            <v>☆</v>
          </cell>
          <cell r="S127" t="str">
            <v>☆</v>
          </cell>
          <cell r="T127" t="str">
            <v>☆</v>
          </cell>
        </row>
        <row r="128">
          <cell r="B128">
            <v>1</v>
          </cell>
          <cell r="C128">
            <v>1592</v>
          </cell>
          <cell r="I128" t="str">
            <v>ｻｶﾞｶﾝｷｮｳｾｲﾋﾞ</v>
          </cell>
          <cell r="N128" t="str">
            <v>指定下水汚泥</v>
          </cell>
          <cell r="P128" t="str">
            <v>廃ｱﾙｶﾘ</v>
          </cell>
          <cell r="R128" t="str">
            <v>☆</v>
          </cell>
          <cell r="S128" t="str">
            <v>☆</v>
          </cell>
          <cell r="T128" t="str">
            <v>☆</v>
          </cell>
        </row>
        <row r="129">
          <cell r="B129">
            <v>1</v>
          </cell>
          <cell r="C129">
            <v>1592</v>
          </cell>
          <cell r="I129" t="str">
            <v>ｻｶﾞｶﾝｷｮｳｾｲﾋﾞ</v>
          </cell>
          <cell r="N129" t="str">
            <v>廃水銀等</v>
          </cell>
          <cell r="P129" t="str">
            <v>鉱さい</v>
          </cell>
        </row>
        <row r="130">
          <cell r="B130">
            <v>1</v>
          </cell>
          <cell r="C130">
            <v>1592</v>
          </cell>
          <cell r="I130" t="str">
            <v>ｻｶﾞｶﾝｷｮｳｾｲﾋﾞ</v>
          </cell>
          <cell r="N130" t="str">
            <v>廃石綿等</v>
          </cell>
          <cell r="P130" t="str">
            <v>ばいじん</v>
          </cell>
        </row>
        <row r="131">
          <cell r="B131">
            <v>1</v>
          </cell>
          <cell r="C131">
            <v>1592</v>
          </cell>
          <cell r="I131" t="str">
            <v>ｻｶﾞｶﾝｷｮｳｾｲﾋﾞ</v>
          </cell>
          <cell r="P131" t="str">
            <v>処理したもの</v>
          </cell>
        </row>
        <row r="132">
          <cell r="B132">
            <v>1</v>
          </cell>
          <cell r="C132">
            <v>24265</v>
          </cell>
          <cell r="D132" t="str">
            <v>04151024265</v>
          </cell>
          <cell r="E132" t="str">
            <v>㈱佐賀クリーン環境</v>
          </cell>
          <cell r="F132">
            <v>42591</v>
          </cell>
          <cell r="G132">
            <v>45146</v>
          </cell>
          <cell r="H132" t="str">
            <v>西川 国男</v>
          </cell>
          <cell r="I132" t="str">
            <v>ｻｶﾞｸﾘｰﾝｶﾝｷｮｳ</v>
          </cell>
          <cell r="J132">
            <v>8400214</v>
          </cell>
          <cell r="K132" t="str">
            <v>佐賀県佐賀市大和町大字川上149-1</v>
          </cell>
          <cell r="L132" t="str">
            <v>0952-62-3800</v>
          </cell>
          <cell r="M132" t="str">
            <v>佐内</v>
          </cell>
          <cell r="N132" t="str">
            <v>感染性</v>
          </cell>
          <cell r="O132" t="str">
            <v>○</v>
          </cell>
          <cell r="P132" t="str">
            <v>燃え殻</v>
          </cell>
          <cell r="T132" t="str">
            <v>○</v>
          </cell>
        </row>
        <row r="133">
          <cell r="B133">
            <v>1</v>
          </cell>
          <cell r="C133">
            <v>24265</v>
          </cell>
          <cell r="I133" t="str">
            <v>ｻｶﾞｸﾘｰﾝｶﾝｷｮｳ</v>
          </cell>
          <cell r="N133" t="str">
            <v>廃ＰＣＢ等</v>
          </cell>
          <cell r="P133" t="str">
            <v>汚泥</v>
          </cell>
          <cell r="S133" t="str">
            <v>○</v>
          </cell>
          <cell r="T133" t="str">
            <v>○</v>
          </cell>
        </row>
        <row r="134">
          <cell r="B134">
            <v>1</v>
          </cell>
          <cell r="C134">
            <v>24265</v>
          </cell>
          <cell r="I134" t="str">
            <v>ｻｶﾞｸﾘｰﾝｶﾝｷｮｳ</v>
          </cell>
          <cell r="N134" t="str">
            <v>ＰＣＢ汚染物</v>
          </cell>
          <cell r="P134" t="str">
            <v>廃油</v>
          </cell>
          <cell r="Q134" t="str">
            <v>○</v>
          </cell>
        </row>
        <row r="135">
          <cell r="B135">
            <v>1</v>
          </cell>
          <cell r="C135">
            <v>24265</v>
          </cell>
          <cell r="I135" t="str">
            <v>ｻｶﾞｸﾘｰﾝｶﾝｷｮｳ</v>
          </cell>
          <cell r="N135" t="str">
            <v>ＰＣＢ処理物</v>
          </cell>
          <cell r="P135" t="str">
            <v>廃酸</v>
          </cell>
          <cell r="R135" t="str">
            <v>○</v>
          </cell>
          <cell r="S135" t="str">
            <v>○</v>
          </cell>
          <cell r="T135" t="str">
            <v>○</v>
          </cell>
        </row>
        <row r="136">
          <cell r="B136">
            <v>1</v>
          </cell>
          <cell r="C136">
            <v>24265</v>
          </cell>
          <cell r="I136" t="str">
            <v>ｻｶﾞｸﾘｰﾝｶﾝｷｮｳ</v>
          </cell>
          <cell r="N136" t="str">
            <v>指定下水汚泥</v>
          </cell>
          <cell r="P136" t="str">
            <v>廃ｱﾙｶﾘ</v>
          </cell>
          <cell r="R136" t="str">
            <v>○</v>
          </cell>
          <cell r="S136" t="str">
            <v>○</v>
          </cell>
          <cell r="T136" t="str">
            <v>○</v>
          </cell>
        </row>
        <row r="137">
          <cell r="B137">
            <v>1</v>
          </cell>
          <cell r="C137">
            <v>24265</v>
          </cell>
          <cell r="I137" t="str">
            <v>ｻｶﾞｸﾘｰﾝｶﾝｷｮｳ</v>
          </cell>
          <cell r="N137" t="str">
            <v>廃水銀等</v>
          </cell>
          <cell r="O137" t="str">
            <v>○</v>
          </cell>
          <cell r="P137" t="str">
            <v>鉱さい</v>
          </cell>
          <cell r="T137" t="str">
            <v>○</v>
          </cell>
        </row>
        <row r="138">
          <cell r="B138">
            <v>1</v>
          </cell>
          <cell r="C138">
            <v>24265</v>
          </cell>
          <cell r="I138" t="str">
            <v>ｻｶﾞｸﾘｰﾝｶﾝｷｮｳ</v>
          </cell>
          <cell r="N138" t="str">
            <v>廃石綿等</v>
          </cell>
          <cell r="O138" t="str">
            <v>○</v>
          </cell>
          <cell r="P138" t="str">
            <v>ばいじん</v>
          </cell>
          <cell r="S138" t="str">
            <v>○</v>
          </cell>
          <cell r="T138" t="str">
            <v>○</v>
          </cell>
        </row>
        <row r="139">
          <cell r="B139">
            <v>1</v>
          </cell>
          <cell r="C139">
            <v>24265</v>
          </cell>
          <cell r="I139" t="str">
            <v>ｻｶﾞｸﾘｰﾝｶﾝｷｮｳ</v>
          </cell>
          <cell r="P139" t="str">
            <v>処理したもの</v>
          </cell>
        </row>
        <row r="140">
          <cell r="B140">
            <v>1</v>
          </cell>
          <cell r="C140">
            <v>22424</v>
          </cell>
          <cell r="D140" t="str">
            <v>04151022424</v>
          </cell>
          <cell r="E140" t="str">
            <v>㈲佐賀資源開発</v>
          </cell>
          <cell r="F140">
            <v>43171</v>
          </cell>
          <cell r="G140">
            <v>44996</v>
          </cell>
          <cell r="H140" t="str">
            <v>山口 政治</v>
          </cell>
          <cell r="I140" t="str">
            <v>ｻｶﾞｼｹﾞﾝｶｲﾊﾂ</v>
          </cell>
          <cell r="J140">
            <v>8460012</v>
          </cell>
          <cell r="K140" t="str">
            <v>佐賀県多久市東多久町大字別府1657-1</v>
          </cell>
          <cell r="L140" t="str">
            <v>0952-71-2018</v>
          </cell>
          <cell r="M140" t="str">
            <v>佐内</v>
          </cell>
          <cell r="N140" t="str">
            <v>感染性</v>
          </cell>
          <cell r="O140" t="str">
            <v>○</v>
          </cell>
          <cell r="P140" t="str">
            <v>燃え殻</v>
          </cell>
        </row>
        <row r="141">
          <cell r="B141">
            <v>1</v>
          </cell>
          <cell r="C141">
            <v>22424</v>
          </cell>
          <cell r="I141" t="str">
            <v>ｻｶﾞｼｹﾞﾝｶｲﾊﾂ</v>
          </cell>
          <cell r="N141" t="str">
            <v>廃ＰＣＢ等</v>
          </cell>
          <cell r="P141" t="str">
            <v>汚泥</v>
          </cell>
        </row>
        <row r="142">
          <cell r="B142">
            <v>1</v>
          </cell>
          <cell r="C142">
            <v>22424</v>
          </cell>
          <cell r="I142" t="str">
            <v>ｻｶﾞｼｹﾞﾝｶｲﾊﾂ</v>
          </cell>
          <cell r="N142" t="str">
            <v>ＰＣＢ汚染物</v>
          </cell>
          <cell r="P142" t="str">
            <v>廃油</v>
          </cell>
          <cell r="Q142" t="str">
            <v>○</v>
          </cell>
        </row>
        <row r="143">
          <cell r="B143">
            <v>1</v>
          </cell>
          <cell r="C143">
            <v>22424</v>
          </cell>
          <cell r="I143" t="str">
            <v>ｻｶﾞｼｹﾞﾝｶｲﾊﾂ</v>
          </cell>
          <cell r="N143" t="str">
            <v>ＰＣＢ処理物</v>
          </cell>
          <cell r="P143" t="str">
            <v>廃酸</v>
          </cell>
          <cell r="R143" t="str">
            <v>○</v>
          </cell>
        </row>
        <row r="144">
          <cell r="B144">
            <v>1</v>
          </cell>
          <cell r="C144">
            <v>22424</v>
          </cell>
          <cell r="I144" t="str">
            <v>ｻｶﾞｼｹﾞﾝｶｲﾊﾂ</v>
          </cell>
          <cell r="N144" t="str">
            <v>指定下水汚泥</v>
          </cell>
          <cell r="P144" t="str">
            <v>廃ｱﾙｶﾘ</v>
          </cell>
          <cell r="R144" t="str">
            <v>○</v>
          </cell>
        </row>
        <row r="145">
          <cell r="B145">
            <v>1</v>
          </cell>
          <cell r="C145">
            <v>22424</v>
          </cell>
          <cell r="I145" t="str">
            <v>ｻｶﾞｼｹﾞﾝｶｲﾊﾂ</v>
          </cell>
          <cell r="N145" t="str">
            <v>廃水銀等</v>
          </cell>
          <cell r="P145" t="str">
            <v>鉱さい</v>
          </cell>
          <cell r="T145" t="str">
            <v>○</v>
          </cell>
        </row>
        <row r="146">
          <cell r="B146">
            <v>1</v>
          </cell>
          <cell r="C146">
            <v>22424</v>
          </cell>
          <cell r="I146" t="str">
            <v>ｻｶﾞｼｹﾞﾝｶｲﾊﾂ</v>
          </cell>
          <cell r="N146" t="str">
            <v>廃石綿等</v>
          </cell>
          <cell r="O146" t="str">
            <v>○</v>
          </cell>
          <cell r="P146" t="str">
            <v>ばいじん</v>
          </cell>
        </row>
        <row r="147">
          <cell r="B147">
            <v>1</v>
          </cell>
          <cell r="C147">
            <v>22424</v>
          </cell>
          <cell r="I147" t="str">
            <v>ｻｶﾞｼｹﾞﾝｶｲﾊﾂ</v>
          </cell>
          <cell r="P147" t="str">
            <v>処理したもの</v>
          </cell>
        </row>
        <row r="148">
          <cell r="B148">
            <v>1</v>
          </cell>
          <cell r="C148">
            <v>58010</v>
          </cell>
          <cell r="D148" t="str">
            <v>04151058010</v>
          </cell>
          <cell r="E148" t="str">
            <v>㈲サンエイ</v>
          </cell>
          <cell r="F148">
            <v>43500</v>
          </cell>
          <cell r="G148">
            <v>45325</v>
          </cell>
          <cell r="H148" t="str">
            <v>前田 隆</v>
          </cell>
          <cell r="I148" t="str">
            <v>ｻﾝｴｲ</v>
          </cell>
          <cell r="J148">
            <v>8490935</v>
          </cell>
          <cell r="K148" t="str">
            <v>佐賀県佐賀市八戸溝3-7-18</v>
          </cell>
          <cell r="L148" t="str">
            <v>0952-34-4597</v>
          </cell>
          <cell r="M148" t="str">
            <v>佐内</v>
          </cell>
          <cell r="N148" t="str">
            <v>感染性</v>
          </cell>
          <cell r="O148" t="str">
            <v>○</v>
          </cell>
          <cell r="P148" t="str">
            <v>燃え殻</v>
          </cell>
        </row>
        <row r="149">
          <cell r="B149">
            <v>1</v>
          </cell>
          <cell r="C149">
            <v>58010</v>
          </cell>
          <cell r="I149" t="str">
            <v>ｻﾝｴｲ</v>
          </cell>
          <cell r="N149" t="str">
            <v>廃ＰＣＢ等</v>
          </cell>
          <cell r="P149" t="str">
            <v>汚泥</v>
          </cell>
        </row>
        <row r="150">
          <cell r="B150">
            <v>1</v>
          </cell>
          <cell r="C150">
            <v>58010</v>
          </cell>
          <cell r="I150" t="str">
            <v>ｻﾝｴｲ</v>
          </cell>
          <cell r="N150" t="str">
            <v>ＰＣＢ汚染物</v>
          </cell>
          <cell r="P150" t="str">
            <v>廃油</v>
          </cell>
        </row>
        <row r="151">
          <cell r="B151">
            <v>1</v>
          </cell>
          <cell r="C151">
            <v>58010</v>
          </cell>
          <cell r="I151" t="str">
            <v>ｻﾝｴｲ</v>
          </cell>
          <cell r="N151" t="str">
            <v>ＰＣＢ処理物</v>
          </cell>
          <cell r="P151" t="str">
            <v>廃酸</v>
          </cell>
        </row>
        <row r="152">
          <cell r="B152">
            <v>1</v>
          </cell>
          <cell r="C152">
            <v>58010</v>
          </cell>
          <cell r="I152" t="str">
            <v>ｻﾝｴｲ</v>
          </cell>
          <cell r="N152" t="str">
            <v>指定下水汚泥</v>
          </cell>
          <cell r="P152" t="str">
            <v>廃ｱﾙｶﾘ</v>
          </cell>
        </row>
        <row r="153">
          <cell r="B153">
            <v>1</v>
          </cell>
          <cell r="C153">
            <v>58010</v>
          </cell>
          <cell r="I153" t="str">
            <v>ｻﾝｴｲ</v>
          </cell>
          <cell r="N153" t="str">
            <v>廃水銀等</v>
          </cell>
          <cell r="P153" t="str">
            <v>鉱さい</v>
          </cell>
        </row>
        <row r="154">
          <cell r="B154">
            <v>1</v>
          </cell>
          <cell r="C154">
            <v>58010</v>
          </cell>
          <cell r="I154" t="str">
            <v>ｻﾝｴｲ</v>
          </cell>
          <cell r="N154" t="str">
            <v>廃石綿等</v>
          </cell>
          <cell r="P154" t="str">
            <v>ばいじん</v>
          </cell>
        </row>
        <row r="155">
          <cell r="B155">
            <v>1</v>
          </cell>
          <cell r="C155">
            <v>58010</v>
          </cell>
          <cell r="I155" t="str">
            <v>ｻﾝｴｲ</v>
          </cell>
          <cell r="P155" t="str">
            <v>処理したもの</v>
          </cell>
        </row>
        <row r="156">
          <cell r="B156">
            <v>1</v>
          </cell>
          <cell r="C156">
            <v>64822</v>
          </cell>
          <cell r="D156" t="str">
            <v>04151064822</v>
          </cell>
          <cell r="E156" t="str">
            <v>㈱サンワ環境</v>
          </cell>
          <cell r="F156">
            <v>41920</v>
          </cell>
          <cell r="G156">
            <v>44476</v>
          </cell>
          <cell r="H156" t="str">
            <v>今泉 利彦</v>
          </cell>
          <cell r="I156" t="str">
            <v>ｻﾝﾜｶﾝｷｮｳ</v>
          </cell>
          <cell r="J156">
            <v>8420052</v>
          </cell>
          <cell r="K156" t="str">
            <v>佐賀県神埼市千代田町姉1731-1</v>
          </cell>
          <cell r="L156" t="str">
            <v>0952-34-6636</v>
          </cell>
          <cell r="M156" t="str">
            <v>佐内</v>
          </cell>
          <cell r="N156" t="str">
            <v>感染性</v>
          </cell>
          <cell r="P156" t="str">
            <v>燃え殻</v>
          </cell>
        </row>
        <row r="157">
          <cell r="B157">
            <v>1</v>
          </cell>
          <cell r="C157">
            <v>64822</v>
          </cell>
          <cell r="I157" t="str">
            <v>ｻﾝﾜｶﾝｷｮｳ</v>
          </cell>
          <cell r="N157" t="str">
            <v>廃ＰＣＢ等</v>
          </cell>
          <cell r="P157" t="str">
            <v>汚泥</v>
          </cell>
        </row>
        <row r="158">
          <cell r="B158">
            <v>1</v>
          </cell>
          <cell r="C158">
            <v>64822</v>
          </cell>
          <cell r="I158" t="str">
            <v>ｻﾝﾜｶﾝｷｮｳ</v>
          </cell>
          <cell r="N158" t="str">
            <v>ＰＣＢ汚染物</v>
          </cell>
          <cell r="P158" t="str">
            <v>廃油</v>
          </cell>
        </row>
        <row r="159">
          <cell r="B159">
            <v>1</v>
          </cell>
          <cell r="C159">
            <v>64822</v>
          </cell>
          <cell r="I159" t="str">
            <v>ｻﾝﾜｶﾝｷｮｳ</v>
          </cell>
          <cell r="N159" t="str">
            <v>ＰＣＢ処理物</v>
          </cell>
          <cell r="P159" t="str">
            <v>廃酸</v>
          </cell>
        </row>
        <row r="160">
          <cell r="B160">
            <v>1</v>
          </cell>
          <cell r="C160">
            <v>64822</v>
          </cell>
          <cell r="I160" t="str">
            <v>ｻﾝﾜｶﾝｷｮｳ</v>
          </cell>
          <cell r="N160" t="str">
            <v>指定下水汚泥</v>
          </cell>
          <cell r="P160" t="str">
            <v>廃ｱﾙｶﾘ</v>
          </cell>
        </row>
        <row r="161">
          <cell r="B161">
            <v>1</v>
          </cell>
          <cell r="C161">
            <v>64822</v>
          </cell>
          <cell r="I161" t="str">
            <v>ｻﾝﾜｶﾝｷｮｳ</v>
          </cell>
          <cell r="N161" t="str">
            <v>廃水銀等</v>
          </cell>
          <cell r="P161" t="str">
            <v>鉱さい</v>
          </cell>
        </row>
        <row r="162">
          <cell r="B162">
            <v>1</v>
          </cell>
          <cell r="C162">
            <v>64822</v>
          </cell>
          <cell r="I162" t="str">
            <v>ｻﾝﾜｶﾝｷｮｳ</v>
          </cell>
          <cell r="N162" t="str">
            <v>廃石綿等</v>
          </cell>
          <cell r="O162" t="str">
            <v>○</v>
          </cell>
          <cell r="P162" t="str">
            <v>ばいじん</v>
          </cell>
        </row>
        <row r="163">
          <cell r="B163">
            <v>1</v>
          </cell>
          <cell r="C163">
            <v>64822</v>
          </cell>
          <cell r="I163" t="str">
            <v>ｻﾝﾜｶﾝｷｮｳ</v>
          </cell>
          <cell r="P163" t="str">
            <v>処理したもの</v>
          </cell>
        </row>
        <row r="164">
          <cell r="B164">
            <v>1</v>
          </cell>
          <cell r="C164">
            <v>18979</v>
          </cell>
          <cell r="D164" t="str">
            <v>04161018979</v>
          </cell>
          <cell r="E164" t="str">
            <v>㈱島田商会</v>
          </cell>
          <cell r="F164">
            <v>42546</v>
          </cell>
          <cell r="G164">
            <v>45101</v>
          </cell>
          <cell r="H164" t="str">
            <v>島田 明子</v>
          </cell>
          <cell r="I164" t="str">
            <v>ｼﾏﾀﾞｼｮｳｶｲ</v>
          </cell>
          <cell r="J164">
            <v>8460002</v>
          </cell>
          <cell r="K164" t="str">
            <v>佐賀県多久市北多久町大字小侍801</v>
          </cell>
          <cell r="L164" t="str">
            <v>0952-74-4141</v>
          </cell>
          <cell r="M164" t="str">
            <v>佐内</v>
          </cell>
          <cell r="N164" t="str">
            <v>感染性</v>
          </cell>
          <cell r="P164" t="str">
            <v>燃え殻</v>
          </cell>
        </row>
        <row r="165">
          <cell r="B165">
            <v>1</v>
          </cell>
          <cell r="C165">
            <v>18979</v>
          </cell>
          <cell r="I165" t="str">
            <v>ｼﾏﾀﾞｼｮｳｶｲ</v>
          </cell>
          <cell r="N165" t="str">
            <v>廃ＰＣＢ等</v>
          </cell>
          <cell r="P165" t="str">
            <v>汚泥</v>
          </cell>
        </row>
        <row r="166">
          <cell r="B166">
            <v>1</v>
          </cell>
          <cell r="C166">
            <v>18979</v>
          </cell>
          <cell r="I166" t="str">
            <v>ｼﾏﾀﾞｼｮｳｶｲ</v>
          </cell>
          <cell r="N166" t="str">
            <v>ＰＣＢ汚染物</v>
          </cell>
          <cell r="P166" t="str">
            <v>廃油</v>
          </cell>
        </row>
        <row r="167">
          <cell r="B167">
            <v>1</v>
          </cell>
          <cell r="C167">
            <v>18979</v>
          </cell>
          <cell r="I167" t="str">
            <v>ｼﾏﾀﾞｼｮｳｶｲ</v>
          </cell>
          <cell r="N167" t="str">
            <v>ＰＣＢ処理物</v>
          </cell>
          <cell r="P167" t="str">
            <v>廃酸</v>
          </cell>
          <cell r="R167" t="str">
            <v>☆</v>
          </cell>
        </row>
        <row r="168">
          <cell r="B168">
            <v>1</v>
          </cell>
          <cell r="C168">
            <v>18979</v>
          </cell>
          <cell r="I168" t="str">
            <v>ｼﾏﾀﾞｼｮｳｶｲ</v>
          </cell>
          <cell r="N168" t="str">
            <v>指定下水汚泥</v>
          </cell>
          <cell r="P168" t="str">
            <v>廃ｱﾙｶﾘ</v>
          </cell>
          <cell r="R168" t="str">
            <v>☆</v>
          </cell>
        </row>
        <row r="169">
          <cell r="B169">
            <v>1</v>
          </cell>
          <cell r="C169">
            <v>18979</v>
          </cell>
          <cell r="I169" t="str">
            <v>ｼﾏﾀﾞｼｮｳｶｲ</v>
          </cell>
          <cell r="N169" t="str">
            <v>廃水銀等</v>
          </cell>
          <cell r="P169" t="str">
            <v>鉱さい</v>
          </cell>
        </row>
        <row r="170">
          <cell r="B170">
            <v>1</v>
          </cell>
          <cell r="C170">
            <v>18979</v>
          </cell>
          <cell r="I170" t="str">
            <v>ｼﾏﾀﾞｼｮｳｶｲ</v>
          </cell>
          <cell r="N170" t="str">
            <v>廃石綿等</v>
          </cell>
          <cell r="P170" t="str">
            <v>ばいじん</v>
          </cell>
        </row>
        <row r="171">
          <cell r="B171">
            <v>1</v>
          </cell>
          <cell r="C171">
            <v>18979</v>
          </cell>
          <cell r="I171" t="str">
            <v>ｼﾏﾀﾞｼｮｳｶｲ</v>
          </cell>
          <cell r="P171" t="str">
            <v>処理したもの</v>
          </cell>
        </row>
        <row r="172">
          <cell r="B172">
            <v>1</v>
          </cell>
          <cell r="C172">
            <v>62263</v>
          </cell>
          <cell r="D172" t="str">
            <v>04151062263</v>
          </cell>
          <cell r="E172" t="str">
            <v>真生工業㈱</v>
          </cell>
          <cell r="F172">
            <v>43109</v>
          </cell>
          <cell r="G172">
            <v>45665</v>
          </cell>
          <cell r="H172" t="str">
            <v>中島 功</v>
          </cell>
          <cell r="I172" t="str">
            <v>ｼﾝｾｲｺｳｷﾞｮｳ</v>
          </cell>
          <cell r="J172">
            <v>8460031</v>
          </cell>
          <cell r="K172" t="str">
            <v>佐賀県多久市多久町757-5</v>
          </cell>
          <cell r="L172" t="str">
            <v>0952-71-9010</v>
          </cell>
          <cell r="M172" t="str">
            <v>佐内</v>
          </cell>
          <cell r="N172" t="str">
            <v>感染性</v>
          </cell>
          <cell r="P172" t="str">
            <v>燃え殻</v>
          </cell>
        </row>
        <row r="173">
          <cell r="B173">
            <v>1</v>
          </cell>
          <cell r="C173">
            <v>62263</v>
          </cell>
          <cell r="I173" t="str">
            <v>ｼﾝｾｲｺｳｷﾞｮｳ</v>
          </cell>
          <cell r="N173" t="str">
            <v>廃ＰＣＢ等</v>
          </cell>
          <cell r="P173" t="str">
            <v>汚泥</v>
          </cell>
        </row>
        <row r="174">
          <cell r="B174">
            <v>1</v>
          </cell>
          <cell r="C174">
            <v>62263</v>
          </cell>
          <cell r="I174" t="str">
            <v>ｼﾝｾｲｺｳｷﾞｮｳ</v>
          </cell>
          <cell r="N174" t="str">
            <v>ＰＣＢ汚染物</v>
          </cell>
          <cell r="P174" t="str">
            <v>廃油</v>
          </cell>
        </row>
        <row r="175">
          <cell r="B175">
            <v>1</v>
          </cell>
          <cell r="C175">
            <v>62263</v>
          </cell>
          <cell r="I175" t="str">
            <v>ｼﾝｾｲｺｳｷﾞｮｳ</v>
          </cell>
          <cell r="N175" t="str">
            <v>ＰＣＢ処理物</v>
          </cell>
          <cell r="P175" t="str">
            <v>廃酸</v>
          </cell>
          <cell r="R175" t="str">
            <v>○</v>
          </cell>
        </row>
        <row r="176">
          <cell r="B176">
            <v>1</v>
          </cell>
          <cell r="C176">
            <v>62263</v>
          </cell>
          <cell r="I176" t="str">
            <v>ｼﾝｾｲｺｳｷﾞｮｳ</v>
          </cell>
          <cell r="N176" t="str">
            <v>指定下水汚泥</v>
          </cell>
          <cell r="P176" t="str">
            <v>廃ｱﾙｶﾘ</v>
          </cell>
          <cell r="R176" t="str">
            <v>○</v>
          </cell>
        </row>
        <row r="177">
          <cell r="B177">
            <v>1</v>
          </cell>
          <cell r="C177">
            <v>62263</v>
          </cell>
          <cell r="I177" t="str">
            <v>ｼﾝｾｲｺｳｷﾞｮｳ</v>
          </cell>
          <cell r="N177" t="str">
            <v>廃水銀等</v>
          </cell>
          <cell r="P177" t="str">
            <v>鉱さい</v>
          </cell>
        </row>
        <row r="178">
          <cell r="B178">
            <v>1</v>
          </cell>
          <cell r="C178">
            <v>62263</v>
          </cell>
          <cell r="I178" t="str">
            <v>ｼﾝｾｲｺｳｷﾞｮｳ</v>
          </cell>
          <cell r="N178" t="str">
            <v>廃石綿等</v>
          </cell>
          <cell r="O178" t="str">
            <v>○</v>
          </cell>
          <cell r="P178" t="str">
            <v>ばいじん</v>
          </cell>
        </row>
        <row r="179">
          <cell r="B179">
            <v>1</v>
          </cell>
          <cell r="C179">
            <v>62263</v>
          </cell>
          <cell r="I179" t="str">
            <v>ｼﾝｾｲｺｳｷﾞｮｳ</v>
          </cell>
          <cell r="P179" t="str">
            <v>処理したもの</v>
          </cell>
        </row>
        <row r="180">
          <cell r="B180">
            <v>1</v>
          </cell>
          <cell r="C180">
            <v>10254</v>
          </cell>
          <cell r="D180" t="str">
            <v>04151010254</v>
          </cell>
          <cell r="E180" t="str">
            <v>㈲谷田建設</v>
          </cell>
          <cell r="F180">
            <v>43405</v>
          </cell>
          <cell r="G180">
            <v>45961</v>
          </cell>
          <cell r="H180" t="str">
            <v>谷田 政行</v>
          </cell>
          <cell r="I180" t="str">
            <v>ﾀﾆﾀﾞｹﾝｾﾂ</v>
          </cell>
          <cell r="J180">
            <v>8400213</v>
          </cell>
          <cell r="K180" t="str">
            <v>佐賀県佐賀市大和町大字久留間3180-4</v>
          </cell>
          <cell r="L180" t="str">
            <v>0952-62-7888</v>
          </cell>
          <cell r="M180" t="str">
            <v>佐内</v>
          </cell>
          <cell r="N180" t="str">
            <v>感染性</v>
          </cell>
          <cell r="O180" t="str">
            <v>○</v>
          </cell>
          <cell r="P180" t="str">
            <v>燃え殻</v>
          </cell>
          <cell r="T180" t="str">
            <v>○</v>
          </cell>
        </row>
        <row r="181">
          <cell r="B181">
            <v>1</v>
          </cell>
          <cell r="C181">
            <v>10254</v>
          </cell>
          <cell r="I181" t="str">
            <v>ﾀﾆﾀﾞｹﾝｾﾂ</v>
          </cell>
          <cell r="N181" t="str">
            <v>廃ＰＣＢ等</v>
          </cell>
          <cell r="P181" t="str">
            <v>汚泥</v>
          </cell>
          <cell r="S181" t="str">
            <v>○</v>
          </cell>
          <cell r="T181" t="str">
            <v>○</v>
          </cell>
        </row>
        <row r="182">
          <cell r="B182">
            <v>1</v>
          </cell>
          <cell r="C182">
            <v>10254</v>
          </cell>
          <cell r="I182" t="str">
            <v>ﾀﾆﾀﾞｹﾝｾﾂ</v>
          </cell>
          <cell r="N182" t="str">
            <v>ＰＣＢ汚染物</v>
          </cell>
          <cell r="P182" t="str">
            <v>廃油</v>
          </cell>
          <cell r="Q182" t="str">
            <v>○</v>
          </cell>
        </row>
        <row r="183">
          <cell r="B183">
            <v>1</v>
          </cell>
          <cell r="C183">
            <v>10254</v>
          </cell>
          <cell r="I183" t="str">
            <v>ﾀﾆﾀﾞｹﾝｾﾂ</v>
          </cell>
          <cell r="N183" t="str">
            <v>ＰＣＢ処理物</v>
          </cell>
          <cell r="P183" t="str">
            <v>廃酸</v>
          </cell>
          <cell r="R183" t="str">
            <v>○</v>
          </cell>
        </row>
        <row r="184">
          <cell r="B184">
            <v>1</v>
          </cell>
          <cell r="C184">
            <v>10254</v>
          </cell>
          <cell r="I184" t="str">
            <v>ﾀﾆﾀﾞｹﾝｾﾂ</v>
          </cell>
          <cell r="N184" t="str">
            <v>指定下水汚泥</v>
          </cell>
          <cell r="P184" t="str">
            <v>廃ｱﾙｶﾘ</v>
          </cell>
          <cell r="R184" t="str">
            <v>○</v>
          </cell>
        </row>
        <row r="185">
          <cell r="B185">
            <v>1</v>
          </cell>
          <cell r="C185">
            <v>10254</v>
          </cell>
          <cell r="I185" t="str">
            <v>ﾀﾆﾀﾞｹﾝｾﾂ</v>
          </cell>
          <cell r="N185" t="str">
            <v>廃水銀等</v>
          </cell>
          <cell r="O185" t="str">
            <v>○</v>
          </cell>
          <cell r="P185" t="str">
            <v>鉱さい</v>
          </cell>
          <cell r="S185" t="str">
            <v>○</v>
          </cell>
          <cell r="T185" t="str">
            <v>○</v>
          </cell>
        </row>
        <row r="186">
          <cell r="B186">
            <v>1</v>
          </cell>
          <cell r="C186">
            <v>10254</v>
          </cell>
          <cell r="I186" t="str">
            <v>ﾀﾆﾀﾞｹﾝｾﾂ</v>
          </cell>
          <cell r="N186" t="str">
            <v>廃石綿等</v>
          </cell>
          <cell r="O186" t="str">
            <v>○</v>
          </cell>
          <cell r="P186" t="str">
            <v>ばいじん</v>
          </cell>
          <cell r="S186" t="str">
            <v>○</v>
          </cell>
          <cell r="T186" t="str">
            <v>○</v>
          </cell>
        </row>
        <row r="187">
          <cell r="B187">
            <v>1</v>
          </cell>
          <cell r="C187">
            <v>10254</v>
          </cell>
          <cell r="I187" t="str">
            <v>ﾀﾆﾀﾞｹﾝｾﾂ</v>
          </cell>
          <cell r="P187" t="str">
            <v>処理したもの</v>
          </cell>
        </row>
        <row r="188">
          <cell r="B188">
            <v>1</v>
          </cell>
          <cell r="C188">
            <v>7443</v>
          </cell>
          <cell r="D188" t="str">
            <v>04151007443</v>
          </cell>
          <cell r="E188" t="str">
            <v>都市環境㈱</v>
          </cell>
          <cell r="F188">
            <v>43324</v>
          </cell>
          <cell r="G188">
            <v>45149</v>
          </cell>
          <cell r="H188" t="str">
            <v>永渕 隆誠</v>
          </cell>
          <cell r="I188" t="str">
            <v>ﾄｼｶﾝｷｮｳ</v>
          </cell>
          <cell r="J188">
            <v>8420031</v>
          </cell>
          <cell r="K188" t="str">
            <v>佐賀県神埼郡吉野ヶ里町吉田2479</v>
          </cell>
          <cell r="L188" t="str">
            <v>0952-53-5505</v>
          </cell>
          <cell r="M188" t="str">
            <v>佐内</v>
          </cell>
          <cell r="N188" t="str">
            <v>感染性</v>
          </cell>
          <cell r="O188" t="str">
            <v>○</v>
          </cell>
          <cell r="P188" t="str">
            <v>燃え殻</v>
          </cell>
        </row>
        <row r="189">
          <cell r="B189">
            <v>1</v>
          </cell>
          <cell r="C189">
            <v>7443</v>
          </cell>
          <cell r="I189" t="str">
            <v>ﾄｼｶﾝｷｮｳ</v>
          </cell>
          <cell r="N189" t="str">
            <v>廃ＰＣＢ等</v>
          </cell>
          <cell r="P189" t="str">
            <v>汚泥</v>
          </cell>
        </row>
        <row r="190">
          <cell r="B190">
            <v>1</v>
          </cell>
          <cell r="C190">
            <v>7443</v>
          </cell>
          <cell r="I190" t="str">
            <v>ﾄｼｶﾝｷｮｳ</v>
          </cell>
          <cell r="N190" t="str">
            <v>ＰＣＢ汚染物</v>
          </cell>
          <cell r="P190" t="str">
            <v>廃油</v>
          </cell>
        </row>
        <row r="191">
          <cell r="B191">
            <v>1</v>
          </cell>
          <cell r="C191">
            <v>7443</v>
          </cell>
          <cell r="I191" t="str">
            <v>ﾄｼｶﾝｷｮｳ</v>
          </cell>
          <cell r="N191" t="str">
            <v>ＰＣＢ処理物</v>
          </cell>
          <cell r="P191" t="str">
            <v>廃酸</v>
          </cell>
        </row>
        <row r="192">
          <cell r="B192">
            <v>1</v>
          </cell>
          <cell r="C192">
            <v>7443</v>
          </cell>
          <cell r="I192" t="str">
            <v>ﾄｼｶﾝｷｮｳ</v>
          </cell>
          <cell r="N192" t="str">
            <v>指定下水汚泥</v>
          </cell>
          <cell r="P192" t="str">
            <v>廃ｱﾙｶﾘ</v>
          </cell>
        </row>
        <row r="193">
          <cell r="B193">
            <v>1</v>
          </cell>
          <cell r="C193">
            <v>7443</v>
          </cell>
          <cell r="I193" t="str">
            <v>ﾄｼｶﾝｷｮｳ</v>
          </cell>
          <cell r="N193" t="str">
            <v>廃水銀等</v>
          </cell>
          <cell r="P193" t="str">
            <v>鉱さい</v>
          </cell>
        </row>
        <row r="194">
          <cell r="B194">
            <v>1</v>
          </cell>
          <cell r="C194">
            <v>7443</v>
          </cell>
          <cell r="I194" t="str">
            <v>ﾄｼｶﾝｷｮｳ</v>
          </cell>
          <cell r="N194" t="str">
            <v>廃石綿等</v>
          </cell>
          <cell r="P194" t="str">
            <v>ばいじん</v>
          </cell>
        </row>
        <row r="195">
          <cell r="B195">
            <v>1</v>
          </cell>
          <cell r="C195">
            <v>7443</v>
          </cell>
          <cell r="I195" t="str">
            <v>ﾄｼｶﾝｷｮｳ</v>
          </cell>
          <cell r="P195" t="str">
            <v>処理したもの</v>
          </cell>
        </row>
        <row r="196">
          <cell r="B196">
            <v>1</v>
          </cell>
          <cell r="C196">
            <v>7505</v>
          </cell>
          <cell r="D196" t="str">
            <v>04161007505</v>
          </cell>
          <cell r="E196" t="str">
            <v>㈲西九州クリーン・サービス</v>
          </cell>
          <cell r="F196">
            <v>43329</v>
          </cell>
          <cell r="G196">
            <v>45154</v>
          </cell>
          <cell r="H196" t="str">
            <v>芳野 絢充</v>
          </cell>
          <cell r="I196" t="str">
            <v>ﾆｼｷｭｳｼｭｳｸﾘｰﾝｻｰﾋﾞｽ</v>
          </cell>
          <cell r="J196">
            <v>8400008</v>
          </cell>
          <cell r="K196" t="str">
            <v>佐賀県佐賀市巨勢町大字牛島56-10</v>
          </cell>
          <cell r="L196" t="str">
            <v>0952-29-2110</v>
          </cell>
          <cell r="M196" t="str">
            <v>佐内</v>
          </cell>
          <cell r="N196" t="str">
            <v>感染性</v>
          </cell>
          <cell r="O196" t="str">
            <v>☆</v>
          </cell>
          <cell r="P196" t="str">
            <v>燃え殻</v>
          </cell>
        </row>
        <row r="197">
          <cell r="B197">
            <v>1</v>
          </cell>
          <cell r="C197">
            <v>7505</v>
          </cell>
          <cell r="I197" t="str">
            <v>ﾆｼｷｭｳｼｭｳｸﾘｰﾝｻｰﾋﾞｽ</v>
          </cell>
          <cell r="N197" t="str">
            <v>廃ＰＣＢ等</v>
          </cell>
          <cell r="P197" t="str">
            <v>汚泥</v>
          </cell>
        </row>
        <row r="198">
          <cell r="B198">
            <v>1</v>
          </cell>
          <cell r="C198">
            <v>7505</v>
          </cell>
          <cell r="I198" t="str">
            <v>ﾆｼｷｭｳｼｭｳｸﾘｰﾝｻｰﾋﾞｽ</v>
          </cell>
          <cell r="N198" t="str">
            <v>ＰＣＢ汚染物</v>
          </cell>
          <cell r="P198" t="str">
            <v>廃油</v>
          </cell>
        </row>
        <row r="199">
          <cell r="B199">
            <v>1</v>
          </cell>
          <cell r="C199">
            <v>7505</v>
          </cell>
          <cell r="I199" t="str">
            <v>ﾆｼｷｭｳｼｭｳｸﾘｰﾝｻｰﾋﾞｽ</v>
          </cell>
          <cell r="N199" t="str">
            <v>ＰＣＢ処理物</v>
          </cell>
          <cell r="P199" t="str">
            <v>廃酸</v>
          </cell>
        </row>
        <row r="200">
          <cell r="B200">
            <v>1</v>
          </cell>
          <cell r="C200">
            <v>7505</v>
          </cell>
          <cell r="I200" t="str">
            <v>ﾆｼｷｭｳｼｭｳｸﾘｰﾝｻｰﾋﾞｽ</v>
          </cell>
          <cell r="N200" t="str">
            <v>指定下水汚泥</v>
          </cell>
          <cell r="P200" t="str">
            <v>廃ｱﾙｶﾘ</v>
          </cell>
        </row>
        <row r="201">
          <cell r="B201">
            <v>1</v>
          </cell>
          <cell r="C201">
            <v>7505</v>
          </cell>
          <cell r="I201" t="str">
            <v>ﾆｼｷｭｳｼｭｳｸﾘｰﾝｻｰﾋﾞｽ</v>
          </cell>
          <cell r="N201" t="str">
            <v>廃水銀等</v>
          </cell>
          <cell r="P201" t="str">
            <v>鉱さい</v>
          </cell>
        </row>
        <row r="202">
          <cell r="B202">
            <v>1</v>
          </cell>
          <cell r="C202">
            <v>7505</v>
          </cell>
          <cell r="I202" t="str">
            <v>ﾆｼｷｭｳｼｭｳｸﾘｰﾝｻｰﾋﾞｽ</v>
          </cell>
          <cell r="N202" t="str">
            <v>廃石綿等</v>
          </cell>
          <cell r="P202" t="str">
            <v>ばいじん</v>
          </cell>
        </row>
        <row r="203">
          <cell r="B203">
            <v>1</v>
          </cell>
          <cell r="C203">
            <v>7505</v>
          </cell>
          <cell r="I203" t="str">
            <v>ﾆｼｷｭｳｼｭｳｸﾘｰﾝｻｰﾋﾞｽ</v>
          </cell>
          <cell r="P203" t="str">
            <v>処理したもの</v>
          </cell>
        </row>
        <row r="204">
          <cell r="B204">
            <v>1</v>
          </cell>
          <cell r="C204">
            <v>1001</v>
          </cell>
          <cell r="D204" t="str">
            <v>04151001001</v>
          </cell>
          <cell r="E204" t="str">
            <v>日本通運㈱</v>
          </cell>
          <cell r="F204">
            <v>43494</v>
          </cell>
          <cell r="G204">
            <v>45319</v>
          </cell>
          <cell r="H204" t="str">
            <v>齋藤　充</v>
          </cell>
          <cell r="I204" t="str">
            <v>ﾆｯﾎﾟﾝﾂｳｳﾝ</v>
          </cell>
          <cell r="J204">
            <v>8400801</v>
          </cell>
          <cell r="K204" t="str">
            <v>佐賀県佐賀市駅前中央1-5-10</v>
          </cell>
          <cell r="L204" t="str">
            <v>0952-25-0202</v>
          </cell>
          <cell r="M204" t="str">
            <v>佐内</v>
          </cell>
          <cell r="N204" t="str">
            <v>感染性</v>
          </cell>
          <cell r="P204" t="str">
            <v>燃え殻</v>
          </cell>
        </row>
        <row r="205">
          <cell r="B205">
            <v>1</v>
          </cell>
          <cell r="C205">
            <v>1001</v>
          </cell>
          <cell r="I205" t="str">
            <v>ﾆｯﾎﾟﾝﾂｳｳﾝ</v>
          </cell>
          <cell r="N205" t="str">
            <v>廃ＰＣＢ等</v>
          </cell>
          <cell r="O205" t="str">
            <v>○</v>
          </cell>
          <cell r="P205" t="str">
            <v>汚泥</v>
          </cell>
          <cell r="S205" t="str">
            <v>○</v>
          </cell>
          <cell r="T205" t="str">
            <v>○</v>
          </cell>
        </row>
        <row r="206">
          <cell r="B206">
            <v>1</v>
          </cell>
          <cell r="C206">
            <v>1001</v>
          </cell>
          <cell r="I206" t="str">
            <v>ﾆｯﾎﾟﾝﾂｳｳﾝ</v>
          </cell>
          <cell r="N206" t="str">
            <v>ＰＣＢ汚染物</v>
          </cell>
          <cell r="O206" t="str">
            <v>○</v>
          </cell>
          <cell r="P206" t="str">
            <v>廃油</v>
          </cell>
        </row>
        <row r="207">
          <cell r="B207">
            <v>1</v>
          </cell>
          <cell r="C207">
            <v>1001</v>
          </cell>
          <cell r="I207" t="str">
            <v>ﾆｯﾎﾟﾝﾂｳｳﾝ</v>
          </cell>
          <cell r="N207" t="str">
            <v>ＰＣＢ処理物</v>
          </cell>
          <cell r="O207" t="str">
            <v>○</v>
          </cell>
          <cell r="P207" t="str">
            <v>廃酸</v>
          </cell>
          <cell r="R207" t="str">
            <v>○</v>
          </cell>
          <cell r="S207" t="str">
            <v>○</v>
          </cell>
        </row>
        <row r="208">
          <cell r="B208">
            <v>1</v>
          </cell>
          <cell r="C208">
            <v>1001</v>
          </cell>
          <cell r="I208" t="str">
            <v>ﾆｯﾎﾟﾝﾂｳｳﾝ</v>
          </cell>
          <cell r="N208" t="str">
            <v>指定下水汚泥</v>
          </cell>
          <cell r="P208" t="str">
            <v>廃ｱﾙｶﾘ</v>
          </cell>
          <cell r="R208" t="str">
            <v>○</v>
          </cell>
          <cell r="S208" t="str">
            <v>○</v>
          </cell>
        </row>
        <row r="209">
          <cell r="B209">
            <v>1</v>
          </cell>
          <cell r="C209">
            <v>1001</v>
          </cell>
          <cell r="I209" t="str">
            <v>ﾆｯﾎﾟﾝﾂｳｳﾝ</v>
          </cell>
          <cell r="N209" t="str">
            <v>廃水銀等</v>
          </cell>
          <cell r="P209" t="str">
            <v>鉱さい</v>
          </cell>
        </row>
        <row r="210">
          <cell r="B210">
            <v>1</v>
          </cell>
          <cell r="C210">
            <v>1001</v>
          </cell>
          <cell r="I210" t="str">
            <v>ﾆｯﾎﾟﾝﾂｳｳﾝ</v>
          </cell>
          <cell r="N210" t="str">
            <v>廃石綿等</v>
          </cell>
          <cell r="P210" t="str">
            <v>ばいじん</v>
          </cell>
          <cell r="T210" t="str">
            <v>○</v>
          </cell>
        </row>
        <row r="211">
          <cell r="B211">
            <v>1</v>
          </cell>
          <cell r="C211">
            <v>1001</v>
          </cell>
          <cell r="I211" t="str">
            <v>ﾆｯﾎﾟﾝﾂｳｳﾝ</v>
          </cell>
          <cell r="P211" t="str">
            <v>処理したもの</v>
          </cell>
        </row>
        <row r="212">
          <cell r="B212">
            <v>1</v>
          </cell>
          <cell r="C212">
            <v>29371</v>
          </cell>
          <cell r="D212" t="str">
            <v>04151029371</v>
          </cell>
          <cell r="E212" t="str">
            <v>㈲野口商会</v>
          </cell>
          <cell r="F212">
            <v>42168</v>
          </cell>
          <cell r="G212">
            <v>43994</v>
          </cell>
          <cell r="H212" t="str">
            <v>野口 健</v>
          </cell>
          <cell r="I212" t="str">
            <v>ﾉｸﾞﾁｼｮｳｶｲ</v>
          </cell>
          <cell r="J212">
            <v>8490934</v>
          </cell>
          <cell r="K212" t="str">
            <v>佐賀県佐賀市開成6-11-8</v>
          </cell>
          <cell r="L212" t="str">
            <v>0952-31-5134</v>
          </cell>
          <cell r="M212" t="str">
            <v>佐内</v>
          </cell>
          <cell r="N212" t="str">
            <v>感染性</v>
          </cell>
          <cell r="O212" t="str">
            <v>○</v>
          </cell>
          <cell r="P212" t="str">
            <v>燃え殻</v>
          </cell>
        </row>
        <row r="213">
          <cell r="B213">
            <v>1</v>
          </cell>
          <cell r="C213">
            <v>29371</v>
          </cell>
          <cell r="I213" t="str">
            <v>ﾉｸﾞﾁｼｮｳｶｲ</v>
          </cell>
          <cell r="N213" t="str">
            <v>廃ＰＣＢ等</v>
          </cell>
          <cell r="P213" t="str">
            <v>汚泥</v>
          </cell>
        </row>
        <row r="214">
          <cell r="B214">
            <v>1</v>
          </cell>
          <cell r="C214">
            <v>29371</v>
          </cell>
          <cell r="I214" t="str">
            <v>ﾉｸﾞﾁｼｮｳｶｲ</v>
          </cell>
          <cell r="N214" t="str">
            <v>ＰＣＢ汚染物</v>
          </cell>
          <cell r="P214" t="str">
            <v>廃油</v>
          </cell>
        </row>
        <row r="215">
          <cell r="B215">
            <v>1</v>
          </cell>
          <cell r="C215">
            <v>29371</v>
          </cell>
          <cell r="I215" t="str">
            <v>ﾉｸﾞﾁｼｮｳｶｲ</v>
          </cell>
          <cell r="N215" t="str">
            <v>ＰＣＢ処理物</v>
          </cell>
          <cell r="P215" t="str">
            <v>廃酸</v>
          </cell>
        </row>
        <row r="216">
          <cell r="B216">
            <v>1</v>
          </cell>
          <cell r="C216">
            <v>29371</v>
          </cell>
          <cell r="I216" t="str">
            <v>ﾉｸﾞﾁｼｮｳｶｲ</v>
          </cell>
          <cell r="N216" t="str">
            <v>指定下水汚泥</v>
          </cell>
          <cell r="P216" t="str">
            <v>廃ｱﾙｶﾘ</v>
          </cell>
        </row>
        <row r="217">
          <cell r="B217">
            <v>1</v>
          </cell>
          <cell r="C217">
            <v>29371</v>
          </cell>
          <cell r="I217" t="str">
            <v>ﾉｸﾞﾁｼｮｳｶｲ</v>
          </cell>
          <cell r="N217" t="str">
            <v>廃水銀等</v>
          </cell>
          <cell r="P217" t="str">
            <v>鉱さい</v>
          </cell>
        </row>
        <row r="218">
          <cell r="B218">
            <v>1</v>
          </cell>
          <cell r="C218">
            <v>29371</v>
          </cell>
          <cell r="I218" t="str">
            <v>ﾉｸﾞﾁｼｮｳｶｲ</v>
          </cell>
          <cell r="N218" t="str">
            <v>廃石綿等</v>
          </cell>
          <cell r="P218" t="str">
            <v>ばいじん</v>
          </cell>
        </row>
        <row r="219">
          <cell r="B219">
            <v>1</v>
          </cell>
          <cell r="C219">
            <v>29371</v>
          </cell>
          <cell r="I219" t="str">
            <v>ﾉｸﾞﾁｼｮｳｶｲ</v>
          </cell>
          <cell r="P219" t="str">
            <v>処理したもの</v>
          </cell>
        </row>
        <row r="220">
          <cell r="B220">
            <v>1</v>
          </cell>
          <cell r="C220">
            <v>6010</v>
          </cell>
          <cell r="D220" t="str">
            <v>04151006010</v>
          </cell>
          <cell r="E220" t="str">
            <v>㈲蓮池衛研工業</v>
          </cell>
          <cell r="F220">
            <v>43297</v>
          </cell>
          <cell r="G220">
            <v>45122</v>
          </cell>
          <cell r="H220" t="str">
            <v>緒方 芳信</v>
          </cell>
          <cell r="I220" t="str">
            <v>ﾊｽｲｹｴｲｹﾝｺｳｷﾞｮｳ</v>
          </cell>
          <cell r="J220">
            <v>8420054</v>
          </cell>
          <cell r="K220" t="str">
            <v>佐賀県神埼市千代田町餘江122</v>
          </cell>
          <cell r="L220" t="str">
            <v>0952-44-4111</v>
          </cell>
          <cell r="M220" t="str">
            <v>佐内</v>
          </cell>
          <cell r="N220" t="str">
            <v>感染性</v>
          </cell>
          <cell r="O220" t="str">
            <v>○</v>
          </cell>
          <cell r="P220" t="str">
            <v>燃え殻</v>
          </cell>
        </row>
        <row r="221">
          <cell r="B221">
            <v>1</v>
          </cell>
          <cell r="C221">
            <v>6010</v>
          </cell>
          <cell r="I221" t="str">
            <v>ﾊｽｲｹｴｲｹﾝｺｳｷﾞｮｳ</v>
          </cell>
          <cell r="N221" t="str">
            <v>廃ＰＣＢ等</v>
          </cell>
          <cell r="P221" t="str">
            <v>汚泥</v>
          </cell>
        </row>
        <row r="222">
          <cell r="B222">
            <v>1</v>
          </cell>
          <cell r="C222">
            <v>6010</v>
          </cell>
          <cell r="I222" t="str">
            <v>ﾊｽｲｹｴｲｹﾝｺｳｷﾞｮｳ</v>
          </cell>
          <cell r="N222" t="str">
            <v>ＰＣＢ汚染物</v>
          </cell>
          <cell r="P222" t="str">
            <v>廃油</v>
          </cell>
        </row>
        <row r="223">
          <cell r="B223">
            <v>1</v>
          </cell>
          <cell r="C223">
            <v>6010</v>
          </cell>
          <cell r="I223" t="str">
            <v>ﾊｽｲｹｴｲｹﾝｺｳｷﾞｮｳ</v>
          </cell>
          <cell r="N223" t="str">
            <v>ＰＣＢ処理物</v>
          </cell>
          <cell r="P223" t="str">
            <v>廃酸</v>
          </cell>
        </row>
        <row r="224">
          <cell r="B224">
            <v>1</v>
          </cell>
          <cell r="C224">
            <v>6010</v>
          </cell>
          <cell r="I224" t="str">
            <v>ﾊｽｲｹｴｲｹﾝｺｳｷﾞｮｳ</v>
          </cell>
          <cell r="N224" t="str">
            <v>指定下水汚泥</v>
          </cell>
          <cell r="P224" t="str">
            <v>廃ｱﾙｶﾘ</v>
          </cell>
        </row>
        <row r="225">
          <cell r="B225">
            <v>1</v>
          </cell>
          <cell r="C225">
            <v>6010</v>
          </cell>
          <cell r="I225" t="str">
            <v>ﾊｽｲｹｴｲｹﾝｺｳｷﾞｮｳ</v>
          </cell>
          <cell r="N225" t="str">
            <v>廃水銀等</v>
          </cell>
          <cell r="P225" t="str">
            <v>鉱さい</v>
          </cell>
        </row>
        <row r="226">
          <cell r="B226">
            <v>1</v>
          </cell>
          <cell r="C226">
            <v>6010</v>
          </cell>
          <cell r="I226" t="str">
            <v>ﾊｽｲｹｴｲｹﾝｺｳｷﾞｮｳ</v>
          </cell>
          <cell r="N226" t="str">
            <v>廃石綿等</v>
          </cell>
          <cell r="P226" t="str">
            <v>ばいじん</v>
          </cell>
        </row>
        <row r="227">
          <cell r="B227">
            <v>1</v>
          </cell>
          <cell r="C227">
            <v>6010</v>
          </cell>
          <cell r="I227" t="str">
            <v>ﾊｽｲｹｴｲｹﾝｺｳｷﾞｮｳ</v>
          </cell>
          <cell r="P227" t="str">
            <v>処理したもの</v>
          </cell>
        </row>
        <row r="228">
          <cell r="B228">
            <v>1</v>
          </cell>
          <cell r="C228">
            <v>2992</v>
          </cell>
          <cell r="D228" t="str">
            <v>04151002992</v>
          </cell>
          <cell r="E228" t="str">
            <v>㈱平成開発</v>
          </cell>
          <cell r="F228">
            <v>43200</v>
          </cell>
          <cell r="G228">
            <v>45025</v>
          </cell>
          <cell r="H228" t="str">
            <v>久保 直行</v>
          </cell>
          <cell r="I228" t="str">
            <v>ﾍｲｾｲｶｲﾊﾂ</v>
          </cell>
          <cell r="J228">
            <v>8450012</v>
          </cell>
          <cell r="K228" t="str">
            <v>佐賀県小城市小城町池上2387-1</v>
          </cell>
          <cell r="L228" t="str">
            <v>0952-73-3788</v>
          </cell>
          <cell r="M228" t="str">
            <v>佐内</v>
          </cell>
          <cell r="N228" t="str">
            <v>感染性</v>
          </cell>
          <cell r="P228" t="str">
            <v>燃え殻</v>
          </cell>
        </row>
        <row r="229">
          <cell r="B229">
            <v>1</v>
          </cell>
          <cell r="C229">
            <v>2992</v>
          </cell>
          <cell r="I229" t="str">
            <v>ﾍｲｾｲｶｲﾊﾂ</v>
          </cell>
          <cell r="N229" t="str">
            <v>廃ＰＣＢ等</v>
          </cell>
          <cell r="P229" t="str">
            <v>汚泥</v>
          </cell>
        </row>
        <row r="230">
          <cell r="B230">
            <v>1</v>
          </cell>
          <cell r="C230">
            <v>2992</v>
          </cell>
          <cell r="I230" t="str">
            <v>ﾍｲｾｲｶｲﾊﾂ</v>
          </cell>
          <cell r="N230" t="str">
            <v>ＰＣＢ汚染物</v>
          </cell>
          <cell r="P230" t="str">
            <v>廃油</v>
          </cell>
        </row>
        <row r="231">
          <cell r="B231">
            <v>1</v>
          </cell>
          <cell r="C231">
            <v>2992</v>
          </cell>
          <cell r="I231" t="str">
            <v>ﾍｲｾｲｶｲﾊﾂ</v>
          </cell>
          <cell r="N231" t="str">
            <v>ＰＣＢ処理物</v>
          </cell>
          <cell r="P231" t="str">
            <v>廃酸</v>
          </cell>
        </row>
        <row r="232">
          <cell r="B232">
            <v>1</v>
          </cell>
          <cell r="C232">
            <v>2992</v>
          </cell>
          <cell r="I232" t="str">
            <v>ﾍｲｾｲｶｲﾊﾂ</v>
          </cell>
          <cell r="N232" t="str">
            <v>指定下水汚泥</v>
          </cell>
          <cell r="P232" t="str">
            <v>廃ｱﾙｶﾘ</v>
          </cell>
        </row>
        <row r="233">
          <cell r="B233">
            <v>1</v>
          </cell>
          <cell r="C233">
            <v>2992</v>
          </cell>
          <cell r="I233" t="str">
            <v>ﾍｲｾｲｶｲﾊﾂ</v>
          </cell>
          <cell r="N233" t="str">
            <v>廃水銀等</v>
          </cell>
          <cell r="P233" t="str">
            <v>鉱さい</v>
          </cell>
        </row>
        <row r="234">
          <cell r="B234">
            <v>1</v>
          </cell>
          <cell r="C234">
            <v>2992</v>
          </cell>
          <cell r="I234" t="str">
            <v>ﾍｲｾｲｶｲﾊﾂ</v>
          </cell>
          <cell r="N234" t="str">
            <v>廃石綿等</v>
          </cell>
          <cell r="P234" t="str">
            <v>ばいじん</v>
          </cell>
          <cell r="S234" t="str">
            <v>○</v>
          </cell>
          <cell r="T234" t="str">
            <v>○</v>
          </cell>
        </row>
        <row r="235">
          <cell r="B235">
            <v>1</v>
          </cell>
          <cell r="C235">
            <v>2992</v>
          </cell>
          <cell r="I235" t="str">
            <v>ﾍｲｾｲｶｲﾊﾂ</v>
          </cell>
          <cell r="P235" t="str">
            <v>処理したもの</v>
          </cell>
        </row>
        <row r="236">
          <cell r="B236">
            <v>1</v>
          </cell>
          <cell r="C236">
            <v>156364</v>
          </cell>
          <cell r="D236" t="str">
            <v>04151156364</v>
          </cell>
          <cell r="E236" t="str">
            <v>ＲＴＴ㈱</v>
          </cell>
          <cell r="F236">
            <v>43030</v>
          </cell>
          <cell r="G236">
            <v>44855</v>
          </cell>
          <cell r="H236" t="str">
            <v>久永 勇</v>
          </cell>
          <cell r="I236" t="str">
            <v>ｱｰﾙﾃｨｰﾃｨｰ</v>
          </cell>
          <cell r="J236">
            <v>5928331</v>
          </cell>
          <cell r="K236" t="str">
            <v>大阪府堺市西区築港新町4-2-4</v>
          </cell>
          <cell r="L236" t="str">
            <v>072-280-0672</v>
          </cell>
          <cell r="M236" t="str">
            <v>佐外</v>
          </cell>
          <cell r="N236" t="str">
            <v>感染性</v>
          </cell>
          <cell r="P236" t="str">
            <v>燃え殻</v>
          </cell>
        </row>
        <row r="237">
          <cell r="B237">
            <v>1</v>
          </cell>
          <cell r="C237">
            <v>156364</v>
          </cell>
          <cell r="I237" t="str">
            <v>ｱｰﾙﾃｨｰﾃｨｰ</v>
          </cell>
          <cell r="N237" t="str">
            <v>廃ＰＣＢ等</v>
          </cell>
          <cell r="P237" t="str">
            <v>汚泥</v>
          </cell>
        </row>
        <row r="238">
          <cell r="B238">
            <v>1</v>
          </cell>
          <cell r="C238">
            <v>156364</v>
          </cell>
          <cell r="I238" t="str">
            <v>ｱｰﾙﾃｨｰﾃｨｰ</v>
          </cell>
          <cell r="N238" t="str">
            <v>ＰＣＢ汚染物</v>
          </cell>
          <cell r="P238" t="str">
            <v>廃油</v>
          </cell>
          <cell r="Q238" t="str">
            <v>○</v>
          </cell>
        </row>
        <row r="239">
          <cell r="B239">
            <v>1</v>
          </cell>
          <cell r="C239">
            <v>156364</v>
          </cell>
          <cell r="I239" t="str">
            <v>ｱｰﾙﾃｨｰﾃｨｰ</v>
          </cell>
          <cell r="N239" t="str">
            <v>ＰＣＢ処理物</v>
          </cell>
          <cell r="P239" t="str">
            <v>廃酸</v>
          </cell>
          <cell r="R239" t="str">
            <v>○</v>
          </cell>
        </row>
        <row r="240">
          <cell r="B240">
            <v>1</v>
          </cell>
          <cell r="C240">
            <v>156364</v>
          </cell>
          <cell r="I240" t="str">
            <v>ｱｰﾙﾃｨｰﾃｨｰ</v>
          </cell>
          <cell r="N240" t="str">
            <v>指定下水汚泥</v>
          </cell>
          <cell r="P240" t="str">
            <v>廃ｱﾙｶﾘ</v>
          </cell>
          <cell r="R240" t="str">
            <v>○</v>
          </cell>
        </row>
        <row r="241">
          <cell r="B241">
            <v>1</v>
          </cell>
          <cell r="C241">
            <v>156364</v>
          </cell>
          <cell r="I241" t="str">
            <v>ｱｰﾙﾃｨｰﾃｨｰ</v>
          </cell>
          <cell r="N241" t="str">
            <v>廃水銀等</v>
          </cell>
          <cell r="P241" t="str">
            <v>鉱さい</v>
          </cell>
        </row>
        <row r="242">
          <cell r="B242">
            <v>1</v>
          </cell>
          <cell r="C242">
            <v>156364</v>
          </cell>
          <cell r="I242" t="str">
            <v>ｱｰﾙﾃｨｰﾃｨｰ</v>
          </cell>
          <cell r="N242" t="str">
            <v>廃石綿等</v>
          </cell>
          <cell r="P242" t="str">
            <v>ばいじん</v>
          </cell>
        </row>
        <row r="243">
          <cell r="B243">
            <v>1</v>
          </cell>
          <cell r="C243">
            <v>156364</v>
          </cell>
          <cell r="I243" t="str">
            <v>ｱｰﾙﾃｨｰﾃｨｰ</v>
          </cell>
          <cell r="P243" t="str">
            <v>処理したもの</v>
          </cell>
        </row>
        <row r="244">
          <cell r="B244">
            <v>1</v>
          </cell>
          <cell r="C244">
            <v>8200</v>
          </cell>
          <cell r="D244" t="str">
            <v>04151008200</v>
          </cell>
          <cell r="E244" t="str">
            <v>㈱愛和環境管理</v>
          </cell>
          <cell r="F244">
            <v>43194</v>
          </cell>
          <cell r="G244">
            <v>45019</v>
          </cell>
          <cell r="H244" t="str">
            <v>矢治 悦子</v>
          </cell>
          <cell r="I244" t="str">
            <v>ｱｲﾜｶﾝｷｮｳｶﾝﾘ</v>
          </cell>
          <cell r="J244" t="str">
            <v>806-0049</v>
          </cell>
          <cell r="K244" t="str">
            <v>福岡県北九州市八幡西区穴生3-2-20</v>
          </cell>
          <cell r="L244" t="str">
            <v>093-641-0844</v>
          </cell>
          <cell r="M244" t="str">
            <v>佐外</v>
          </cell>
          <cell r="N244" t="str">
            <v>感染性</v>
          </cell>
          <cell r="P244" t="str">
            <v>燃え殻</v>
          </cell>
        </row>
        <row r="245">
          <cell r="B245">
            <v>1</v>
          </cell>
          <cell r="C245">
            <v>8200</v>
          </cell>
          <cell r="I245" t="str">
            <v>ｱｲﾜｶﾝｷｮｳｶﾝﾘ</v>
          </cell>
          <cell r="N245" t="str">
            <v>廃ＰＣＢ等</v>
          </cell>
          <cell r="P245" t="str">
            <v>汚泥</v>
          </cell>
        </row>
        <row r="246">
          <cell r="B246">
            <v>1</v>
          </cell>
          <cell r="C246">
            <v>8200</v>
          </cell>
          <cell r="I246" t="str">
            <v>ｱｲﾜｶﾝｷｮｳｶﾝﾘ</v>
          </cell>
          <cell r="N246" t="str">
            <v>ＰＣＢ汚染物</v>
          </cell>
          <cell r="P246" t="str">
            <v>廃油</v>
          </cell>
          <cell r="Q246" t="str">
            <v>○</v>
          </cell>
        </row>
        <row r="247">
          <cell r="B247">
            <v>1</v>
          </cell>
          <cell r="C247">
            <v>8200</v>
          </cell>
          <cell r="I247" t="str">
            <v>ｱｲﾜｶﾝｷｮｳｶﾝﾘ</v>
          </cell>
          <cell r="N247" t="str">
            <v>ＰＣＢ処理物</v>
          </cell>
          <cell r="P247" t="str">
            <v>廃酸</v>
          </cell>
          <cell r="R247" t="str">
            <v>○</v>
          </cell>
        </row>
        <row r="248">
          <cell r="B248">
            <v>1</v>
          </cell>
          <cell r="C248">
            <v>8200</v>
          </cell>
          <cell r="I248" t="str">
            <v>ｱｲﾜｶﾝｷｮｳｶﾝﾘ</v>
          </cell>
          <cell r="N248" t="str">
            <v>指定下水汚泥</v>
          </cell>
          <cell r="P248" t="str">
            <v>廃ｱﾙｶﾘ</v>
          </cell>
          <cell r="R248" t="str">
            <v>○</v>
          </cell>
        </row>
        <row r="249">
          <cell r="B249">
            <v>1</v>
          </cell>
          <cell r="C249">
            <v>8200</v>
          </cell>
          <cell r="I249" t="str">
            <v>ｱｲﾜｶﾝｷｮｳｶﾝﾘ</v>
          </cell>
          <cell r="N249" t="str">
            <v>廃水銀等</v>
          </cell>
          <cell r="P249" t="str">
            <v>鉱さい</v>
          </cell>
        </row>
        <row r="250">
          <cell r="B250">
            <v>1</v>
          </cell>
          <cell r="C250">
            <v>8200</v>
          </cell>
          <cell r="I250" t="str">
            <v>ｱｲﾜｶﾝｷｮｳｶﾝﾘ</v>
          </cell>
          <cell r="N250" t="str">
            <v>廃石綿等</v>
          </cell>
          <cell r="P250" t="str">
            <v>ばいじん</v>
          </cell>
        </row>
        <row r="251">
          <cell r="B251">
            <v>1</v>
          </cell>
          <cell r="C251">
            <v>8200</v>
          </cell>
          <cell r="I251" t="str">
            <v>ｱｲﾜｶﾝｷｮｳｶﾝﾘ</v>
          </cell>
          <cell r="P251" t="str">
            <v>処理したもの</v>
          </cell>
        </row>
        <row r="252">
          <cell r="B252">
            <v>1</v>
          </cell>
          <cell r="C252">
            <v>503</v>
          </cell>
          <cell r="D252" t="str">
            <v>04151000503</v>
          </cell>
          <cell r="E252" t="str">
            <v>アサヒプリテック㈱</v>
          </cell>
          <cell r="F252">
            <v>42281</v>
          </cell>
          <cell r="G252">
            <v>44837</v>
          </cell>
          <cell r="H252" t="str">
            <v>中西　広幸</v>
          </cell>
          <cell r="I252" t="str">
            <v>ｱｻﾋﾌﾟﾘﾃｯｸ</v>
          </cell>
          <cell r="J252">
            <v>6580024</v>
          </cell>
          <cell r="K252" t="str">
            <v>兵庫県神戸市東灘区魚崎浜町21</v>
          </cell>
          <cell r="L252" t="str">
            <v>078-431-2981</v>
          </cell>
          <cell r="M252" t="str">
            <v>佐外</v>
          </cell>
          <cell r="N252" t="str">
            <v>感染性</v>
          </cell>
          <cell r="O252" t="str">
            <v>○</v>
          </cell>
          <cell r="P252" t="str">
            <v>燃え殻</v>
          </cell>
        </row>
        <row r="253">
          <cell r="B253">
            <v>1</v>
          </cell>
          <cell r="C253">
            <v>503</v>
          </cell>
          <cell r="I253" t="str">
            <v>ｱｻﾋﾌﾟﾘﾃｯｸ</v>
          </cell>
          <cell r="N253" t="str">
            <v>廃ＰＣＢ等</v>
          </cell>
          <cell r="P253" t="str">
            <v>汚泥</v>
          </cell>
          <cell r="S253" t="str">
            <v>○</v>
          </cell>
          <cell r="T253" t="str">
            <v>○</v>
          </cell>
        </row>
        <row r="254">
          <cell r="B254">
            <v>1</v>
          </cell>
          <cell r="C254">
            <v>503</v>
          </cell>
          <cell r="I254" t="str">
            <v>ｱｻﾋﾌﾟﾘﾃｯｸ</v>
          </cell>
          <cell r="N254" t="str">
            <v>ＰＣＢ汚染物</v>
          </cell>
          <cell r="P254" t="str">
            <v>廃油</v>
          </cell>
          <cell r="Q254" t="str">
            <v>○</v>
          </cell>
        </row>
        <row r="255">
          <cell r="B255">
            <v>1</v>
          </cell>
          <cell r="C255">
            <v>503</v>
          </cell>
          <cell r="I255" t="str">
            <v>ｱｻﾋﾌﾟﾘﾃｯｸ</v>
          </cell>
          <cell r="N255" t="str">
            <v>ＰＣＢ処理物</v>
          </cell>
          <cell r="P255" t="str">
            <v>廃酸</v>
          </cell>
          <cell r="R255" t="str">
            <v>○</v>
          </cell>
          <cell r="S255" t="str">
            <v>○</v>
          </cell>
          <cell r="T255" t="str">
            <v>○</v>
          </cell>
        </row>
        <row r="256">
          <cell r="B256">
            <v>1</v>
          </cell>
          <cell r="C256">
            <v>503</v>
          </cell>
          <cell r="I256" t="str">
            <v>ｱｻﾋﾌﾟﾘﾃｯｸ</v>
          </cell>
          <cell r="N256" t="str">
            <v>指定下水汚泥</v>
          </cell>
          <cell r="P256" t="str">
            <v>廃ｱﾙｶﾘ</v>
          </cell>
          <cell r="R256" t="str">
            <v>○</v>
          </cell>
          <cell r="S256" t="str">
            <v>○</v>
          </cell>
          <cell r="T256" t="str">
            <v>○</v>
          </cell>
        </row>
        <row r="257">
          <cell r="B257">
            <v>1</v>
          </cell>
          <cell r="C257">
            <v>503</v>
          </cell>
          <cell r="I257" t="str">
            <v>ｱｻﾋﾌﾟﾘﾃｯｸ</v>
          </cell>
          <cell r="N257" t="str">
            <v>廃水銀等</v>
          </cell>
          <cell r="O257" t="str">
            <v>○</v>
          </cell>
          <cell r="P257" t="str">
            <v>鉱さい</v>
          </cell>
        </row>
        <row r="258">
          <cell r="B258">
            <v>1</v>
          </cell>
          <cell r="C258">
            <v>503</v>
          </cell>
          <cell r="I258" t="str">
            <v>ｱｻﾋﾌﾟﾘﾃｯｸ</v>
          </cell>
          <cell r="N258" t="str">
            <v>廃石綿等</v>
          </cell>
          <cell r="P258" t="str">
            <v>ばいじん</v>
          </cell>
        </row>
        <row r="259">
          <cell r="B259">
            <v>1</v>
          </cell>
          <cell r="C259">
            <v>503</v>
          </cell>
          <cell r="I259" t="str">
            <v>ｱｻﾋﾌﾟﾘﾃｯｸ</v>
          </cell>
          <cell r="P259" t="str">
            <v>処理したもの</v>
          </cell>
        </row>
        <row r="260">
          <cell r="B260">
            <v>1</v>
          </cell>
          <cell r="C260">
            <v>1877</v>
          </cell>
          <cell r="D260" t="str">
            <v>04151001877</v>
          </cell>
          <cell r="E260" t="str">
            <v>㈱石松商会</v>
          </cell>
          <cell r="F260">
            <v>43268</v>
          </cell>
          <cell r="G260">
            <v>45093</v>
          </cell>
          <cell r="H260" t="str">
            <v>石松 巧児</v>
          </cell>
          <cell r="I260" t="str">
            <v>ｲｼﾏﾂｼｮｳｶｲ</v>
          </cell>
          <cell r="J260">
            <v>8060031</v>
          </cell>
          <cell r="K260" t="str">
            <v>福岡県北九州市八幡西区熊西2-6-5</v>
          </cell>
          <cell r="L260" t="str">
            <v>093-621-6853</v>
          </cell>
          <cell r="M260" t="str">
            <v>佐外</v>
          </cell>
          <cell r="N260" t="str">
            <v>感染性</v>
          </cell>
          <cell r="P260" t="str">
            <v>燃え殻</v>
          </cell>
        </row>
        <row r="261">
          <cell r="B261">
            <v>1</v>
          </cell>
          <cell r="C261">
            <v>1877</v>
          </cell>
          <cell r="I261" t="str">
            <v>ｲｼﾏﾂｼｮｳｶｲ</v>
          </cell>
          <cell r="N261" t="str">
            <v>廃ＰＣＢ等</v>
          </cell>
          <cell r="P261" t="str">
            <v>汚泥</v>
          </cell>
          <cell r="T261" t="str">
            <v>○</v>
          </cell>
        </row>
        <row r="262">
          <cell r="B262">
            <v>1</v>
          </cell>
          <cell r="C262">
            <v>1877</v>
          </cell>
          <cell r="I262" t="str">
            <v>ｲｼﾏﾂｼｮｳｶｲ</v>
          </cell>
          <cell r="N262" t="str">
            <v>ＰＣＢ汚染物</v>
          </cell>
          <cell r="P262" t="str">
            <v>廃油</v>
          </cell>
          <cell r="Q262" t="str">
            <v>○</v>
          </cell>
        </row>
        <row r="263">
          <cell r="B263">
            <v>1</v>
          </cell>
          <cell r="C263">
            <v>1877</v>
          </cell>
          <cell r="I263" t="str">
            <v>ｲｼﾏﾂｼｮｳｶｲ</v>
          </cell>
          <cell r="N263" t="str">
            <v>ＰＣＢ処理物</v>
          </cell>
          <cell r="P263" t="str">
            <v>廃酸</v>
          </cell>
          <cell r="R263" t="str">
            <v>○</v>
          </cell>
          <cell r="T263" t="str">
            <v>○</v>
          </cell>
        </row>
        <row r="264">
          <cell r="B264">
            <v>1</v>
          </cell>
          <cell r="C264">
            <v>1877</v>
          </cell>
          <cell r="I264" t="str">
            <v>ｲｼﾏﾂｼｮｳｶｲ</v>
          </cell>
          <cell r="N264" t="str">
            <v>指定下水汚泥</v>
          </cell>
          <cell r="P264" t="str">
            <v>廃ｱﾙｶﾘ</v>
          </cell>
          <cell r="R264" t="str">
            <v>○</v>
          </cell>
          <cell r="T264" t="str">
            <v>○</v>
          </cell>
        </row>
        <row r="265">
          <cell r="B265">
            <v>1</v>
          </cell>
          <cell r="C265">
            <v>1877</v>
          </cell>
          <cell r="I265" t="str">
            <v>ｲｼﾏﾂｼｮｳｶｲ</v>
          </cell>
          <cell r="N265" t="str">
            <v>廃水銀等</v>
          </cell>
          <cell r="P265" t="str">
            <v>鉱さい</v>
          </cell>
        </row>
        <row r="266">
          <cell r="B266">
            <v>1</v>
          </cell>
          <cell r="C266">
            <v>1877</v>
          </cell>
          <cell r="I266" t="str">
            <v>ｲｼﾏﾂｼｮｳｶｲ</v>
          </cell>
          <cell r="N266" t="str">
            <v>廃石綿等</v>
          </cell>
          <cell r="P266" t="str">
            <v>ばいじん</v>
          </cell>
        </row>
        <row r="267">
          <cell r="B267">
            <v>1</v>
          </cell>
          <cell r="C267">
            <v>1877</v>
          </cell>
          <cell r="I267" t="str">
            <v>ｲｼﾏﾂｼｮｳｶｲ</v>
          </cell>
          <cell r="P267" t="str">
            <v>処理したもの</v>
          </cell>
        </row>
        <row r="268">
          <cell r="B268">
            <v>1</v>
          </cell>
          <cell r="C268">
            <v>1487</v>
          </cell>
          <cell r="D268" t="str">
            <v>04151001487</v>
          </cell>
          <cell r="E268" t="str">
            <v>井上化学工業㈱</v>
          </cell>
          <cell r="F268">
            <v>42486</v>
          </cell>
          <cell r="G268">
            <v>45041</v>
          </cell>
          <cell r="H268" t="str">
            <v>清水　貴之</v>
          </cell>
          <cell r="I268" t="str">
            <v>ｲﾉｳｴｶｶﾞｸｺｳｷﾞｮｳ</v>
          </cell>
          <cell r="J268">
            <v>8700018</v>
          </cell>
          <cell r="K268" t="str">
            <v>大分県大分市豊海5-4-6</v>
          </cell>
          <cell r="L268" t="str">
            <v>097-537-3870</v>
          </cell>
          <cell r="M268" t="str">
            <v>佐外</v>
          </cell>
          <cell r="N268" t="str">
            <v>感染性</v>
          </cell>
          <cell r="O268" t="str">
            <v>○</v>
          </cell>
          <cell r="P268" t="str">
            <v>燃え殻</v>
          </cell>
          <cell r="T268" t="str">
            <v>○</v>
          </cell>
        </row>
        <row r="269">
          <cell r="B269">
            <v>1</v>
          </cell>
          <cell r="C269">
            <v>1487</v>
          </cell>
          <cell r="I269" t="str">
            <v>ｲﾉｳｴｶｶﾞｸｺｳｷﾞｮｳ</v>
          </cell>
          <cell r="N269" t="str">
            <v>廃ＰＣＢ等</v>
          </cell>
          <cell r="P269" t="str">
            <v>汚泥</v>
          </cell>
          <cell r="S269" t="str">
            <v>○</v>
          </cell>
          <cell r="T269" t="str">
            <v>○</v>
          </cell>
        </row>
        <row r="270">
          <cell r="B270">
            <v>1</v>
          </cell>
          <cell r="C270">
            <v>1487</v>
          </cell>
          <cell r="I270" t="str">
            <v>ｲﾉｳｴｶｶﾞｸｺｳｷﾞｮｳ</v>
          </cell>
          <cell r="N270" t="str">
            <v>ＰＣＢ汚染物</v>
          </cell>
          <cell r="P270" t="str">
            <v>廃油</v>
          </cell>
          <cell r="Q270" t="str">
            <v>○</v>
          </cell>
        </row>
        <row r="271">
          <cell r="B271">
            <v>1</v>
          </cell>
          <cell r="C271">
            <v>1487</v>
          </cell>
          <cell r="I271" t="str">
            <v>ｲﾉｳｴｶｶﾞｸｺｳｷﾞｮｳ</v>
          </cell>
          <cell r="N271" t="str">
            <v>ＰＣＢ処理物</v>
          </cell>
          <cell r="P271" t="str">
            <v>廃酸</v>
          </cell>
          <cell r="R271" t="str">
            <v>○</v>
          </cell>
          <cell r="S271" t="str">
            <v>○</v>
          </cell>
          <cell r="T271" t="str">
            <v>○</v>
          </cell>
        </row>
        <row r="272">
          <cell r="B272">
            <v>1</v>
          </cell>
          <cell r="C272">
            <v>1487</v>
          </cell>
          <cell r="I272" t="str">
            <v>ｲﾉｳｴｶｶﾞｸｺｳｷﾞｮｳ</v>
          </cell>
          <cell r="N272" t="str">
            <v>指定下水汚泥</v>
          </cell>
          <cell r="P272" t="str">
            <v>廃ｱﾙｶﾘ</v>
          </cell>
          <cell r="R272" t="str">
            <v>○</v>
          </cell>
          <cell r="S272" t="str">
            <v>○</v>
          </cell>
          <cell r="T272" t="str">
            <v>○</v>
          </cell>
        </row>
        <row r="273">
          <cell r="B273">
            <v>1</v>
          </cell>
          <cell r="C273">
            <v>1487</v>
          </cell>
          <cell r="I273" t="str">
            <v>ｲﾉｳｴｶｶﾞｸｺｳｷﾞｮｳ</v>
          </cell>
          <cell r="N273" t="str">
            <v>廃水銀等</v>
          </cell>
          <cell r="P273" t="str">
            <v>鉱さい</v>
          </cell>
          <cell r="S273" t="str">
            <v>○</v>
          </cell>
          <cell r="T273" t="str">
            <v>○</v>
          </cell>
        </row>
        <row r="274">
          <cell r="B274">
            <v>1</v>
          </cell>
          <cell r="C274">
            <v>1487</v>
          </cell>
          <cell r="I274" t="str">
            <v>ｲﾉｳｴｶｶﾞｸｺｳｷﾞｮｳ</v>
          </cell>
          <cell r="N274" t="str">
            <v>廃石綿等</v>
          </cell>
          <cell r="O274" t="str">
            <v>○</v>
          </cell>
          <cell r="P274" t="str">
            <v>ばいじん</v>
          </cell>
          <cell r="S274" t="str">
            <v>○</v>
          </cell>
          <cell r="T274" t="str">
            <v>○</v>
          </cell>
        </row>
        <row r="275">
          <cell r="B275">
            <v>1</v>
          </cell>
          <cell r="C275">
            <v>1487</v>
          </cell>
          <cell r="I275" t="str">
            <v>ｲﾉｳｴｶｶﾞｸｺｳｷﾞｮｳ</v>
          </cell>
          <cell r="P275" t="str">
            <v>処理したもの</v>
          </cell>
        </row>
        <row r="276">
          <cell r="B276">
            <v>1</v>
          </cell>
          <cell r="C276">
            <v>20729</v>
          </cell>
          <cell r="D276" t="str">
            <v>04151020729</v>
          </cell>
          <cell r="E276" t="str">
            <v>㈱井上光産</v>
          </cell>
          <cell r="F276">
            <v>41945</v>
          </cell>
          <cell r="G276">
            <v>43770</v>
          </cell>
          <cell r="H276" t="str">
            <v>井上 敬一</v>
          </cell>
          <cell r="I276" t="str">
            <v>ｲﾉｳｴｺｳｻﾝ</v>
          </cell>
          <cell r="J276">
            <v>8020056</v>
          </cell>
          <cell r="K276" t="str">
            <v>福岡県北九州市小倉北区黒住町15-9</v>
          </cell>
          <cell r="L276" t="str">
            <v>093-921-2202</v>
          </cell>
          <cell r="M276" t="str">
            <v>佐外</v>
          </cell>
          <cell r="N276" t="str">
            <v>感染性</v>
          </cell>
          <cell r="P276" t="str">
            <v>燃え殻</v>
          </cell>
        </row>
        <row r="277">
          <cell r="B277">
            <v>1</v>
          </cell>
          <cell r="C277">
            <v>20729</v>
          </cell>
          <cell r="I277" t="str">
            <v>ｲﾉｳｴｺｳｻﾝ</v>
          </cell>
          <cell r="N277" t="str">
            <v>廃ＰＣＢ等</v>
          </cell>
          <cell r="P277" t="str">
            <v>汚泥</v>
          </cell>
        </row>
        <row r="278">
          <cell r="B278">
            <v>1</v>
          </cell>
          <cell r="C278">
            <v>20729</v>
          </cell>
          <cell r="I278" t="str">
            <v>ｲﾉｳｴｺｳｻﾝ</v>
          </cell>
          <cell r="N278" t="str">
            <v>ＰＣＢ汚染物</v>
          </cell>
          <cell r="P278" t="str">
            <v>廃油</v>
          </cell>
        </row>
        <row r="279">
          <cell r="B279">
            <v>1</v>
          </cell>
          <cell r="C279">
            <v>20729</v>
          </cell>
          <cell r="I279" t="str">
            <v>ｲﾉｳｴｺｳｻﾝ</v>
          </cell>
          <cell r="N279" t="str">
            <v>ＰＣＢ処理物</v>
          </cell>
          <cell r="P279" t="str">
            <v>廃酸</v>
          </cell>
        </row>
        <row r="280">
          <cell r="B280">
            <v>1</v>
          </cell>
          <cell r="C280">
            <v>20729</v>
          </cell>
          <cell r="I280" t="str">
            <v>ｲﾉｳｴｺｳｻﾝ</v>
          </cell>
          <cell r="N280" t="str">
            <v>指定下水汚泥</v>
          </cell>
          <cell r="P280" t="str">
            <v>廃ｱﾙｶﾘ</v>
          </cell>
        </row>
        <row r="281">
          <cell r="B281">
            <v>1</v>
          </cell>
          <cell r="C281">
            <v>20729</v>
          </cell>
          <cell r="I281" t="str">
            <v>ｲﾉｳｴｺｳｻﾝ</v>
          </cell>
          <cell r="N281" t="str">
            <v>廃水銀等</v>
          </cell>
          <cell r="P281" t="str">
            <v>鉱さい</v>
          </cell>
        </row>
        <row r="282">
          <cell r="B282">
            <v>1</v>
          </cell>
          <cell r="C282">
            <v>20729</v>
          </cell>
          <cell r="I282" t="str">
            <v>ｲﾉｳｴｺｳｻﾝ</v>
          </cell>
          <cell r="N282" t="str">
            <v>廃石綿等</v>
          </cell>
          <cell r="O282" t="str">
            <v>○</v>
          </cell>
          <cell r="P282" t="str">
            <v>ばいじん</v>
          </cell>
        </row>
        <row r="283">
          <cell r="B283">
            <v>1</v>
          </cell>
          <cell r="C283">
            <v>20729</v>
          </cell>
          <cell r="I283" t="str">
            <v>ｲﾉｳｴｺｳｻﾝ</v>
          </cell>
          <cell r="P283" t="str">
            <v>処理したもの</v>
          </cell>
        </row>
        <row r="284">
          <cell r="B284">
            <v>1</v>
          </cell>
          <cell r="C284">
            <v>39923</v>
          </cell>
          <cell r="D284" t="str">
            <v>04151039923</v>
          </cell>
          <cell r="E284" t="str">
            <v>㈲池工業</v>
          </cell>
          <cell r="F284">
            <v>43711</v>
          </cell>
          <cell r="G284">
            <v>45537</v>
          </cell>
          <cell r="H284" t="str">
            <v>池 政喜</v>
          </cell>
          <cell r="I284" t="str">
            <v>ｲｹｺｳｷﾞｮｳ</v>
          </cell>
          <cell r="J284" t="str">
            <v>819-0038</v>
          </cell>
          <cell r="K284" t="str">
            <v>福岡県福岡市西区羽根戸570-1</v>
          </cell>
          <cell r="L284" t="str">
            <v>092-812-6835</v>
          </cell>
          <cell r="M284" t="str">
            <v>佐外</v>
          </cell>
          <cell r="N284" t="str">
            <v>感染性</v>
          </cell>
          <cell r="P284" t="str">
            <v>燃え殻</v>
          </cell>
          <cell r="T284" t="str">
            <v>○</v>
          </cell>
        </row>
        <row r="285">
          <cell r="B285">
            <v>1</v>
          </cell>
          <cell r="C285">
            <v>39923</v>
          </cell>
          <cell r="I285" t="str">
            <v>ｲｹｺｳｷﾞｮｳ</v>
          </cell>
          <cell r="N285" t="str">
            <v>廃ＰＣＢ等</v>
          </cell>
          <cell r="P285" t="str">
            <v>汚泥</v>
          </cell>
        </row>
        <row r="286">
          <cell r="B286">
            <v>1</v>
          </cell>
          <cell r="C286">
            <v>39923</v>
          </cell>
          <cell r="I286" t="str">
            <v>ｲｹｺｳｷﾞｮｳ</v>
          </cell>
          <cell r="N286" t="str">
            <v>ＰＣＢ汚染物</v>
          </cell>
          <cell r="P286" t="str">
            <v>廃油</v>
          </cell>
        </row>
        <row r="287">
          <cell r="B287">
            <v>1</v>
          </cell>
          <cell r="C287">
            <v>39923</v>
          </cell>
          <cell r="I287" t="str">
            <v>ｲｹｺｳｷﾞｮｳ</v>
          </cell>
          <cell r="N287" t="str">
            <v>ＰＣＢ処理物</v>
          </cell>
          <cell r="P287" t="str">
            <v>廃酸</v>
          </cell>
        </row>
        <row r="288">
          <cell r="B288">
            <v>1</v>
          </cell>
          <cell r="C288">
            <v>39923</v>
          </cell>
          <cell r="I288" t="str">
            <v>ｲｹｺｳｷﾞｮｳ</v>
          </cell>
          <cell r="N288" t="str">
            <v>指定下水汚泥</v>
          </cell>
          <cell r="P288" t="str">
            <v>廃ｱﾙｶﾘ</v>
          </cell>
        </row>
        <row r="289">
          <cell r="B289">
            <v>1</v>
          </cell>
          <cell r="C289">
            <v>39923</v>
          </cell>
          <cell r="I289" t="str">
            <v>ｲｹｺｳｷﾞｮｳ</v>
          </cell>
          <cell r="N289" t="str">
            <v>廃水銀等</v>
          </cell>
          <cell r="P289" t="str">
            <v>鉱さい</v>
          </cell>
          <cell r="T289" t="str">
            <v>○</v>
          </cell>
        </row>
        <row r="290">
          <cell r="B290">
            <v>1</v>
          </cell>
          <cell r="C290">
            <v>39923</v>
          </cell>
          <cell r="I290" t="str">
            <v>ｲｹｺｳｷﾞｮｳ</v>
          </cell>
          <cell r="N290" t="str">
            <v>廃石綿等</v>
          </cell>
          <cell r="O290" t="str">
            <v>○</v>
          </cell>
          <cell r="P290" t="str">
            <v>ばいじん</v>
          </cell>
          <cell r="S290" t="str">
            <v>○</v>
          </cell>
          <cell r="T290" t="str">
            <v>○</v>
          </cell>
        </row>
        <row r="291">
          <cell r="B291">
            <v>1</v>
          </cell>
          <cell r="C291">
            <v>39923</v>
          </cell>
          <cell r="I291" t="str">
            <v>ｲｹｺｳｷﾞｮｳ</v>
          </cell>
          <cell r="P291" t="str">
            <v>処理したもの</v>
          </cell>
        </row>
        <row r="292">
          <cell r="B292">
            <v>1</v>
          </cell>
          <cell r="C292">
            <v>3331</v>
          </cell>
          <cell r="D292" t="str">
            <v>04151003331</v>
          </cell>
          <cell r="E292" t="str">
            <v>㈲岩藤清掃</v>
          </cell>
          <cell r="F292">
            <v>42660</v>
          </cell>
          <cell r="G292">
            <v>44485</v>
          </cell>
          <cell r="H292" t="str">
            <v>岩藤 守</v>
          </cell>
          <cell r="I292" t="str">
            <v>ｲﾜﾌｼﾞｾｲｿｳ</v>
          </cell>
          <cell r="J292">
            <v>8560806</v>
          </cell>
          <cell r="K292" t="str">
            <v>長崎県大村市富の原1-1512-1</v>
          </cell>
          <cell r="L292" t="str">
            <v>0957-55-8213</v>
          </cell>
          <cell r="M292" t="str">
            <v>佐外</v>
          </cell>
          <cell r="N292" t="str">
            <v>感染性</v>
          </cell>
          <cell r="P292" t="str">
            <v>燃え殻</v>
          </cell>
          <cell r="T292" t="str">
            <v>○</v>
          </cell>
        </row>
        <row r="293">
          <cell r="B293">
            <v>1</v>
          </cell>
          <cell r="C293">
            <v>3331</v>
          </cell>
          <cell r="I293" t="str">
            <v>ｲﾜﾌｼﾞｾｲｿｳ</v>
          </cell>
          <cell r="N293" t="str">
            <v>廃ＰＣＢ等</v>
          </cell>
          <cell r="P293" t="str">
            <v>汚泥</v>
          </cell>
          <cell r="S293" t="str">
            <v>○</v>
          </cell>
          <cell r="T293" t="str">
            <v>○</v>
          </cell>
        </row>
        <row r="294">
          <cell r="B294">
            <v>1</v>
          </cell>
          <cell r="C294">
            <v>3331</v>
          </cell>
          <cell r="I294" t="str">
            <v>ｲﾜﾌｼﾞｾｲｿｳ</v>
          </cell>
          <cell r="N294" t="str">
            <v>ＰＣＢ汚染物</v>
          </cell>
          <cell r="P294" t="str">
            <v>廃油</v>
          </cell>
          <cell r="Q294" t="str">
            <v>○</v>
          </cell>
        </row>
        <row r="295">
          <cell r="B295">
            <v>1</v>
          </cell>
          <cell r="C295">
            <v>3331</v>
          </cell>
          <cell r="I295" t="str">
            <v>ｲﾜﾌｼﾞｾｲｿｳ</v>
          </cell>
          <cell r="N295" t="str">
            <v>ＰＣＢ処理物</v>
          </cell>
          <cell r="P295" t="str">
            <v>廃酸</v>
          </cell>
          <cell r="R295" t="str">
            <v>○</v>
          </cell>
          <cell r="S295" t="str">
            <v>○</v>
          </cell>
          <cell r="T295" t="str">
            <v>○</v>
          </cell>
        </row>
        <row r="296">
          <cell r="B296">
            <v>1</v>
          </cell>
          <cell r="C296">
            <v>3331</v>
          </cell>
          <cell r="I296" t="str">
            <v>ｲﾜﾌｼﾞｾｲｿｳ</v>
          </cell>
          <cell r="N296" t="str">
            <v>指定下水汚泥</v>
          </cell>
          <cell r="P296" t="str">
            <v>廃ｱﾙｶﾘ</v>
          </cell>
          <cell r="R296" t="str">
            <v>○</v>
          </cell>
          <cell r="S296" t="str">
            <v>○</v>
          </cell>
          <cell r="T296" t="str">
            <v>○</v>
          </cell>
        </row>
        <row r="297">
          <cell r="B297">
            <v>1</v>
          </cell>
          <cell r="C297">
            <v>3331</v>
          </cell>
          <cell r="I297" t="str">
            <v>ｲﾜﾌｼﾞｾｲｿｳ</v>
          </cell>
          <cell r="N297" t="str">
            <v>廃水銀等</v>
          </cell>
          <cell r="P297" t="str">
            <v>鉱さい</v>
          </cell>
          <cell r="S297" t="str">
            <v>○</v>
          </cell>
          <cell r="T297" t="str">
            <v>○</v>
          </cell>
        </row>
        <row r="298">
          <cell r="B298">
            <v>1</v>
          </cell>
          <cell r="C298">
            <v>3331</v>
          </cell>
          <cell r="I298" t="str">
            <v>ｲﾜﾌｼﾞｾｲｿｳ</v>
          </cell>
          <cell r="N298" t="str">
            <v>廃石綿等</v>
          </cell>
          <cell r="O298" t="str">
            <v>○</v>
          </cell>
          <cell r="P298" t="str">
            <v>ばいじん</v>
          </cell>
          <cell r="S298" t="str">
            <v>○</v>
          </cell>
          <cell r="T298" t="str">
            <v>○</v>
          </cell>
        </row>
        <row r="299">
          <cell r="B299">
            <v>1</v>
          </cell>
          <cell r="C299">
            <v>3331</v>
          </cell>
          <cell r="I299" t="str">
            <v>ｲﾜﾌｼﾞｾｲｿｳ</v>
          </cell>
          <cell r="P299" t="str">
            <v>処理したもの</v>
          </cell>
        </row>
        <row r="300">
          <cell r="B300" t="e">
            <v>#N/A</v>
          </cell>
          <cell r="C300">
            <v>158667</v>
          </cell>
          <cell r="D300" t="e">
            <v>#N/A</v>
          </cell>
          <cell r="E300" t="e">
            <v>#N/A</v>
          </cell>
          <cell r="F300" t="e">
            <v>#N/A</v>
          </cell>
          <cell r="G300" t="e">
            <v>#N/A</v>
          </cell>
          <cell r="H300" t="e">
            <v>#N/A</v>
          </cell>
          <cell r="I300" t="e">
            <v>#N/A</v>
          </cell>
          <cell r="J300" t="e">
            <v>#N/A</v>
          </cell>
          <cell r="K300" t="e">
            <v>#N/A</v>
          </cell>
          <cell r="L300" t="e">
            <v>#N/A</v>
          </cell>
          <cell r="M300" t="e">
            <v>#N/A</v>
          </cell>
          <cell r="N300" t="str">
            <v>感染性</v>
          </cell>
          <cell r="O300" t="str">
            <v>○</v>
          </cell>
          <cell r="P300" t="str">
            <v>燃え殻</v>
          </cell>
        </row>
        <row r="301">
          <cell r="B301" t="e">
            <v>#N/A</v>
          </cell>
          <cell r="C301">
            <v>158667</v>
          </cell>
          <cell r="I301" t="e">
            <v>#N/A</v>
          </cell>
          <cell r="N301" t="str">
            <v>廃ＰＣＢ等</v>
          </cell>
          <cell r="P301" t="str">
            <v>汚泥</v>
          </cell>
        </row>
        <row r="302">
          <cell r="B302" t="e">
            <v>#N/A</v>
          </cell>
          <cell r="C302">
            <v>158667</v>
          </cell>
          <cell r="I302" t="e">
            <v>#N/A</v>
          </cell>
          <cell r="N302" t="str">
            <v>ＰＣＢ汚染物</v>
          </cell>
          <cell r="P302" t="str">
            <v>廃油</v>
          </cell>
          <cell r="Q302" t="str">
            <v>○</v>
          </cell>
        </row>
        <row r="303">
          <cell r="B303" t="e">
            <v>#N/A</v>
          </cell>
          <cell r="C303">
            <v>158667</v>
          </cell>
          <cell r="I303" t="e">
            <v>#N/A</v>
          </cell>
          <cell r="N303" t="str">
            <v>ＰＣＢ処理物</v>
          </cell>
          <cell r="P303" t="str">
            <v>廃酸</v>
          </cell>
          <cell r="R303" t="str">
            <v>○</v>
          </cell>
        </row>
        <row r="304">
          <cell r="B304" t="e">
            <v>#N/A</v>
          </cell>
          <cell r="C304">
            <v>158667</v>
          </cell>
          <cell r="I304" t="e">
            <v>#N/A</v>
          </cell>
          <cell r="N304" t="str">
            <v>指定下水汚泥</v>
          </cell>
          <cell r="P304" t="str">
            <v>廃ｱﾙｶﾘ</v>
          </cell>
          <cell r="R304" t="str">
            <v>○</v>
          </cell>
        </row>
        <row r="305">
          <cell r="B305" t="e">
            <v>#N/A</v>
          </cell>
          <cell r="C305">
            <v>158667</v>
          </cell>
          <cell r="I305" t="e">
            <v>#N/A</v>
          </cell>
          <cell r="N305" t="str">
            <v>廃水銀等</v>
          </cell>
          <cell r="P305" t="str">
            <v>鉱さい</v>
          </cell>
        </row>
        <row r="306">
          <cell r="B306" t="e">
            <v>#N/A</v>
          </cell>
          <cell r="C306">
            <v>158667</v>
          </cell>
          <cell r="I306" t="e">
            <v>#N/A</v>
          </cell>
          <cell r="N306" t="str">
            <v>廃石綿等</v>
          </cell>
          <cell r="P306" t="str">
            <v>ばいじん</v>
          </cell>
        </row>
        <row r="307">
          <cell r="B307" t="e">
            <v>#N/A</v>
          </cell>
          <cell r="C307">
            <v>158667</v>
          </cell>
          <cell r="I307" t="e">
            <v>#N/A</v>
          </cell>
          <cell r="P307" t="str">
            <v>処理したもの</v>
          </cell>
        </row>
        <row r="308">
          <cell r="B308">
            <v>1</v>
          </cell>
          <cell r="C308">
            <v>191618</v>
          </cell>
          <cell r="D308" t="str">
            <v>04151191618</v>
          </cell>
          <cell r="E308" t="str">
            <v>エスエス工業㈱</v>
          </cell>
          <cell r="F308">
            <v>42691</v>
          </cell>
          <cell r="G308">
            <v>44516</v>
          </cell>
          <cell r="H308" t="str">
            <v>三宮 孝之</v>
          </cell>
          <cell r="I308" t="str">
            <v>ｴｽｴｽｺｳｷﾞｮｳ</v>
          </cell>
          <cell r="J308" t="str">
            <v>807-0843</v>
          </cell>
          <cell r="K308" t="str">
            <v>福岡県北九州市八幡西区三ヶ森3-14-2</v>
          </cell>
          <cell r="L308" t="str">
            <v>093-616-7947</v>
          </cell>
          <cell r="M308" t="str">
            <v>佐外</v>
          </cell>
          <cell r="N308" t="str">
            <v>感染性</v>
          </cell>
          <cell r="P308" t="str">
            <v>燃え殻</v>
          </cell>
        </row>
        <row r="309">
          <cell r="B309">
            <v>1</v>
          </cell>
          <cell r="C309">
            <v>191618</v>
          </cell>
          <cell r="I309" t="str">
            <v>ｴｽｴｽｺｳｷﾞｮｳ</v>
          </cell>
          <cell r="N309" t="str">
            <v>廃ＰＣＢ等</v>
          </cell>
          <cell r="P309" t="str">
            <v>汚泥</v>
          </cell>
        </row>
        <row r="310">
          <cell r="B310">
            <v>1</v>
          </cell>
          <cell r="C310">
            <v>191618</v>
          </cell>
          <cell r="I310" t="str">
            <v>ｴｽｴｽｺｳｷﾞｮｳ</v>
          </cell>
          <cell r="N310" t="str">
            <v>ＰＣＢ汚染物</v>
          </cell>
          <cell r="P310" t="str">
            <v>廃油</v>
          </cell>
        </row>
        <row r="311">
          <cell r="B311">
            <v>1</v>
          </cell>
          <cell r="C311">
            <v>191618</v>
          </cell>
          <cell r="I311" t="str">
            <v>ｴｽｴｽｺｳｷﾞｮｳ</v>
          </cell>
          <cell r="N311" t="str">
            <v>ＰＣＢ処理物</v>
          </cell>
          <cell r="P311" t="str">
            <v>廃酸</v>
          </cell>
        </row>
        <row r="312">
          <cell r="B312">
            <v>1</v>
          </cell>
          <cell r="C312">
            <v>191618</v>
          </cell>
          <cell r="I312" t="str">
            <v>ｴｽｴｽｺｳｷﾞｮｳ</v>
          </cell>
          <cell r="N312" t="str">
            <v>指定下水汚泥</v>
          </cell>
          <cell r="P312" t="str">
            <v>廃ｱﾙｶﾘ</v>
          </cell>
        </row>
        <row r="313">
          <cell r="B313">
            <v>1</v>
          </cell>
          <cell r="C313">
            <v>191618</v>
          </cell>
          <cell r="I313" t="str">
            <v>ｴｽｴｽｺｳｷﾞｮｳ</v>
          </cell>
          <cell r="N313" t="str">
            <v>廃水銀等</v>
          </cell>
          <cell r="P313" t="str">
            <v>鉱さい</v>
          </cell>
        </row>
        <row r="314">
          <cell r="B314">
            <v>1</v>
          </cell>
          <cell r="C314">
            <v>191618</v>
          </cell>
          <cell r="I314" t="str">
            <v>ｴｽｴｽｺｳｷﾞｮｳ</v>
          </cell>
          <cell r="N314" t="str">
            <v>廃石綿等</v>
          </cell>
          <cell r="O314" t="str">
            <v>○</v>
          </cell>
          <cell r="P314" t="str">
            <v>ばいじん</v>
          </cell>
        </row>
        <row r="315">
          <cell r="B315">
            <v>1</v>
          </cell>
          <cell r="C315">
            <v>191618</v>
          </cell>
          <cell r="I315" t="str">
            <v>ｴｽｴｽｺｳｷﾞｮｳ</v>
          </cell>
          <cell r="P315" t="str">
            <v>処理したもの</v>
          </cell>
        </row>
        <row r="316">
          <cell r="B316">
            <v>1</v>
          </cell>
          <cell r="C316">
            <v>112141</v>
          </cell>
          <cell r="D316" t="str">
            <v>04151112141</v>
          </cell>
          <cell r="E316" t="str">
            <v>エコアス㈱</v>
          </cell>
          <cell r="F316">
            <v>42563</v>
          </cell>
          <cell r="G316">
            <v>44388</v>
          </cell>
          <cell r="H316" t="str">
            <v>大澤 清和</v>
          </cell>
          <cell r="I316" t="str">
            <v>ｴｺｱｽ</v>
          </cell>
          <cell r="J316" t="str">
            <v>812-0857</v>
          </cell>
          <cell r="K316" t="str">
            <v>福岡県福岡市博多区西月隈4-8-32</v>
          </cell>
          <cell r="L316" t="str">
            <v>092-504-8390</v>
          </cell>
          <cell r="M316" t="str">
            <v>佐外</v>
          </cell>
          <cell r="N316" t="str">
            <v>感染性</v>
          </cell>
          <cell r="O316" t="str">
            <v>○</v>
          </cell>
          <cell r="P316" t="str">
            <v>燃え殻</v>
          </cell>
          <cell r="T316" t="str">
            <v>○</v>
          </cell>
        </row>
        <row r="317">
          <cell r="B317">
            <v>1</v>
          </cell>
          <cell r="C317">
            <v>112141</v>
          </cell>
          <cell r="I317" t="str">
            <v>ｴｺｱｽ</v>
          </cell>
          <cell r="N317" t="str">
            <v>廃ＰＣＢ等</v>
          </cell>
          <cell r="P317" t="str">
            <v>汚泥</v>
          </cell>
          <cell r="S317" t="str">
            <v>○</v>
          </cell>
          <cell r="T317" t="str">
            <v>○</v>
          </cell>
        </row>
        <row r="318">
          <cell r="B318">
            <v>1</v>
          </cell>
          <cell r="C318">
            <v>112141</v>
          </cell>
          <cell r="I318" t="str">
            <v>ｴｺｱｽ</v>
          </cell>
          <cell r="N318" t="str">
            <v>ＰＣＢ汚染物</v>
          </cell>
          <cell r="P318" t="str">
            <v>廃油</v>
          </cell>
          <cell r="Q318" t="str">
            <v>○</v>
          </cell>
        </row>
        <row r="319">
          <cell r="B319">
            <v>1</v>
          </cell>
          <cell r="C319">
            <v>112141</v>
          </cell>
          <cell r="I319" t="str">
            <v>ｴｺｱｽ</v>
          </cell>
          <cell r="N319" t="str">
            <v>ＰＣＢ処理物</v>
          </cell>
          <cell r="P319" t="str">
            <v>廃酸</v>
          </cell>
          <cell r="R319" t="str">
            <v>○</v>
          </cell>
          <cell r="S319" t="str">
            <v>○</v>
          </cell>
          <cell r="T319" t="str">
            <v>○</v>
          </cell>
        </row>
        <row r="320">
          <cell r="B320">
            <v>1</v>
          </cell>
          <cell r="C320">
            <v>112141</v>
          </cell>
          <cell r="I320" t="str">
            <v>ｴｺｱｽ</v>
          </cell>
          <cell r="N320" t="str">
            <v>指定下水汚泥</v>
          </cell>
          <cell r="P320" t="str">
            <v>廃ｱﾙｶﾘ</v>
          </cell>
          <cell r="R320" t="str">
            <v>○</v>
          </cell>
          <cell r="S320" t="str">
            <v>○</v>
          </cell>
          <cell r="T320" t="str">
            <v>○</v>
          </cell>
        </row>
        <row r="321">
          <cell r="B321">
            <v>1</v>
          </cell>
          <cell r="C321">
            <v>112141</v>
          </cell>
          <cell r="I321" t="str">
            <v>ｴｺｱｽ</v>
          </cell>
          <cell r="N321" t="str">
            <v>廃水銀等</v>
          </cell>
          <cell r="P321" t="str">
            <v>鉱さい</v>
          </cell>
          <cell r="S321" t="str">
            <v>○</v>
          </cell>
          <cell r="T321" t="str">
            <v>○</v>
          </cell>
        </row>
        <row r="322">
          <cell r="B322">
            <v>1</v>
          </cell>
          <cell r="C322">
            <v>112141</v>
          </cell>
          <cell r="I322" t="str">
            <v>ｴｺｱｽ</v>
          </cell>
          <cell r="N322" t="str">
            <v>廃石綿等</v>
          </cell>
          <cell r="O322" t="str">
            <v>○</v>
          </cell>
          <cell r="P322" t="str">
            <v>ばいじん</v>
          </cell>
          <cell r="S322" t="str">
            <v>○</v>
          </cell>
          <cell r="T322" t="str">
            <v>○</v>
          </cell>
        </row>
        <row r="323">
          <cell r="B323">
            <v>1</v>
          </cell>
          <cell r="C323">
            <v>112141</v>
          </cell>
          <cell r="I323" t="str">
            <v>ｴｺｱｽ</v>
          </cell>
          <cell r="P323" t="str">
            <v>処理したもの</v>
          </cell>
        </row>
        <row r="324">
          <cell r="B324">
            <v>1</v>
          </cell>
          <cell r="C324">
            <v>139628</v>
          </cell>
          <cell r="D324" t="str">
            <v>04151139628</v>
          </cell>
          <cell r="E324" t="str">
            <v>㈲エコ・ワークス</v>
          </cell>
          <cell r="F324">
            <v>43136</v>
          </cell>
          <cell r="G324">
            <v>44961</v>
          </cell>
          <cell r="H324" t="str">
            <v>川路 茂晴</v>
          </cell>
          <cell r="I324" t="str">
            <v>ｴｺﾜｰｸｽ</v>
          </cell>
          <cell r="J324">
            <v>8911101</v>
          </cell>
          <cell r="K324" t="str">
            <v>鹿児島県鹿児島市花尾町905-1</v>
          </cell>
          <cell r="L324" t="str">
            <v>099-298-2687</v>
          </cell>
          <cell r="M324" t="str">
            <v>佐外</v>
          </cell>
          <cell r="N324" t="str">
            <v>感染性</v>
          </cell>
          <cell r="O324" t="str">
            <v>○</v>
          </cell>
          <cell r="P324" t="str">
            <v>燃え殻</v>
          </cell>
        </row>
        <row r="325">
          <cell r="B325">
            <v>1</v>
          </cell>
          <cell r="C325">
            <v>139628</v>
          </cell>
          <cell r="I325" t="str">
            <v>ｴｺﾜｰｸｽ</v>
          </cell>
          <cell r="N325" t="str">
            <v>廃ＰＣＢ等</v>
          </cell>
          <cell r="P325" t="str">
            <v>汚泥</v>
          </cell>
        </row>
        <row r="326">
          <cell r="B326">
            <v>1</v>
          </cell>
          <cell r="C326">
            <v>139628</v>
          </cell>
          <cell r="I326" t="str">
            <v>ｴｺﾜｰｸｽ</v>
          </cell>
          <cell r="N326" t="str">
            <v>ＰＣＢ汚染物</v>
          </cell>
          <cell r="P326" t="str">
            <v>廃油</v>
          </cell>
          <cell r="Q326" t="str">
            <v>○</v>
          </cell>
        </row>
        <row r="327">
          <cell r="B327">
            <v>1</v>
          </cell>
          <cell r="C327">
            <v>139628</v>
          </cell>
          <cell r="I327" t="str">
            <v>ｴｺﾜｰｸｽ</v>
          </cell>
          <cell r="N327" t="str">
            <v>ＰＣＢ処理物</v>
          </cell>
          <cell r="P327" t="str">
            <v>廃酸</v>
          </cell>
          <cell r="R327" t="str">
            <v>○</v>
          </cell>
          <cell r="S327" t="str">
            <v>○</v>
          </cell>
          <cell r="T327" t="str">
            <v>○</v>
          </cell>
        </row>
        <row r="328">
          <cell r="B328">
            <v>1</v>
          </cell>
          <cell r="C328">
            <v>139628</v>
          </cell>
          <cell r="I328" t="str">
            <v>ｴｺﾜｰｸｽ</v>
          </cell>
          <cell r="N328" t="str">
            <v>指定下水汚泥</v>
          </cell>
          <cell r="P328" t="str">
            <v>廃ｱﾙｶﾘ</v>
          </cell>
          <cell r="R328" t="str">
            <v>○</v>
          </cell>
          <cell r="S328" t="str">
            <v>○</v>
          </cell>
          <cell r="T328" t="str">
            <v>○</v>
          </cell>
        </row>
        <row r="329">
          <cell r="B329">
            <v>1</v>
          </cell>
          <cell r="C329">
            <v>139628</v>
          </cell>
          <cell r="I329" t="str">
            <v>ｴｺﾜｰｸｽ</v>
          </cell>
          <cell r="N329" t="str">
            <v>廃水銀等</v>
          </cell>
          <cell r="P329" t="str">
            <v>鉱さい</v>
          </cell>
        </row>
        <row r="330">
          <cell r="B330">
            <v>1</v>
          </cell>
          <cell r="C330">
            <v>139628</v>
          </cell>
          <cell r="I330" t="str">
            <v>ｴｺﾜｰｸｽ</v>
          </cell>
          <cell r="N330" t="str">
            <v>廃石綿等</v>
          </cell>
          <cell r="O330" t="str">
            <v>○</v>
          </cell>
          <cell r="P330" t="str">
            <v>ばいじん</v>
          </cell>
        </row>
        <row r="331">
          <cell r="B331">
            <v>1</v>
          </cell>
          <cell r="C331">
            <v>139628</v>
          </cell>
          <cell r="I331" t="str">
            <v>ｴｺﾜｰｸｽ</v>
          </cell>
          <cell r="P331" t="str">
            <v>処理したもの</v>
          </cell>
        </row>
        <row r="332">
          <cell r="B332">
            <v>1</v>
          </cell>
          <cell r="C332">
            <v>109006</v>
          </cell>
          <cell r="D332" t="str">
            <v>04151109006</v>
          </cell>
          <cell r="E332" t="str">
            <v>㈲エルアンドアール</v>
          </cell>
          <cell r="F332">
            <v>43541</v>
          </cell>
          <cell r="G332">
            <v>45367</v>
          </cell>
          <cell r="H332" t="str">
            <v>青野 宏</v>
          </cell>
          <cell r="I332" t="str">
            <v>ｴﾙｱﾝﾄﾞｱｰﾙ</v>
          </cell>
          <cell r="J332">
            <v>8070825</v>
          </cell>
          <cell r="K332" t="str">
            <v>福岡県北九州市八幡西区折尾5-5-25-406号</v>
          </cell>
          <cell r="L332" t="str">
            <v>093-695-6558</v>
          </cell>
          <cell r="M332" t="str">
            <v>佐外</v>
          </cell>
          <cell r="N332" t="str">
            <v>感染性</v>
          </cell>
          <cell r="P332" t="str">
            <v>燃え殻</v>
          </cell>
          <cell r="T332" t="str">
            <v>○</v>
          </cell>
        </row>
        <row r="333">
          <cell r="B333">
            <v>1</v>
          </cell>
          <cell r="C333">
            <v>109006</v>
          </cell>
          <cell r="I333" t="str">
            <v>ｴﾙｱﾝﾄﾞｱｰﾙ</v>
          </cell>
          <cell r="N333" t="str">
            <v>廃ＰＣＢ等</v>
          </cell>
          <cell r="P333" t="str">
            <v>汚泥</v>
          </cell>
          <cell r="S333" t="str">
            <v>○</v>
          </cell>
          <cell r="T333" t="str">
            <v>○</v>
          </cell>
        </row>
        <row r="334">
          <cell r="B334">
            <v>1</v>
          </cell>
          <cell r="C334">
            <v>109006</v>
          </cell>
          <cell r="I334" t="str">
            <v>ｴﾙｱﾝﾄﾞｱｰﾙ</v>
          </cell>
          <cell r="N334" t="str">
            <v>ＰＣＢ汚染物</v>
          </cell>
          <cell r="P334" t="str">
            <v>廃油</v>
          </cell>
          <cell r="Q334" t="str">
            <v>○</v>
          </cell>
        </row>
        <row r="335">
          <cell r="B335">
            <v>1</v>
          </cell>
          <cell r="C335">
            <v>109006</v>
          </cell>
          <cell r="I335" t="str">
            <v>ｴﾙｱﾝﾄﾞｱｰﾙ</v>
          </cell>
          <cell r="N335" t="str">
            <v>ＰＣＢ処理物</v>
          </cell>
          <cell r="P335" t="str">
            <v>廃酸</v>
          </cell>
          <cell r="R335" t="str">
            <v>○</v>
          </cell>
          <cell r="S335" t="str">
            <v>○</v>
          </cell>
          <cell r="T335" t="str">
            <v>○</v>
          </cell>
        </row>
        <row r="336">
          <cell r="B336">
            <v>1</v>
          </cell>
          <cell r="C336">
            <v>109006</v>
          </cell>
          <cell r="I336" t="str">
            <v>ｴﾙｱﾝﾄﾞｱｰﾙ</v>
          </cell>
          <cell r="N336" t="str">
            <v>指定下水汚泥</v>
          </cell>
          <cell r="P336" t="str">
            <v>廃ｱﾙｶﾘ</v>
          </cell>
          <cell r="R336" t="str">
            <v>○</v>
          </cell>
          <cell r="S336" t="str">
            <v>○</v>
          </cell>
          <cell r="T336" t="str">
            <v>○</v>
          </cell>
        </row>
        <row r="337">
          <cell r="B337">
            <v>1</v>
          </cell>
          <cell r="C337">
            <v>109006</v>
          </cell>
          <cell r="I337" t="str">
            <v>ｴﾙｱﾝﾄﾞｱｰﾙ</v>
          </cell>
          <cell r="N337" t="str">
            <v>廃水銀等</v>
          </cell>
          <cell r="P337" t="str">
            <v>鉱さい</v>
          </cell>
          <cell r="S337" t="str">
            <v>○</v>
          </cell>
          <cell r="T337" t="str">
            <v>○</v>
          </cell>
        </row>
        <row r="338">
          <cell r="B338">
            <v>1</v>
          </cell>
          <cell r="C338">
            <v>109006</v>
          </cell>
          <cell r="I338" t="str">
            <v>ｴﾙｱﾝﾄﾞｱｰﾙ</v>
          </cell>
          <cell r="N338" t="str">
            <v>廃石綿等</v>
          </cell>
          <cell r="O338" t="str">
            <v>○</v>
          </cell>
          <cell r="P338" t="str">
            <v>ばいじん</v>
          </cell>
          <cell r="S338" t="str">
            <v>○</v>
          </cell>
          <cell r="T338" t="str">
            <v>○</v>
          </cell>
        </row>
        <row r="339">
          <cell r="B339">
            <v>1</v>
          </cell>
          <cell r="C339">
            <v>109006</v>
          </cell>
          <cell r="I339" t="str">
            <v>ｴﾙｱﾝﾄﾞｱｰﾙ</v>
          </cell>
          <cell r="P339" t="str">
            <v>処理したもの</v>
          </cell>
        </row>
        <row r="340">
          <cell r="B340">
            <v>1</v>
          </cell>
          <cell r="C340">
            <v>35069</v>
          </cell>
          <cell r="D340" t="str">
            <v>04151035069</v>
          </cell>
          <cell r="E340" t="str">
            <v>㈱旺計社</v>
          </cell>
          <cell r="F340">
            <v>42770</v>
          </cell>
          <cell r="G340">
            <v>44595</v>
          </cell>
          <cell r="H340" t="str">
            <v>寺田 朋嗣</v>
          </cell>
          <cell r="I340" t="str">
            <v>ｵｳｹｲｼｬ</v>
          </cell>
          <cell r="J340">
            <v>8030801</v>
          </cell>
          <cell r="K340" t="str">
            <v>福岡県北九州市小倉北区西港町90-7</v>
          </cell>
          <cell r="L340" t="str">
            <v>093-571-1281</v>
          </cell>
          <cell r="M340" t="str">
            <v>佐外</v>
          </cell>
          <cell r="N340" t="str">
            <v>感染性</v>
          </cell>
          <cell r="P340" t="str">
            <v>燃え殻</v>
          </cell>
        </row>
        <row r="341">
          <cell r="B341">
            <v>1</v>
          </cell>
          <cell r="C341">
            <v>35069</v>
          </cell>
          <cell r="I341" t="str">
            <v>ｵｳｹｲｼｬ</v>
          </cell>
          <cell r="N341" t="str">
            <v>廃ＰＣＢ等</v>
          </cell>
          <cell r="P341" t="str">
            <v>汚泥</v>
          </cell>
        </row>
        <row r="342">
          <cell r="B342">
            <v>1</v>
          </cell>
          <cell r="C342">
            <v>35069</v>
          </cell>
          <cell r="I342" t="str">
            <v>ｵｳｹｲｼｬ</v>
          </cell>
          <cell r="N342" t="str">
            <v>ＰＣＢ汚染物</v>
          </cell>
          <cell r="P342" t="str">
            <v>廃油</v>
          </cell>
        </row>
        <row r="343">
          <cell r="B343">
            <v>1</v>
          </cell>
          <cell r="C343">
            <v>35069</v>
          </cell>
          <cell r="I343" t="str">
            <v>ｵｳｹｲｼｬ</v>
          </cell>
          <cell r="N343" t="str">
            <v>ＰＣＢ処理物</v>
          </cell>
          <cell r="P343" t="str">
            <v>廃酸</v>
          </cell>
          <cell r="R343" t="str">
            <v>○</v>
          </cell>
          <cell r="T343" t="str">
            <v xml:space="preserve"> </v>
          </cell>
        </row>
        <row r="344">
          <cell r="B344">
            <v>1</v>
          </cell>
          <cell r="C344">
            <v>35069</v>
          </cell>
          <cell r="I344" t="str">
            <v>ｵｳｹｲｼｬ</v>
          </cell>
          <cell r="N344" t="str">
            <v>指定下水汚泥</v>
          </cell>
          <cell r="P344" t="str">
            <v>廃ｱﾙｶﾘ</v>
          </cell>
          <cell r="R344" t="str">
            <v>○</v>
          </cell>
          <cell r="T344" t="str">
            <v xml:space="preserve"> </v>
          </cell>
        </row>
        <row r="345">
          <cell r="B345">
            <v>1</v>
          </cell>
          <cell r="C345">
            <v>35069</v>
          </cell>
          <cell r="I345" t="str">
            <v>ｵｳｹｲｼｬ</v>
          </cell>
          <cell r="N345" t="str">
            <v>廃水銀等</v>
          </cell>
          <cell r="P345" t="str">
            <v>鉱さい</v>
          </cell>
        </row>
        <row r="346">
          <cell r="B346">
            <v>1</v>
          </cell>
          <cell r="C346">
            <v>35069</v>
          </cell>
          <cell r="I346" t="str">
            <v>ｵｳｹｲｼｬ</v>
          </cell>
          <cell r="N346" t="str">
            <v>廃石綿等</v>
          </cell>
          <cell r="P346" t="str">
            <v>ばいじん</v>
          </cell>
        </row>
        <row r="347">
          <cell r="B347">
            <v>1</v>
          </cell>
          <cell r="C347">
            <v>35069</v>
          </cell>
          <cell r="I347" t="str">
            <v>ｵｳｹｲｼｬ</v>
          </cell>
          <cell r="P347" t="str">
            <v>処理したもの</v>
          </cell>
        </row>
        <row r="348">
          <cell r="B348">
            <v>1</v>
          </cell>
          <cell r="C348">
            <v>3811</v>
          </cell>
          <cell r="D348" t="str">
            <v>04151003811</v>
          </cell>
          <cell r="E348" t="str">
            <v>大谷化学工業㈱</v>
          </cell>
          <cell r="F348">
            <v>41503</v>
          </cell>
          <cell r="G348">
            <v>44059</v>
          </cell>
          <cell r="H348" t="str">
            <v>大谷 勝己</v>
          </cell>
          <cell r="I348" t="str">
            <v>ｵｵﾀﾆｶｶﾞｸｺｳｷﾞｮｳ</v>
          </cell>
          <cell r="J348">
            <v>8112304</v>
          </cell>
          <cell r="K348" t="str">
            <v>福岡県糟屋郡粕屋町大字仲原2567</v>
          </cell>
          <cell r="L348" t="str">
            <v>092-621-7855</v>
          </cell>
          <cell r="M348" t="str">
            <v>佐外</v>
          </cell>
          <cell r="N348" t="str">
            <v>感染性</v>
          </cell>
          <cell r="O348" t="str">
            <v>○</v>
          </cell>
          <cell r="P348" t="str">
            <v>燃え殻</v>
          </cell>
          <cell r="T348" t="str">
            <v>○</v>
          </cell>
        </row>
        <row r="349">
          <cell r="B349">
            <v>1</v>
          </cell>
          <cell r="C349">
            <v>3811</v>
          </cell>
          <cell r="I349" t="str">
            <v>ｵｵﾀﾆｶｶﾞｸｺｳｷﾞｮｳ</v>
          </cell>
          <cell r="N349" t="str">
            <v>廃ＰＣＢ等</v>
          </cell>
          <cell r="P349" t="str">
            <v>汚泥</v>
          </cell>
          <cell r="S349" t="str">
            <v>○</v>
          </cell>
          <cell r="T349" t="str">
            <v>○</v>
          </cell>
        </row>
        <row r="350">
          <cell r="B350">
            <v>1</v>
          </cell>
          <cell r="C350">
            <v>3811</v>
          </cell>
          <cell r="I350" t="str">
            <v>ｵｵﾀﾆｶｶﾞｸｺｳｷﾞｮｳ</v>
          </cell>
          <cell r="N350" t="str">
            <v>ＰＣＢ汚染物</v>
          </cell>
          <cell r="P350" t="str">
            <v>廃油</v>
          </cell>
          <cell r="Q350" t="str">
            <v>○</v>
          </cell>
        </row>
        <row r="351">
          <cell r="B351">
            <v>1</v>
          </cell>
          <cell r="C351">
            <v>3811</v>
          </cell>
          <cell r="I351" t="str">
            <v>ｵｵﾀﾆｶｶﾞｸｺｳｷﾞｮｳ</v>
          </cell>
          <cell r="N351" t="str">
            <v>ＰＣＢ処理物</v>
          </cell>
          <cell r="P351" t="str">
            <v>廃酸</v>
          </cell>
          <cell r="R351" t="str">
            <v>○</v>
          </cell>
          <cell r="S351" t="str">
            <v>○</v>
          </cell>
          <cell r="T351" t="str">
            <v>○</v>
          </cell>
        </row>
        <row r="352">
          <cell r="B352">
            <v>1</v>
          </cell>
          <cell r="C352">
            <v>3811</v>
          </cell>
          <cell r="I352" t="str">
            <v>ｵｵﾀﾆｶｶﾞｸｺｳｷﾞｮｳ</v>
          </cell>
          <cell r="N352" t="str">
            <v>指定下水汚泥</v>
          </cell>
          <cell r="P352" t="str">
            <v>廃ｱﾙｶﾘ</v>
          </cell>
          <cell r="R352" t="str">
            <v>○</v>
          </cell>
          <cell r="S352" t="str">
            <v>○</v>
          </cell>
          <cell r="T352" t="str">
            <v>○</v>
          </cell>
        </row>
        <row r="353">
          <cell r="B353">
            <v>1</v>
          </cell>
          <cell r="C353">
            <v>3811</v>
          </cell>
          <cell r="I353" t="str">
            <v>ｵｵﾀﾆｶｶﾞｸｺｳｷﾞｮｳ</v>
          </cell>
          <cell r="N353" t="str">
            <v>廃水銀等</v>
          </cell>
          <cell r="O353" t="str">
            <v>○</v>
          </cell>
          <cell r="P353" t="str">
            <v>鉱さい</v>
          </cell>
          <cell r="S353" t="str">
            <v>○</v>
          </cell>
          <cell r="T353" t="str">
            <v>○</v>
          </cell>
        </row>
        <row r="354">
          <cell r="B354">
            <v>1</v>
          </cell>
          <cell r="C354">
            <v>3811</v>
          </cell>
          <cell r="I354" t="str">
            <v>ｵｵﾀﾆｶｶﾞｸｺｳｷﾞｮｳ</v>
          </cell>
          <cell r="N354" t="str">
            <v>廃石綿等</v>
          </cell>
          <cell r="O354" t="str">
            <v>○</v>
          </cell>
          <cell r="P354" t="str">
            <v>ばいじん</v>
          </cell>
          <cell r="S354" t="str">
            <v>○</v>
          </cell>
          <cell r="T354" t="str">
            <v>○</v>
          </cell>
        </row>
        <row r="355">
          <cell r="B355">
            <v>1</v>
          </cell>
          <cell r="C355">
            <v>3811</v>
          </cell>
          <cell r="I355" t="str">
            <v>ｵｵﾀﾆｶｶﾞｸｺｳｷﾞｮｳ</v>
          </cell>
          <cell r="P355" t="str">
            <v>処理したもの</v>
          </cell>
        </row>
        <row r="356">
          <cell r="B356">
            <v>1</v>
          </cell>
          <cell r="C356">
            <v>116271</v>
          </cell>
          <cell r="D356" t="str">
            <v>04151116271</v>
          </cell>
          <cell r="E356" t="str">
            <v>㈲オート貿易</v>
          </cell>
          <cell r="F356">
            <v>43321</v>
          </cell>
          <cell r="G356">
            <v>45146</v>
          </cell>
          <cell r="H356" t="str">
            <v>金城 貴継</v>
          </cell>
          <cell r="I356" t="str">
            <v>ｵｰﾄﾎﾞｳｴｷ</v>
          </cell>
          <cell r="J356" t="str">
            <v>800-0311</v>
          </cell>
          <cell r="K356" t="str">
            <v>福岡県京都郡苅田町長浜町19-8</v>
          </cell>
          <cell r="L356" t="str">
            <v>093-434-9129</v>
          </cell>
          <cell r="M356" t="str">
            <v>佐外</v>
          </cell>
          <cell r="N356" t="str">
            <v>感染性</v>
          </cell>
          <cell r="P356" t="str">
            <v>燃え殻</v>
          </cell>
          <cell r="T356" t="str">
            <v>○</v>
          </cell>
        </row>
        <row r="357">
          <cell r="B357">
            <v>1</v>
          </cell>
          <cell r="C357">
            <v>116271</v>
          </cell>
          <cell r="I357" t="str">
            <v>ｵｰﾄﾎﾞｳｴｷ</v>
          </cell>
          <cell r="N357" t="str">
            <v>廃ＰＣＢ等</v>
          </cell>
          <cell r="P357" t="str">
            <v>汚泥</v>
          </cell>
          <cell r="S357" t="str">
            <v>○</v>
          </cell>
          <cell r="T357" t="str">
            <v>○</v>
          </cell>
        </row>
        <row r="358">
          <cell r="B358">
            <v>1</v>
          </cell>
          <cell r="C358">
            <v>116271</v>
          </cell>
          <cell r="I358" t="str">
            <v>ｵｰﾄﾎﾞｳｴｷ</v>
          </cell>
          <cell r="N358" t="str">
            <v>ＰＣＢ汚染物</v>
          </cell>
          <cell r="P358" t="str">
            <v>廃油</v>
          </cell>
          <cell r="Q358" t="str">
            <v>○</v>
          </cell>
        </row>
        <row r="359">
          <cell r="B359">
            <v>1</v>
          </cell>
          <cell r="C359">
            <v>116271</v>
          </cell>
          <cell r="I359" t="str">
            <v>ｵｰﾄﾎﾞｳｴｷ</v>
          </cell>
          <cell r="N359" t="str">
            <v>ＰＣＢ処理物</v>
          </cell>
          <cell r="P359" t="str">
            <v>廃酸</v>
          </cell>
          <cell r="R359" t="str">
            <v>○</v>
          </cell>
          <cell r="S359" t="str">
            <v>○</v>
          </cell>
          <cell r="T359" t="str">
            <v>○</v>
          </cell>
        </row>
        <row r="360">
          <cell r="B360">
            <v>1</v>
          </cell>
          <cell r="C360">
            <v>116271</v>
          </cell>
          <cell r="I360" t="str">
            <v>ｵｰﾄﾎﾞｳｴｷ</v>
          </cell>
          <cell r="N360" t="str">
            <v>指定下水汚泥</v>
          </cell>
          <cell r="P360" t="str">
            <v>廃ｱﾙｶﾘ</v>
          </cell>
          <cell r="R360" t="str">
            <v>○</v>
          </cell>
          <cell r="S360" t="str">
            <v>○</v>
          </cell>
          <cell r="T360" t="str">
            <v>○</v>
          </cell>
        </row>
        <row r="361">
          <cell r="B361">
            <v>1</v>
          </cell>
          <cell r="C361">
            <v>116271</v>
          </cell>
          <cell r="I361" t="str">
            <v>ｵｰﾄﾎﾞｳｴｷ</v>
          </cell>
          <cell r="N361" t="str">
            <v>廃水銀等</v>
          </cell>
          <cell r="P361" t="str">
            <v>鉱さい</v>
          </cell>
          <cell r="S361" t="str">
            <v>○</v>
          </cell>
          <cell r="T361" t="str">
            <v>○</v>
          </cell>
        </row>
        <row r="362">
          <cell r="B362">
            <v>1</v>
          </cell>
          <cell r="C362">
            <v>116271</v>
          </cell>
          <cell r="I362" t="str">
            <v>ｵｰﾄﾎﾞｳｴｷ</v>
          </cell>
          <cell r="N362" t="str">
            <v>廃石綿等</v>
          </cell>
          <cell r="O362" t="str">
            <v>○</v>
          </cell>
          <cell r="P362" t="str">
            <v>ばいじん</v>
          </cell>
          <cell r="S362" t="str">
            <v>○</v>
          </cell>
          <cell r="T362" t="str">
            <v>○</v>
          </cell>
        </row>
        <row r="363">
          <cell r="B363">
            <v>1</v>
          </cell>
          <cell r="C363">
            <v>116271</v>
          </cell>
          <cell r="I363" t="str">
            <v>ｵｰﾄﾎﾞｳｴｷ</v>
          </cell>
          <cell r="P363" t="str">
            <v>処理したもの</v>
          </cell>
        </row>
        <row r="364">
          <cell r="B364">
            <v>1</v>
          </cell>
          <cell r="C364">
            <v>29975</v>
          </cell>
          <cell r="D364" t="str">
            <v>04151029975</v>
          </cell>
          <cell r="E364" t="str">
            <v>鹿児島荷役海陸運輸㈱</v>
          </cell>
          <cell r="F364">
            <v>41976</v>
          </cell>
          <cell r="G364">
            <v>43801</v>
          </cell>
          <cell r="H364" t="str">
            <v>杉木 保隆</v>
          </cell>
          <cell r="I364" t="str">
            <v>ｶｺﾞｼﾏﾆｴｷｶｲﾘｸｳﾝﾕ</v>
          </cell>
          <cell r="J364">
            <v>8910132</v>
          </cell>
          <cell r="K364" t="str">
            <v>鹿児島県鹿児島市七ツ島1-79</v>
          </cell>
          <cell r="L364" t="str">
            <v>099-263-0289</v>
          </cell>
          <cell r="M364" t="str">
            <v>佐外</v>
          </cell>
          <cell r="N364" t="str">
            <v>感染性</v>
          </cell>
          <cell r="P364" t="str">
            <v>燃え殻</v>
          </cell>
          <cell r="T364" t="str">
            <v>○</v>
          </cell>
        </row>
        <row r="365">
          <cell r="B365">
            <v>1</v>
          </cell>
          <cell r="C365">
            <v>29975</v>
          </cell>
          <cell r="I365" t="str">
            <v>ｶｺﾞｼﾏﾆｴｷｶｲﾘｸｳﾝﾕ</v>
          </cell>
          <cell r="N365" t="str">
            <v>廃ＰＣＢ等</v>
          </cell>
          <cell r="P365" t="str">
            <v>汚泥</v>
          </cell>
          <cell r="T365" t="str">
            <v>○</v>
          </cell>
        </row>
        <row r="366">
          <cell r="B366">
            <v>1</v>
          </cell>
          <cell r="C366">
            <v>29975</v>
          </cell>
          <cell r="I366" t="str">
            <v>ｶｺﾞｼﾏﾆｴｷｶｲﾘｸｳﾝﾕ</v>
          </cell>
          <cell r="N366" t="str">
            <v>ＰＣＢ汚染物</v>
          </cell>
          <cell r="P366" t="str">
            <v>廃油</v>
          </cell>
          <cell r="Q366" t="str">
            <v>○</v>
          </cell>
        </row>
        <row r="367">
          <cell r="B367">
            <v>1</v>
          </cell>
          <cell r="C367">
            <v>29975</v>
          </cell>
          <cell r="I367" t="str">
            <v>ｶｺﾞｼﾏﾆｴｷｶｲﾘｸｳﾝﾕ</v>
          </cell>
          <cell r="N367" t="str">
            <v>ＰＣＢ処理物</v>
          </cell>
          <cell r="P367" t="str">
            <v>廃酸</v>
          </cell>
          <cell r="R367" t="str">
            <v>○</v>
          </cell>
          <cell r="S367" t="str">
            <v>○</v>
          </cell>
          <cell r="T367" t="str">
            <v>○</v>
          </cell>
        </row>
        <row r="368">
          <cell r="B368">
            <v>1</v>
          </cell>
          <cell r="C368">
            <v>29975</v>
          </cell>
          <cell r="I368" t="str">
            <v>ｶｺﾞｼﾏﾆｴｷｶｲﾘｸｳﾝﾕ</v>
          </cell>
          <cell r="N368" t="str">
            <v>指定下水汚泥</v>
          </cell>
          <cell r="P368" t="str">
            <v>廃ｱﾙｶﾘ</v>
          </cell>
          <cell r="R368" t="str">
            <v>○</v>
          </cell>
          <cell r="S368" t="str">
            <v>○</v>
          </cell>
          <cell r="T368" t="str">
            <v>○</v>
          </cell>
        </row>
        <row r="369">
          <cell r="B369">
            <v>1</v>
          </cell>
          <cell r="C369">
            <v>29975</v>
          </cell>
          <cell r="I369" t="str">
            <v>ｶｺﾞｼﾏﾆｴｷｶｲﾘｸｳﾝﾕ</v>
          </cell>
          <cell r="N369" t="str">
            <v>廃水銀等</v>
          </cell>
          <cell r="P369" t="str">
            <v>鉱さい</v>
          </cell>
          <cell r="S369" t="str">
            <v>○</v>
          </cell>
          <cell r="T369" t="str">
            <v>○</v>
          </cell>
        </row>
        <row r="370">
          <cell r="B370">
            <v>1</v>
          </cell>
          <cell r="C370">
            <v>29975</v>
          </cell>
          <cell r="I370" t="str">
            <v>ｶｺﾞｼﾏﾆｴｷｶｲﾘｸｳﾝﾕ</v>
          </cell>
          <cell r="N370" t="str">
            <v>廃石綿等</v>
          </cell>
          <cell r="O370" t="str">
            <v>○</v>
          </cell>
          <cell r="P370" t="str">
            <v>ばいじん</v>
          </cell>
          <cell r="S370" t="str">
            <v>○</v>
          </cell>
          <cell r="T370" t="str">
            <v>○</v>
          </cell>
        </row>
        <row r="371">
          <cell r="B371">
            <v>1</v>
          </cell>
          <cell r="C371">
            <v>29975</v>
          </cell>
          <cell r="I371" t="str">
            <v>ｶｺﾞｼﾏﾆｴｷｶｲﾘｸｳﾝﾕ</v>
          </cell>
          <cell r="P371" t="str">
            <v>処理したもの</v>
          </cell>
        </row>
        <row r="372">
          <cell r="B372">
            <v>1</v>
          </cell>
          <cell r="C372">
            <v>142404</v>
          </cell>
          <cell r="D372" t="str">
            <v>04151142404</v>
          </cell>
          <cell r="E372" t="str">
            <v>架材産業㈱</v>
          </cell>
          <cell r="F372">
            <v>42305</v>
          </cell>
          <cell r="G372">
            <v>44131</v>
          </cell>
          <cell r="H372" t="str">
            <v>森永 哲也</v>
          </cell>
          <cell r="I372" t="str">
            <v>ｶｻﾞｲｻﾝｷﾞｮｳ</v>
          </cell>
          <cell r="J372" t="str">
            <v>815-0033</v>
          </cell>
          <cell r="K372" t="str">
            <v>福岡県福岡市南区大楠1-15-7</v>
          </cell>
          <cell r="L372" t="str">
            <v>092-521-5009</v>
          </cell>
          <cell r="M372" t="str">
            <v>佐外</v>
          </cell>
          <cell r="N372" t="str">
            <v>感染性</v>
          </cell>
          <cell r="O372" t="str">
            <v>○</v>
          </cell>
          <cell r="P372" t="str">
            <v>燃え殻</v>
          </cell>
        </row>
        <row r="373">
          <cell r="B373">
            <v>1</v>
          </cell>
          <cell r="C373">
            <v>142404</v>
          </cell>
          <cell r="I373" t="str">
            <v>ｶｻﾞｲｻﾝｷﾞｮｳ</v>
          </cell>
          <cell r="N373" t="str">
            <v>廃ＰＣＢ等</v>
          </cell>
          <cell r="P373" t="str">
            <v>汚泥</v>
          </cell>
        </row>
        <row r="374">
          <cell r="B374">
            <v>1</v>
          </cell>
          <cell r="C374">
            <v>142404</v>
          </cell>
          <cell r="I374" t="str">
            <v>ｶｻﾞｲｻﾝｷﾞｮｳ</v>
          </cell>
          <cell r="N374" t="str">
            <v>ＰＣＢ汚染物</v>
          </cell>
          <cell r="P374" t="str">
            <v>廃油</v>
          </cell>
          <cell r="Q374" t="str">
            <v>○</v>
          </cell>
        </row>
        <row r="375">
          <cell r="B375">
            <v>1</v>
          </cell>
          <cell r="C375">
            <v>142404</v>
          </cell>
          <cell r="I375" t="str">
            <v>ｶｻﾞｲｻﾝｷﾞｮｳ</v>
          </cell>
          <cell r="N375" t="str">
            <v>ＰＣＢ処理物</v>
          </cell>
          <cell r="P375" t="str">
            <v>廃酸</v>
          </cell>
          <cell r="R375" t="str">
            <v>○</v>
          </cell>
        </row>
        <row r="376">
          <cell r="B376">
            <v>1</v>
          </cell>
          <cell r="C376">
            <v>142404</v>
          </cell>
          <cell r="I376" t="str">
            <v>ｶｻﾞｲｻﾝｷﾞｮｳ</v>
          </cell>
          <cell r="N376" t="str">
            <v>指定下水汚泥</v>
          </cell>
          <cell r="P376" t="str">
            <v>廃ｱﾙｶﾘ</v>
          </cell>
          <cell r="R376" t="str">
            <v>○</v>
          </cell>
        </row>
        <row r="377">
          <cell r="B377">
            <v>1</v>
          </cell>
          <cell r="C377">
            <v>142404</v>
          </cell>
          <cell r="I377" t="str">
            <v>ｶｻﾞｲｻﾝｷﾞｮｳ</v>
          </cell>
          <cell r="N377" t="str">
            <v>廃水銀等</v>
          </cell>
          <cell r="P377" t="str">
            <v>鉱さい</v>
          </cell>
        </row>
        <row r="378">
          <cell r="B378">
            <v>1</v>
          </cell>
          <cell r="C378">
            <v>142404</v>
          </cell>
          <cell r="I378" t="str">
            <v>ｶｻﾞｲｻﾝｷﾞｮｳ</v>
          </cell>
          <cell r="N378" t="str">
            <v>廃石綿等</v>
          </cell>
          <cell r="P378" t="str">
            <v>ばいじん</v>
          </cell>
        </row>
        <row r="379">
          <cell r="B379">
            <v>1</v>
          </cell>
          <cell r="C379">
            <v>142404</v>
          </cell>
          <cell r="I379" t="str">
            <v>ｶｻﾞｲｻﾝｷﾞｮｳ</v>
          </cell>
          <cell r="P379" t="str">
            <v>処理したもの</v>
          </cell>
        </row>
        <row r="380">
          <cell r="B380">
            <v>1</v>
          </cell>
          <cell r="C380">
            <v>65887</v>
          </cell>
          <cell r="D380" t="str">
            <v>04151065887</v>
          </cell>
          <cell r="E380" t="str">
            <v>㈱カネムラエコワークス</v>
          </cell>
          <cell r="F380">
            <v>43297</v>
          </cell>
          <cell r="G380">
            <v>45122</v>
          </cell>
          <cell r="H380" t="str">
            <v>金村 康平</v>
          </cell>
          <cell r="I380" t="str">
            <v>ｶﾈﾑﾗｴｺﾜｰｸｽ</v>
          </cell>
          <cell r="J380">
            <v>8690412</v>
          </cell>
          <cell r="K380" t="str">
            <v>熊本県宇土市岩古曽町2063-1</v>
          </cell>
          <cell r="L380" t="str">
            <v>0964-22-0715</v>
          </cell>
          <cell r="M380" t="str">
            <v>佐外</v>
          </cell>
          <cell r="N380" t="str">
            <v>感染性</v>
          </cell>
          <cell r="P380" t="str">
            <v>燃え殻</v>
          </cell>
        </row>
        <row r="381">
          <cell r="B381">
            <v>1</v>
          </cell>
          <cell r="C381">
            <v>65887</v>
          </cell>
          <cell r="I381" t="str">
            <v>ｶﾈﾑﾗｴｺﾜｰｸｽ</v>
          </cell>
          <cell r="N381" t="str">
            <v>廃ＰＣＢ等</v>
          </cell>
          <cell r="P381" t="str">
            <v>汚泥</v>
          </cell>
        </row>
        <row r="382">
          <cell r="B382">
            <v>1</v>
          </cell>
          <cell r="C382">
            <v>65887</v>
          </cell>
          <cell r="I382" t="str">
            <v>ｶﾈﾑﾗｴｺﾜｰｸｽ</v>
          </cell>
          <cell r="N382" t="str">
            <v>ＰＣＢ汚染物</v>
          </cell>
          <cell r="P382" t="str">
            <v>廃油</v>
          </cell>
        </row>
        <row r="383">
          <cell r="B383">
            <v>1</v>
          </cell>
          <cell r="C383">
            <v>65887</v>
          </cell>
          <cell r="I383" t="str">
            <v>ｶﾈﾑﾗｴｺﾜｰｸｽ</v>
          </cell>
          <cell r="N383" t="str">
            <v>ＰＣＢ処理物</v>
          </cell>
          <cell r="P383" t="str">
            <v>廃酸</v>
          </cell>
          <cell r="R383" t="str">
            <v>●</v>
          </cell>
          <cell r="S383" t="str">
            <v>廃ﾊﾞｯﾃﾘｰに限る</v>
          </cell>
        </row>
        <row r="384">
          <cell r="B384">
            <v>1</v>
          </cell>
          <cell r="C384">
            <v>65887</v>
          </cell>
          <cell r="I384" t="str">
            <v>ｶﾈﾑﾗｴｺﾜｰｸｽ</v>
          </cell>
          <cell r="N384" t="str">
            <v>指定下水汚泥</v>
          </cell>
          <cell r="P384" t="str">
            <v>廃ｱﾙｶﾘ</v>
          </cell>
        </row>
        <row r="385">
          <cell r="B385">
            <v>1</v>
          </cell>
          <cell r="C385">
            <v>65887</v>
          </cell>
          <cell r="I385" t="str">
            <v>ｶﾈﾑﾗｴｺﾜｰｸｽ</v>
          </cell>
          <cell r="N385" t="str">
            <v>廃水銀等</v>
          </cell>
          <cell r="P385" t="str">
            <v>鉱さい</v>
          </cell>
        </row>
        <row r="386">
          <cell r="B386">
            <v>1</v>
          </cell>
          <cell r="C386">
            <v>65887</v>
          </cell>
          <cell r="I386" t="str">
            <v>ｶﾈﾑﾗｴｺﾜｰｸｽ</v>
          </cell>
          <cell r="N386" t="str">
            <v>廃石綿等</v>
          </cell>
          <cell r="P386" t="str">
            <v>ばいじん</v>
          </cell>
        </row>
        <row r="387">
          <cell r="B387">
            <v>1</v>
          </cell>
          <cell r="C387">
            <v>65887</v>
          </cell>
          <cell r="I387" t="str">
            <v>ｶﾈﾑﾗｴｺﾜｰｸｽ</v>
          </cell>
          <cell r="P387" t="str">
            <v>処理したもの</v>
          </cell>
        </row>
        <row r="388">
          <cell r="B388">
            <v>1</v>
          </cell>
          <cell r="C388">
            <v>12641</v>
          </cell>
          <cell r="D388" t="str">
            <v>04151012641</v>
          </cell>
          <cell r="E388" t="str">
            <v>河津産業㈲</v>
          </cell>
          <cell r="F388">
            <v>42607</v>
          </cell>
          <cell r="G388">
            <v>45162</v>
          </cell>
          <cell r="H388" t="str">
            <v>河津 浩一</v>
          </cell>
          <cell r="I388" t="str">
            <v>ｶﾜﾂﾞｻﾝｷﾞｮｳ</v>
          </cell>
          <cell r="J388">
            <v>8221405</v>
          </cell>
          <cell r="K388" t="str">
            <v>福岡県田川郡香春町大字中津原1974-2</v>
          </cell>
          <cell r="L388" t="str">
            <v>0947-44-7065</v>
          </cell>
          <cell r="M388" t="str">
            <v>佐外</v>
          </cell>
          <cell r="N388" t="str">
            <v>感染性</v>
          </cell>
          <cell r="P388" t="str">
            <v>燃え殻</v>
          </cell>
          <cell r="T388" t="str">
            <v>○</v>
          </cell>
        </row>
        <row r="389">
          <cell r="B389">
            <v>1</v>
          </cell>
          <cell r="C389">
            <v>12641</v>
          </cell>
          <cell r="I389" t="str">
            <v>ｶﾜﾂﾞｻﾝｷﾞｮｳ</v>
          </cell>
          <cell r="N389" t="str">
            <v>廃ＰＣＢ等</v>
          </cell>
          <cell r="P389" t="str">
            <v>汚泥</v>
          </cell>
          <cell r="S389" t="str">
            <v>○</v>
          </cell>
          <cell r="T389" t="str">
            <v>○</v>
          </cell>
        </row>
        <row r="390">
          <cell r="B390">
            <v>1</v>
          </cell>
          <cell r="C390">
            <v>12641</v>
          </cell>
          <cell r="I390" t="str">
            <v>ｶﾜﾂﾞｻﾝｷﾞｮｳ</v>
          </cell>
          <cell r="N390" t="str">
            <v>ＰＣＢ汚染物</v>
          </cell>
          <cell r="P390" t="str">
            <v>廃油</v>
          </cell>
          <cell r="Q390" t="str">
            <v>○</v>
          </cell>
        </row>
        <row r="391">
          <cell r="B391">
            <v>1</v>
          </cell>
          <cell r="C391">
            <v>12641</v>
          </cell>
          <cell r="I391" t="str">
            <v>ｶﾜﾂﾞｻﾝｷﾞｮｳ</v>
          </cell>
          <cell r="N391" t="str">
            <v>ＰＣＢ処理物</v>
          </cell>
          <cell r="P391" t="str">
            <v>廃酸</v>
          </cell>
          <cell r="R391" t="str">
            <v>○</v>
          </cell>
          <cell r="S391" t="str">
            <v>○</v>
          </cell>
          <cell r="T391" t="str">
            <v>○</v>
          </cell>
        </row>
        <row r="392">
          <cell r="B392">
            <v>1</v>
          </cell>
          <cell r="C392">
            <v>12641</v>
          </cell>
          <cell r="I392" t="str">
            <v>ｶﾜﾂﾞｻﾝｷﾞｮｳ</v>
          </cell>
          <cell r="N392" t="str">
            <v>指定下水汚泥</v>
          </cell>
          <cell r="P392" t="str">
            <v>廃ｱﾙｶﾘ</v>
          </cell>
          <cell r="R392" t="str">
            <v>○</v>
          </cell>
          <cell r="S392" t="str">
            <v>○</v>
          </cell>
          <cell r="T392" t="str">
            <v>○</v>
          </cell>
        </row>
        <row r="393">
          <cell r="B393">
            <v>1</v>
          </cell>
          <cell r="C393">
            <v>12641</v>
          </cell>
          <cell r="I393" t="str">
            <v>ｶﾜﾂﾞｻﾝｷﾞｮｳ</v>
          </cell>
          <cell r="N393" t="str">
            <v>廃水銀等</v>
          </cell>
          <cell r="P393" t="str">
            <v>鉱さい</v>
          </cell>
          <cell r="S393" t="str">
            <v>○</v>
          </cell>
          <cell r="T393" t="str">
            <v>○</v>
          </cell>
        </row>
        <row r="394">
          <cell r="B394">
            <v>1</v>
          </cell>
          <cell r="C394">
            <v>12641</v>
          </cell>
          <cell r="I394" t="str">
            <v>ｶﾜﾂﾞｻﾝｷﾞｮｳ</v>
          </cell>
          <cell r="N394" t="str">
            <v>廃石綿等</v>
          </cell>
          <cell r="O394" t="str">
            <v>○</v>
          </cell>
          <cell r="P394" t="str">
            <v>ばいじん</v>
          </cell>
          <cell r="S394" t="str">
            <v>○</v>
          </cell>
          <cell r="T394" t="str">
            <v>○</v>
          </cell>
        </row>
        <row r="395">
          <cell r="B395">
            <v>1</v>
          </cell>
          <cell r="C395">
            <v>12641</v>
          </cell>
          <cell r="I395" t="str">
            <v>ｶﾜﾂﾞｻﾝｷﾞｮｳ</v>
          </cell>
          <cell r="P395" t="str">
            <v>処理したもの</v>
          </cell>
        </row>
        <row r="396">
          <cell r="B396">
            <v>1</v>
          </cell>
          <cell r="C396">
            <v>5799</v>
          </cell>
          <cell r="D396" t="str">
            <v>04151005799</v>
          </cell>
          <cell r="E396" t="str">
            <v>㈱環境施設</v>
          </cell>
          <cell r="F396">
            <v>43686</v>
          </cell>
          <cell r="G396">
            <v>45512</v>
          </cell>
          <cell r="H396" t="str">
            <v>田中 直継</v>
          </cell>
          <cell r="I396" t="str">
            <v>ｶﾝｷｮｳｼｾﾂ</v>
          </cell>
          <cell r="J396" t="str">
            <v>819-0001</v>
          </cell>
          <cell r="K396" t="str">
            <v>福岡県福岡市西区小戸3-50-20</v>
          </cell>
          <cell r="L396" t="str">
            <v>092-894-6168</v>
          </cell>
          <cell r="M396" t="str">
            <v>佐外</v>
          </cell>
          <cell r="N396" t="str">
            <v>感染性</v>
          </cell>
          <cell r="P396" t="str">
            <v>燃え殻</v>
          </cell>
          <cell r="T396" t="str">
            <v>○</v>
          </cell>
        </row>
        <row r="397">
          <cell r="B397">
            <v>1</v>
          </cell>
          <cell r="C397">
            <v>5799</v>
          </cell>
          <cell r="I397" t="str">
            <v>ｶﾝｷｮｳｼｾﾂ</v>
          </cell>
          <cell r="N397" t="str">
            <v>廃ＰＣＢ等</v>
          </cell>
          <cell r="P397" t="str">
            <v>汚泥</v>
          </cell>
          <cell r="S397" t="str">
            <v>○</v>
          </cell>
          <cell r="T397" t="str">
            <v>○</v>
          </cell>
        </row>
        <row r="398">
          <cell r="B398">
            <v>1</v>
          </cell>
          <cell r="C398">
            <v>5799</v>
          </cell>
          <cell r="I398" t="str">
            <v>ｶﾝｷｮｳｼｾﾂ</v>
          </cell>
          <cell r="N398" t="str">
            <v>ＰＣＢ汚染物</v>
          </cell>
          <cell r="P398" t="str">
            <v>廃油</v>
          </cell>
          <cell r="Q398" t="str">
            <v>○</v>
          </cell>
        </row>
        <row r="399">
          <cell r="B399">
            <v>1</v>
          </cell>
          <cell r="C399">
            <v>5799</v>
          </cell>
          <cell r="I399" t="str">
            <v>ｶﾝｷｮｳｼｾﾂ</v>
          </cell>
          <cell r="N399" t="str">
            <v>ＰＣＢ処理物</v>
          </cell>
          <cell r="P399" t="str">
            <v>廃酸</v>
          </cell>
          <cell r="R399" t="str">
            <v>○</v>
          </cell>
          <cell r="T399" t="str">
            <v>○</v>
          </cell>
        </row>
        <row r="400">
          <cell r="B400">
            <v>1</v>
          </cell>
          <cell r="C400">
            <v>5799</v>
          </cell>
          <cell r="I400" t="str">
            <v>ｶﾝｷｮｳｼｾﾂ</v>
          </cell>
          <cell r="N400" t="str">
            <v>指定下水汚泥</v>
          </cell>
          <cell r="P400" t="str">
            <v>廃ｱﾙｶﾘ</v>
          </cell>
          <cell r="R400" t="str">
            <v>○</v>
          </cell>
          <cell r="T400" t="str">
            <v>○</v>
          </cell>
        </row>
        <row r="401">
          <cell r="B401">
            <v>1</v>
          </cell>
          <cell r="C401">
            <v>5799</v>
          </cell>
          <cell r="I401" t="str">
            <v>ｶﾝｷｮｳｼｾﾂ</v>
          </cell>
          <cell r="N401" t="str">
            <v>廃水銀等</v>
          </cell>
          <cell r="P401" t="str">
            <v>鉱さい</v>
          </cell>
          <cell r="T401" t="str">
            <v>○</v>
          </cell>
        </row>
        <row r="402">
          <cell r="B402">
            <v>1</v>
          </cell>
          <cell r="C402">
            <v>5799</v>
          </cell>
          <cell r="I402" t="str">
            <v>ｶﾝｷｮｳｼｾﾂ</v>
          </cell>
          <cell r="N402" t="str">
            <v>廃石綿等</v>
          </cell>
          <cell r="O402" t="str">
            <v>○</v>
          </cell>
          <cell r="P402" t="str">
            <v>ばいじん</v>
          </cell>
          <cell r="S402" t="str">
            <v>○</v>
          </cell>
          <cell r="T402" t="str">
            <v>○</v>
          </cell>
        </row>
        <row r="403">
          <cell r="B403">
            <v>1</v>
          </cell>
          <cell r="C403">
            <v>5799</v>
          </cell>
          <cell r="I403" t="str">
            <v>ｶﾝｷｮｳｼｾﾂ</v>
          </cell>
          <cell r="P403" t="str">
            <v>処理したもの</v>
          </cell>
        </row>
        <row r="404">
          <cell r="B404">
            <v>1</v>
          </cell>
          <cell r="C404">
            <v>1814</v>
          </cell>
          <cell r="D404" t="str">
            <v>04151001814</v>
          </cell>
          <cell r="E404" t="str">
            <v>九州運輸建設㈱</v>
          </cell>
          <cell r="F404">
            <v>43248</v>
          </cell>
          <cell r="G404">
            <v>45073</v>
          </cell>
          <cell r="H404" t="str">
            <v>佐田 建朗</v>
          </cell>
          <cell r="I404" t="str">
            <v>ｷｭｳｼｭｳｳﾝﾕｹﾝｾﾂ</v>
          </cell>
          <cell r="J404">
            <v>8070811</v>
          </cell>
          <cell r="K404" t="str">
            <v>福岡県北九州市八幡西区洞北町3-11</v>
          </cell>
          <cell r="L404" t="str">
            <v>093-695-0080</v>
          </cell>
          <cell r="M404" t="str">
            <v>佐外</v>
          </cell>
          <cell r="N404" t="str">
            <v>感染性</v>
          </cell>
          <cell r="O404" t="str">
            <v>○</v>
          </cell>
          <cell r="P404" t="str">
            <v>燃え殻</v>
          </cell>
        </row>
        <row r="405">
          <cell r="B405">
            <v>1</v>
          </cell>
          <cell r="C405">
            <v>1814</v>
          </cell>
          <cell r="I405" t="str">
            <v>ｷｭｳｼｭｳｳﾝﾕｹﾝｾﾂ</v>
          </cell>
          <cell r="N405" t="str">
            <v>廃ＰＣＢ等</v>
          </cell>
          <cell r="O405" t="str">
            <v>○</v>
          </cell>
          <cell r="P405" t="str">
            <v>汚泥</v>
          </cell>
          <cell r="S405" t="str">
            <v>○</v>
          </cell>
          <cell r="T405" t="str">
            <v>○</v>
          </cell>
        </row>
        <row r="406">
          <cell r="B406">
            <v>1</v>
          </cell>
          <cell r="C406">
            <v>1814</v>
          </cell>
          <cell r="I406" t="str">
            <v>ｷｭｳｼｭｳｳﾝﾕｹﾝｾﾂ</v>
          </cell>
          <cell r="N406" t="str">
            <v>ＰＣＢ汚染物</v>
          </cell>
          <cell r="O406" t="str">
            <v>○</v>
          </cell>
          <cell r="P406" t="str">
            <v>廃油</v>
          </cell>
          <cell r="Q406" t="str">
            <v>○</v>
          </cell>
        </row>
        <row r="407">
          <cell r="B407">
            <v>1</v>
          </cell>
          <cell r="C407">
            <v>1814</v>
          </cell>
          <cell r="I407" t="str">
            <v>ｷｭｳｼｭｳｳﾝﾕｹﾝｾﾂ</v>
          </cell>
          <cell r="N407" t="str">
            <v>ＰＣＢ処理物</v>
          </cell>
          <cell r="P407" t="str">
            <v>廃酸</v>
          </cell>
          <cell r="R407" t="str">
            <v>○</v>
          </cell>
          <cell r="S407" t="str">
            <v>○</v>
          </cell>
          <cell r="T407" t="str">
            <v>○</v>
          </cell>
        </row>
        <row r="408">
          <cell r="B408">
            <v>1</v>
          </cell>
          <cell r="C408">
            <v>1814</v>
          </cell>
          <cell r="I408" t="str">
            <v>ｷｭｳｼｭｳｳﾝﾕｹﾝｾﾂ</v>
          </cell>
          <cell r="N408" t="str">
            <v>指定下水汚泥</v>
          </cell>
          <cell r="P408" t="str">
            <v>廃ｱﾙｶﾘ</v>
          </cell>
          <cell r="R408" t="str">
            <v>○</v>
          </cell>
          <cell r="S408" t="str">
            <v>○</v>
          </cell>
          <cell r="T408" t="str">
            <v>○</v>
          </cell>
        </row>
        <row r="409">
          <cell r="B409">
            <v>1</v>
          </cell>
          <cell r="C409">
            <v>1814</v>
          </cell>
          <cell r="I409" t="str">
            <v>ｷｭｳｼｭｳｳﾝﾕｹﾝｾﾂ</v>
          </cell>
          <cell r="N409" t="str">
            <v>廃水銀等</v>
          </cell>
          <cell r="P409" t="str">
            <v>鉱さい</v>
          </cell>
        </row>
        <row r="410">
          <cell r="B410">
            <v>1</v>
          </cell>
          <cell r="C410">
            <v>1814</v>
          </cell>
          <cell r="I410" t="str">
            <v>ｷｭｳｼｭｳｳﾝﾕｹﾝｾﾂ</v>
          </cell>
          <cell r="N410" t="str">
            <v>廃石綿等</v>
          </cell>
          <cell r="P410" t="str">
            <v>ばいじん</v>
          </cell>
          <cell r="S410" t="str">
            <v>○</v>
          </cell>
          <cell r="T410" t="str">
            <v>○</v>
          </cell>
        </row>
        <row r="411">
          <cell r="B411">
            <v>1</v>
          </cell>
          <cell r="C411">
            <v>1814</v>
          </cell>
          <cell r="I411" t="str">
            <v>ｷｭｳｼｭｳｳﾝﾕｹﾝｾﾂ</v>
          </cell>
          <cell r="P411" t="str">
            <v>処理したもの</v>
          </cell>
        </row>
        <row r="412">
          <cell r="B412">
            <v>1</v>
          </cell>
          <cell r="C412">
            <v>741</v>
          </cell>
          <cell r="D412" t="str">
            <v>04151000741</v>
          </cell>
          <cell r="E412" t="str">
            <v>共栄環境開発㈱</v>
          </cell>
          <cell r="F412">
            <v>43111</v>
          </cell>
          <cell r="G412">
            <v>45667</v>
          </cell>
          <cell r="H412" t="str">
            <v>久留須 智子</v>
          </cell>
          <cell r="I412" t="str">
            <v>ｷｮｳｴｲｶﾝｷｮｳｶｲﾊﾂ</v>
          </cell>
          <cell r="J412">
            <v>8360057</v>
          </cell>
          <cell r="K412" t="str">
            <v>福岡県大牟田市汐屋町5-15</v>
          </cell>
          <cell r="L412" t="str">
            <v>0944-52-6732</v>
          </cell>
          <cell r="M412" t="str">
            <v>佐外</v>
          </cell>
          <cell r="N412" t="str">
            <v>感染性</v>
          </cell>
          <cell r="P412" t="str">
            <v>燃え殻</v>
          </cell>
          <cell r="T412" t="str">
            <v>○</v>
          </cell>
        </row>
        <row r="413">
          <cell r="B413">
            <v>1</v>
          </cell>
          <cell r="C413">
            <v>741</v>
          </cell>
          <cell r="I413" t="str">
            <v>ｷｮｳｴｲｶﾝｷｮｳｶｲﾊﾂ</v>
          </cell>
          <cell r="N413" t="str">
            <v>廃ＰＣＢ等</v>
          </cell>
          <cell r="P413" t="str">
            <v>汚泥</v>
          </cell>
          <cell r="S413" t="str">
            <v>○</v>
          </cell>
          <cell r="T413" t="str">
            <v>○</v>
          </cell>
        </row>
        <row r="414">
          <cell r="B414">
            <v>1</v>
          </cell>
          <cell r="C414">
            <v>741</v>
          </cell>
          <cell r="I414" t="str">
            <v>ｷｮｳｴｲｶﾝｷｮｳｶｲﾊﾂ</v>
          </cell>
          <cell r="N414" t="str">
            <v>ＰＣＢ汚染物</v>
          </cell>
          <cell r="P414" t="str">
            <v>廃油</v>
          </cell>
        </row>
        <row r="415">
          <cell r="B415">
            <v>1</v>
          </cell>
          <cell r="C415">
            <v>741</v>
          </cell>
          <cell r="I415" t="str">
            <v>ｷｮｳｴｲｶﾝｷｮｳｶｲﾊﾂ</v>
          </cell>
          <cell r="N415" t="str">
            <v>ＰＣＢ処理物</v>
          </cell>
          <cell r="P415" t="str">
            <v>廃酸</v>
          </cell>
          <cell r="R415" t="str">
            <v>○</v>
          </cell>
          <cell r="S415" t="str">
            <v>○</v>
          </cell>
          <cell r="T415" t="str">
            <v>○</v>
          </cell>
        </row>
        <row r="416">
          <cell r="B416">
            <v>1</v>
          </cell>
          <cell r="C416">
            <v>741</v>
          </cell>
          <cell r="I416" t="str">
            <v>ｷｮｳｴｲｶﾝｷｮｳｶｲﾊﾂ</v>
          </cell>
          <cell r="N416" t="str">
            <v>指定下水汚泥</v>
          </cell>
          <cell r="P416" t="str">
            <v>廃ｱﾙｶﾘ</v>
          </cell>
          <cell r="R416" t="str">
            <v>○</v>
          </cell>
          <cell r="S416" t="str">
            <v>○</v>
          </cell>
          <cell r="T416" t="str">
            <v>○</v>
          </cell>
        </row>
        <row r="417">
          <cell r="B417">
            <v>1</v>
          </cell>
          <cell r="C417">
            <v>741</v>
          </cell>
          <cell r="I417" t="str">
            <v>ｷｮｳｴｲｶﾝｷｮｳｶｲﾊﾂ</v>
          </cell>
          <cell r="N417" t="str">
            <v>廃水銀等</v>
          </cell>
          <cell r="P417" t="str">
            <v>鉱さい</v>
          </cell>
          <cell r="S417" t="str">
            <v>○</v>
          </cell>
          <cell r="T417" t="str">
            <v>○</v>
          </cell>
        </row>
        <row r="418">
          <cell r="B418">
            <v>1</v>
          </cell>
          <cell r="C418">
            <v>741</v>
          </cell>
          <cell r="I418" t="str">
            <v>ｷｮｳｴｲｶﾝｷｮｳｶｲﾊﾂ</v>
          </cell>
          <cell r="N418" t="str">
            <v>廃石綿等</v>
          </cell>
          <cell r="O418" t="str">
            <v>○</v>
          </cell>
          <cell r="P418" t="str">
            <v>ばいじん</v>
          </cell>
          <cell r="S418" t="str">
            <v>○</v>
          </cell>
          <cell r="T418" t="str">
            <v>○</v>
          </cell>
        </row>
        <row r="419">
          <cell r="B419">
            <v>1</v>
          </cell>
          <cell r="C419">
            <v>741</v>
          </cell>
          <cell r="I419" t="str">
            <v>ｷｮｳｴｲｶﾝｷｮｳｶｲﾊﾂ</v>
          </cell>
          <cell r="P419" t="str">
            <v>処理したもの</v>
          </cell>
        </row>
        <row r="420">
          <cell r="B420">
            <v>1</v>
          </cell>
          <cell r="C420">
            <v>32701</v>
          </cell>
          <cell r="D420" t="str">
            <v>04151032701</v>
          </cell>
          <cell r="E420" t="str">
            <v>㈲久米産業</v>
          </cell>
          <cell r="F420">
            <v>42758</v>
          </cell>
          <cell r="G420">
            <v>44583</v>
          </cell>
          <cell r="H420" t="str">
            <v>有本 英輔</v>
          </cell>
          <cell r="I420" t="str">
            <v>ｸﾒｻﾝｷﾞｮｳ</v>
          </cell>
          <cell r="J420" t="str">
            <v>708-1521</v>
          </cell>
          <cell r="K420" t="str">
            <v>岡山県久米郡美咲町休石480-6</v>
          </cell>
          <cell r="L420" t="str">
            <v>0868-62-2275</v>
          </cell>
          <cell r="M420" t="str">
            <v>佐外</v>
          </cell>
          <cell r="N420" t="str">
            <v>感染性</v>
          </cell>
          <cell r="O420" t="str">
            <v>○</v>
          </cell>
          <cell r="P420" t="str">
            <v>燃え殻</v>
          </cell>
          <cell r="T420" t="str">
            <v>○</v>
          </cell>
        </row>
        <row r="421">
          <cell r="B421">
            <v>1</v>
          </cell>
          <cell r="C421">
            <v>32701</v>
          </cell>
          <cell r="I421" t="str">
            <v>ｸﾒｻﾝｷﾞｮｳ</v>
          </cell>
          <cell r="N421" t="str">
            <v>廃ＰＣＢ等</v>
          </cell>
          <cell r="O421" t="str">
            <v>●</v>
          </cell>
          <cell r="P421" t="str">
            <v>汚泥</v>
          </cell>
          <cell r="S421" t="str">
            <v>○</v>
          </cell>
          <cell r="T421" t="str">
            <v>○</v>
          </cell>
        </row>
        <row r="422">
          <cell r="B422">
            <v>1</v>
          </cell>
          <cell r="C422">
            <v>32701</v>
          </cell>
          <cell r="I422" t="str">
            <v>ｸﾒｻﾝｷﾞｮｳ</v>
          </cell>
          <cell r="N422" t="str">
            <v>ＰＣＢ汚染物</v>
          </cell>
          <cell r="O422" t="str">
            <v>●</v>
          </cell>
          <cell r="P422" t="str">
            <v>廃油</v>
          </cell>
          <cell r="Q422" t="str">
            <v>○</v>
          </cell>
        </row>
        <row r="423">
          <cell r="B423">
            <v>1</v>
          </cell>
          <cell r="C423">
            <v>32701</v>
          </cell>
          <cell r="I423" t="str">
            <v>ｸﾒｻﾝｷﾞｮｳ</v>
          </cell>
          <cell r="N423" t="str">
            <v>ＰＣＢ処理物</v>
          </cell>
          <cell r="O423" t="str">
            <v>●</v>
          </cell>
          <cell r="P423" t="str">
            <v>廃酸</v>
          </cell>
          <cell r="R423" t="str">
            <v>○</v>
          </cell>
          <cell r="S423" t="str">
            <v>○</v>
          </cell>
          <cell r="T423" t="str">
            <v>○</v>
          </cell>
        </row>
        <row r="424">
          <cell r="B424">
            <v>1</v>
          </cell>
          <cell r="C424">
            <v>32701</v>
          </cell>
          <cell r="I424" t="str">
            <v>ｸﾒｻﾝｷﾞｮｳ</v>
          </cell>
          <cell r="N424" t="str">
            <v>指定下水汚泥</v>
          </cell>
          <cell r="P424" t="str">
            <v>廃ｱﾙｶﾘ</v>
          </cell>
          <cell r="R424" t="str">
            <v>○</v>
          </cell>
          <cell r="S424" t="str">
            <v>○</v>
          </cell>
          <cell r="T424" t="str">
            <v>○</v>
          </cell>
        </row>
        <row r="425">
          <cell r="B425">
            <v>1</v>
          </cell>
          <cell r="C425">
            <v>32701</v>
          </cell>
          <cell r="I425" t="str">
            <v>ｸﾒｻﾝｷﾞｮｳ</v>
          </cell>
          <cell r="N425" t="str">
            <v>廃水銀等</v>
          </cell>
          <cell r="P425" t="str">
            <v>鉱さい</v>
          </cell>
          <cell r="S425" t="str">
            <v>○</v>
          </cell>
          <cell r="T425" t="str">
            <v>○</v>
          </cell>
        </row>
        <row r="426">
          <cell r="B426">
            <v>1</v>
          </cell>
          <cell r="C426">
            <v>32701</v>
          </cell>
          <cell r="I426" t="str">
            <v>ｸﾒｻﾝｷﾞｮｳ</v>
          </cell>
          <cell r="N426" t="str">
            <v>廃石綿等</v>
          </cell>
          <cell r="O426" t="str">
            <v>○</v>
          </cell>
          <cell r="P426" t="str">
            <v>ばいじん</v>
          </cell>
          <cell r="S426" t="str">
            <v>○</v>
          </cell>
          <cell r="T426" t="str">
            <v>○</v>
          </cell>
        </row>
        <row r="427">
          <cell r="B427">
            <v>1</v>
          </cell>
          <cell r="C427">
            <v>32701</v>
          </cell>
          <cell r="I427" t="str">
            <v>ｸﾒｻﾝｷﾞｮｳ</v>
          </cell>
          <cell r="P427" t="str">
            <v>処理したもの</v>
          </cell>
        </row>
        <row r="428">
          <cell r="B428">
            <v>3</v>
          </cell>
          <cell r="C428">
            <v>56809</v>
          </cell>
          <cell r="D428" t="str">
            <v>04153056809</v>
          </cell>
          <cell r="E428" t="str">
            <v>㈲クリーンみかさ</v>
          </cell>
          <cell r="F428">
            <v>43537</v>
          </cell>
          <cell r="G428">
            <v>45363</v>
          </cell>
          <cell r="H428" t="str">
            <v>吉嗣 雅一</v>
          </cell>
          <cell r="I428" t="str">
            <v>ｸﾘｰﾝﾐｶｻ</v>
          </cell>
          <cell r="J428">
            <v>8160921</v>
          </cell>
          <cell r="K428" t="str">
            <v>福岡県大野城市仲畑1-14-25</v>
          </cell>
          <cell r="L428" t="str">
            <v>092-575-2789</v>
          </cell>
          <cell r="M428" t="str">
            <v>佐外</v>
          </cell>
          <cell r="N428" t="str">
            <v>感染性</v>
          </cell>
          <cell r="P428" t="str">
            <v>燃え殻</v>
          </cell>
          <cell r="T428" t="str">
            <v>○</v>
          </cell>
        </row>
        <row r="429">
          <cell r="B429">
            <v>3</v>
          </cell>
          <cell r="C429">
            <v>56809</v>
          </cell>
          <cell r="I429" t="str">
            <v>ｸﾘｰﾝﾐｶｻ</v>
          </cell>
          <cell r="N429" t="str">
            <v>廃ＰＣＢ等</v>
          </cell>
          <cell r="P429" t="str">
            <v>汚泥</v>
          </cell>
          <cell r="S429" t="str">
            <v>○</v>
          </cell>
          <cell r="T429" t="str">
            <v>○</v>
          </cell>
        </row>
        <row r="430">
          <cell r="B430">
            <v>3</v>
          </cell>
          <cell r="C430">
            <v>56809</v>
          </cell>
          <cell r="I430" t="str">
            <v>ｸﾘｰﾝﾐｶｻ</v>
          </cell>
          <cell r="N430" t="str">
            <v>ＰＣＢ汚染物</v>
          </cell>
          <cell r="P430" t="str">
            <v>廃油</v>
          </cell>
          <cell r="Q430" t="str">
            <v>○</v>
          </cell>
        </row>
        <row r="431">
          <cell r="B431">
            <v>3</v>
          </cell>
          <cell r="C431">
            <v>56809</v>
          </cell>
          <cell r="I431" t="str">
            <v>ｸﾘｰﾝﾐｶｻ</v>
          </cell>
          <cell r="N431" t="str">
            <v>ＰＣＢ処理物</v>
          </cell>
          <cell r="P431" t="str">
            <v>廃酸</v>
          </cell>
          <cell r="R431" t="str">
            <v>○</v>
          </cell>
          <cell r="S431" t="str">
            <v>○</v>
          </cell>
          <cell r="T431" t="str">
            <v>○</v>
          </cell>
        </row>
        <row r="432">
          <cell r="B432">
            <v>3</v>
          </cell>
          <cell r="C432">
            <v>56809</v>
          </cell>
          <cell r="I432" t="str">
            <v>ｸﾘｰﾝﾐｶｻ</v>
          </cell>
          <cell r="N432" t="str">
            <v>指定下水汚泥</v>
          </cell>
          <cell r="P432" t="str">
            <v>廃ｱﾙｶﾘ</v>
          </cell>
          <cell r="R432" t="str">
            <v>○</v>
          </cell>
          <cell r="S432" t="str">
            <v>○</v>
          </cell>
          <cell r="T432" t="str">
            <v>○</v>
          </cell>
        </row>
        <row r="433">
          <cell r="B433">
            <v>3</v>
          </cell>
          <cell r="C433">
            <v>56809</v>
          </cell>
          <cell r="I433" t="str">
            <v>ｸﾘｰﾝﾐｶｻ</v>
          </cell>
          <cell r="N433" t="str">
            <v>廃水銀等</v>
          </cell>
          <cell r="P433" t="str">
            <v>鉱さい</v>
          </cell>
          <cell r="S433" t="str">
            <v>○</v>
          </cell>
          <cell r="T433" t="str">
            <v>○</v>
          </cell>
        </row>
        <row r="434">
          <cell r="B434">
            <v>3</v>
          </cell>
          <cell r="C434">
            <v>56809</v>
          </cell>
          <cell r="I434" t="str">
            <v>ｸﾘｰﾝﾐｶｻ</v>
          </cell>
          <cell r="N434" t="str">
            <v>廃石綿等</v>
          </cell>
          <cell r="O434" t="str">
            <v>○</v>
          </cell>
          <cell r="P434" t="str">
            <v>ばいじん</v>
          </cell>
          <cell r="S434" t="str">
            <v>○</v>
          </cell>
          <cell r="T434" t="str">
            <v>○</v>
          </cell>
        </row>
        <row r="435">
          <cell r="B435">
            <v>3</v>
          </cell>
          <cell r="C435">
            <v>56809</v>
          </cell>
          <cell r="I435" t="str">
            <v>ｸﾘｰﾝﾐｶｻ</v>
          </cell>
          <cell r="P435" t="str">
            <v>処理したもの</v>
          </cell>
        </row>
        <row r="436">
          <cell r="B436">
            <v>1</v>
          </cell>
          <cell r="C436">
            <v>19870</v>
          </cell>
          <cell r="D436" t="str">
            <v>04151019870</v>
          </cell>
          <cell r="E436" t="str">
            <v>ケア・ルートサービス㈱</v>
          </cell>
          <cell r="F436">
            <v>42312</v>
          </cell>
          <cell r="G436">
            <v>44138</v>
          </cell>
          <cell r="H436" t="str">
            <v>長 真志</v>
          </cell>
          <cell r="I436" t="str">
            <v>ｹｱ･ﾙｰﾄｻｰﾋﾞｽ</v>
          </cell>
          <cell r="J436" t="str">
            <v>816-0906</v>
          </cell>
          <cell r="K436" t="str">
            <v>福岡県大野城市中1-2-1</v>
          </cell>
          <cell r="L436" t="str">
            <v>092-504-5766</v>
          </cell>
          <cell r="M436" t="str">
            <v>佐外</v>
          </cell>
          <cell r="N436" t="str">
            <v>感染性</v>
          </cell>
          <cell r="O436" t="str">
            <v>○</v>
          </cell>
          <cell r="P436" t="str">
            <v>燃え殻</v>
          </cell>
        </row>
        <row r="437">
          <cell r="B437">
            <v>1</v>
          </cell>
          <cell r="C437">
            <v>19870</v>
          </cell>
          <cell r="I437" t="str">
            <v>ｹｱ･ﾙｰﾄｻｰﾋﾞｽ</v>
          </cell>
          <cell r="N437" t="str">
            <v>廃ＰＣＢ等</v>
          </cell>
          <cell r="P437" t="str">
            <v>汚泥</v>
          </cell>
        </row>
        <row r="438">
          <cell r="B438">
            <v>1</v>
          </cell>
          <cell r="C438">
            <v>19870</v>
          </cell>
          <cell r="I438" t="str">
            <v>ｹｱ･ﾙｰﾄｻｰﾋﾞｽ</v>
          </cell>
          <cell r="N438" t="str">
            <v>ＰＣＢ汚染物</v>
          </cell>
          <cell r="P438" t="str">
            <v>廃油</v>
          </cell>
        </row>
        <row r="439">
          <cell r="B439">
            <v>1</v>
          </cell>
          <cell r="C439">
            <v>19870</v>
          </cell>
          <cell r="I439" t="str">
            <v>ｹｱ･ﾙｰﾄｻｰﾋﾞｽ</v>
          </cell>
          <cell r="N439" t="str">
            <v>ＰＣＢ処理物</v>
          </cell>
          <cell r="P439" t="str">
            <v>廃酸</v>
          </cell>
        </row>
        <row r="440">
          <cell r="B440">
            <v>1</v>
          </cell>
          <cell r="C440">
            <v>19870</v>
          </cell>
          <cell r="I440" t="str">
            <v>ｹｱ･ﾙｰﾄｻｰﾋﾞｽ</v>
          </cell>
          <cell r="N440" t="str">
            <v>指定下水汚泥</v>
          </cell>
          <cell r="P440" t="str">
            <v>廃ｱﾙｶﾘ</v>
          </cell>
        </row>
        <row r="441">
          <cell r="B441">
            <v>1</v>
          </cell>
          <cell r="C441">
            <v>19870</v>
          </cell>
          <cell r="I441" t="str">
            <v>ｹｱ･ﾙｰﾄｻｰﾋﾞｽ</v>
          </cell>
          <cell r="N441" t="str">
            <v>廃水銀等</v>
          </cell>
          <cell r="P441" t="str">
            <v>鉱さい</v>
          </cell>
        </row>
        <row r="442">
          <cell r="B442">
            <v>1</v>
          </cell>
          <cell r="C442">
            <v>19870</v>
          </cell>
          <cell r="I442" t="str">
            <v>ｹｱ･ﾙｰﾄｻｰﾋﾞｽ</v>
          </cell>
          <cell r="N442" t="str">
            <v>廃石綿等</v>
          </cell>
          <cell r="P442" t="str">
            <v>ばいじん</v>
          </cell>
        </row>
        <row r="443">
          <cell r="B443">
            <v>1</v>
          </cell>
          <cell r="C443">
            <v>19870</v>
          </cell>
          <cell r="I443" t="str">
            <v>ｹｱ･ﾙｰﾄｻｰﾋﾞｽ</v>
          </cell>
          <cell r="P443" t="str">
            <v>処理したもの</v>
          </cell>
        </row>
        <row r="444">
          <cell r="B444">
            <v>1</v>
          </cell>
          <cell r="C444">
            <v>47681</v>
          </cell>
          <cell r="D444" t="str">
            <v>04151047681</v>
          </cell>
          <cell r="E444" t="str">
            <v>㈱弘栄工業</v>
          </cell>
          <cell r="F444">
            <v>43431</v>
          </cell>
          <cell r="G444">
            <v>45256</v>
          </cell>
          <cell r="H444" t="str">
            <v>田中 岳司</v>
          </cell>
          <cell r="I444" t="str">
            <v>ｺｳｴｲｺｳｷﾞｮｳ</v>
          </cell>
          <cell r="J444">
            <v>8500077</v>
          </cell>
          <cell r="K444" t="str">
            <v>長崎県長崎市小瀬戸町809-55</v>
          </cell>
          <cell r="L444" t="str">
            <v>095-865-0012</v>
          </cell>
          <cell r="M444" t="str">
            <v>佐外</v>
          </cell>
          <cell r="N444" t="str">
            <v>感染性</v>
          </cell>
          <cell r="P444" t="str">
            <v>燃え殻</v>
          </cell>
        </row>
        <row r="445">
          <cell r="B445">
            <v>1</v>
          </cell>
          <cell r="C445">
            <v>47681</v>
          </cell>
          <cell r="I445" t="str">
            <v>ｺｳｴｲｺｳｷﾞｮｳ</v>
          </cell>
          <cell r="N445" t="str">
            <v>廃ＰＣＢ等</v>
          </cell>
          <cell r="P445" t="str">
            <v>汚泥</v>
          </cell>
        </row>
        <row r="446">
          <cell r="B446">
            <v>1</v>
          </cell>
          <cell r="C446">
            <v>47681</v>
          </cell>
          <cell r="I446" t="str">
            <v>ｺｳｴｲｺｳｷﾞｮｳ</v>
          </cell>
          <cell r="N446" t="str">
            <v>ＰＣＢ汚染物</v>
          </cell>
          <cell r="P446" t="str">
            <v>廃油</v>
          </cell>
        </row>
        <row r="447">
          <cell r="B447">
            <v>1</v>
          </cell>
          <cell r="C447">
            <v>47681</v>
          </cell>
          <cell r="I447" t="str">
            <v>ｺｳｴｲｺｳｷﾞｮｳ</v>
          </cell>
          <cell r="N447" t="str">
            <v>ＰＣＢ処理物</v>
          </cell>
          <cell r="P447" t="str">
            <v>廃酸</v>
          </cell>
          <cell r="R447" t="str">
            <v>○</v>
          </cell>
        </row>
        <row r="448">
          <cell r="B448">
            <v>1</v>
          </cell>
          <cell r="C448">
            <v>47681</v>
          </cell>
          <cell r="I448" t="str">
            <v>ｺｳｴｲｺｳｷﾞｮｳ</v>
          </cell>
          <cell r="N448" t="str">
            <v>指定下水汚泥</v>
          </cell>
          <cell r="P448" t="str">
            <v>廃ｱﾙｶﾘ</v>
          </cell>
          <cell r="R448" t="str">
            <v>○</v>
          </cell>
        </row>
        <row r="449">
          <cell r="B449">
            <v>1</v>
          </cell>
          <cell r="C449">
            <v>47681</v>
          </cell>
          <cell r="I449" t="str">
            <v>ｺｳｴｲｺｳｷﾞｮｳ</v>
          </cell>
          <cell r="N449" t="str">
            <v>廃水銀等</v>
          </cell>
          <cell r="P449" t="str">
            <v>鉱さい</v>
          </cell>
        </row>
        <row r="450">
          <cell r="B450">
            <v>1</v>
          </cell>
          <cell r="C450">
            <v>47681</v>
          </cell>
          <cell r="I450" t="str">
            <v>ｺｳｴｲｺｳｷﾞｮｳ</v>
          </cell>
          <cell r="N450" t="str">
            <v>廃石綿等</v>
          </cell>
          <cell r="P450" t="str">
            <v>ばいじん</v>
          </cell>
        </row>
        <row r="451">
          <cell r="B451">
            <v>1</v>
          </cell>
          <cell r="C451">
            <v>47681</v>
          </cell>
          <cell r="I451" t="str">
            <v>ｺｳｴｲｺｳｷﾞｮｳ</v>
          </cell>
          <cell r="P451" t="str">
            <v>処理したもの</v>
          </cell>
        </row>
        <row r="452">
          <cell r="B452">
            <v>1</v>
          </cell>
          <cell r="C452">
            <v>193616</v>
          </cell>
          <cell r="D452" t="str">
            <v>04151193616</v>
          </cell>
          <cell r="E452" t="str">
            <v>江田 百合江</v>
          </cell>
          <cell r="F452">
            <v>42816</v>
          </cell>
          <cell r="G452">
            <v>44641</v>
          </cell>
          <cell r="H452" t="str">
            <v>江田 百合江</v>
          </cell>
          <cell r="I452" t="str">
            <v>ｺｳﾀﾞﾕﾘｴ</v>
          </cell>
          <cell r="J452">
            <v>8391403</v>
          </cell>
          <cell r="K452" t="str">
            <v>福岡県うきは市浮羽町東隈上355-6</v>
          </cell>
          <cell r="L452" t="str">
            <v>0943-77-3843</v>
          </cell>
          <cell r="M452" t="str">
            <v>佐外</v>
          </cell>
          <cell r="N452" t="str">
            <v>感染性</v>
          </cell>
          <cell r="O452" t="str">
            <v>○</v>
          </cell>
          <cell r="P452" t="str">
            <v>燃え殻</v>
          </cell>
          <cell r="T452" t="str">
            <v>○</v>
          </cell>
        </row>
        <row r="453">
          <cell r="B453">
            <v>1</v>
          </cell>
          <cell r="C453">
            <v>193616</v>
          </cell>
          <cell r="I453" t="str">
            <v>ｺｳﾀﾞﾕﾘｴ</v>
          </cell>
          <cell r="N453" t="str">
            <v>廃ＰＣＢ等</v>
          </cell>
          <cell r="P453" t="str">
            <v>汚泥</v>
          </cell>
          <cell r="S453" t="str">
            <v>○</v>
          </cell>
          <cell r="T453" t="str">
            <v>○</v>
          </cell>
        </row>
        <row r="454">
          <cell r="B454">
            <v>1</v>
          </cell>
          <cell r="C454">
            <v>193616</v>
          </cell>
          <cell r="I454" t="str">
            <v>ｺｳﾀﾞﾕﾘｴ</v>
          </cell>
          <cell r="N454" t="str">
            <v>ＰＣＢ汚染物</v>
          </cell>
          <cell r="P454" t="str">
            <v>廃油</v>
          </cell>
          <cell r="Q454" t="str">
            <v>○</v>
          </cell>
        </row>
        <row r="455">
          <cell r="B455">
            <v>1</v>
          </cell>
          <cell r="C455">
            <v>193616</v>
          </cell>
          <cell r="I455" t="str">
            <v>ｺｳﾀﾞﾕﾘｴ</v>
          </cell>
          <cell r="N455" t="str">
            <v>ＰＣＢ処理物</v>
          </cell>
          <cell r="P455" t="str">
            <v>廃酸</v>
          </cell>
          <cell r="R455" t="str">
            <v>○</v>
          </cell>
          <cell r="S455" t="str">
            <v>○</v>
          </cell>
          <cell r="T455" t="str">
            <v>○</v>
          </cell>
        </row>
        <row r="456">
          <cell r="B456">
            <v>1</v>
          </cell>
          <cell r="C456">
            <v>193616</v>
          </cell>
          <cell r="I456" t="str">
            <v>ｺｳﾀﾞﾕﾘｴ</v>
          </cell>
          <cell r="N456" t="str">
            <v>指定下水汚泥</v>
          </cell>
          <cell r="P456" t="str">
            <v>廃ｱﾙｶﾘ</v>
          </cell>
          <cell r="R456" t="str">
            <v>○</v>
          </cell>
          <cell r="S456" t="str">
            <v>○</v>
          </cell>
          <cell r="T456" t="str">
            <v>○</v>
          </cell>
        </row>
        <row r="457">
          <cell r="B457">
            <v>1</v>
          </cell>
          <cell r="C457">
            <v>193616</v>
          </cell>
          <cell r="I457" t="str">
            <v>ｺｳﾀﾞﾕﾘｴ</v>
          </cell>
          <cell r="N457" t="str">
            <v>廃水銀等</v>
          </cell>
          <cell r="P457" t="str">
            <v>鉱さい</v>
          </cell>
        </row>
        <row r="458">
          <cell r="B458">
            <v>1</v>
          </cell>
          <cell r="C458">
            <v>193616</v>
          </cell>
          <cell r="I458" t="str">
            <v>ｺｳﾀﾞﾕﾘｴ</v>
          </cell>
          <cell r="N458" t="str">
            <v>廃石綿等</v>
          </cell>
          <cell r="P458" t="str">
            <v>ばいじん</v>
          </cell>
        </row>
        <row r="459">
          <cell r="B459">
            <v>1</v>
          </cell>
          <cell r="C459">
            <v>193616</v>
          </cell>
          <cell r="I459" t="str">
            <v>ｺｳﾀﾞﾕﾘｴ</v>
          </cell>
          <cell r="P459" t="str">
            <v>処理したもの</v>
          </cell>
        </row>
        <row r="460">
          <cell r="B460">
            <v>1</v>
          </cell>
          <cell r="C460">
            <v>2544</v>
          </cell>
          <cell r="D460" t="str">
            <v>04151002544</v>
          </cell>
          <cell r="E460" t="str">
            <v>㈱三成化学工業所</v>
          </cell>
          <cell r="F460">
            <v>42838</v>
          </cell>
          <cell r="G460">
            <v>44663</v>
          </cell>
          <cell r="H460" t="str">
            <v>村上 秀昭</v>
          </cell>
          <cell r="I460" t="str">
            <v>ｻﾝｾｲｶｶﾞｸｺｳｷﾞｮｳｼｮ</v>
          </cell>
          <cell r="J460">
            <v>8360874</v>
          </cell>
          <cell r="K460" t="str">
            <v>福岡県大牟田市末広町163番地3</v>
          </cell>
          <cell r="L460" t="str">
            <v>0944-53-2565</v>
          </cell>
          <cell r="M460" t="str">
            <v>佐外</v>
          </cell>
          <cell r="N460" t="str">
            <v>感染性</v>
          </cell>
          <cell r="P460" t="str">
            <v>燃え殻</v>
          </cell>
        </row>
        <row r="461">
          <cell r="B461">
            <v>1</v>
          </cell>
          <cell r="C461">
            <v>2544</v>
          </cell>
          <cell r="I461" t="str">
            <v>ｻﾝｾｲｶｶﾞｸｺｳｷﾞｮｳｼｮ</v>
          </cell>
          <cell r="N461" t="str">
            <v>廃ＰＣＢ等</v>
          </cell>
          <cell r="P461" t="str">
            <v>汚泥</v>
          </cell>
        </row>
        <row r="462">
          <cell r="B462">
            <v>1</v>
          </cell>
          <cell r="C462">
            <v>2544</v>
          </cell>
          <cell r="I462" t="str">
            <v>ｻﾝｾｲｶｶﾞｸｺｳｷﾞｮｳｼｮ</v>
          </cell>
          <cell r="N462" t="str">
            <v>ＰＣＢ汚染物</v>
          </cell>
          <cell r="P462" t="str">
            <v>廃油</v>
          </cell>
        </row>
        <row r="463">
          <cell r="B463">
            <v>1</v>
          </cell>
          <cell r="C463">
            <v>2544</v>
          </cell>
          <cell r="I463" t="str">
            <v>ｻﾝｾｲｶｶﾞｸｺｳｷﾞｮｳｼｮ</v>
          </cell>
          <cell r="N463" t="str">
            <v>ＰＣＢ処理物</v>
          </cell>
          <cell r="P463" t="str">
            <v>廃酸</v>
          </cell>
          <cell r="R463" t="str">
            <v>○</v>
          </cell>
        </row>
        <row r="464">
          <cell r="B464">
            <v>1</v>
          </cell>
          <cell r="C464">
            <v>2544</v>
          </cell>
          <cell r="I464" t="str">
            <v>ｻﾝｾｲｶｶﾞｸｺｳｷﾞｮｳｼｮ</v>
          </cell>
          <cell r="N464" t="str">
            <v>指定下水汚泥</v>
          </cell>
          <cell r="P464" t="str">
            <v>廃ｱﾙｶﾘ</v>
          </cell>
          <cell r="R464" t="str">
            <v>○</v>
          </cell>
        </row>
        <row r="465">
          <cell r="B465">
            <v>1</v>
          </cell>
          <cell r="C465">
            <v>2544</v>
          </cell>
          <cell r="I465" t="str">
            <v>ｻﾝｾｲｶｶﾞｸｺｳｷﾞｮｳｼｮ</v>
          </cell>
          <cell r="N465" t="str">
            <v>廃水銀等</v>
          </cell>
          <cell r="P465" t="str">
            <v>鉱さい</v>
          </cell>
        </row>
        <row r="466">
          <cell r="B466">
            <v>1</v>
          </cell>
          <cell r="C466">
            <v>2544</v>
          </cell>
          <cell r="I466" t="str">
            <v>ｻﾝｾｲｶｶﾞｸｺｳｷﾞｮｳｼｮ</v>
          </cell>
          <cell r="N466" t="str">
            <v>廃石綿等</v>
          </cell>
          <cell r="P466" t="str">
            <v>ばいじん</v>
          </cell>
        </row>
        <row r="467">
          <cell r="B467">
            <v>1</v>
          </cell>
          <cell r="C467">
            <v>2544</v>
          </cell>
          <cell r="I467" t="str">
            <v>ｻﾝｾｲｶｶﾞｸｺｳｷﾞｮｳｼｮ</v>
          </cell>
          <cell r="P467" t="str">
            <v>処理したもの</v>
          </cell>
        </row>
        <row r="468">
          <cell r="B468">
            <v>1</v>
          </cell>
          <cell r="C468">
            <v>3862</v>
          </cell>
          <cell r="D468" t="str">
            <v>04151003862</v>
          </cell>
          <cell r="E468" t="str">
            <v>三藤商事㈱</v>
          </cell>
          <cell r="F468">
            <v>41541</v>
          </cell>
          <cell r="G468">
            <v>44097</v>
          </cell>
          <cell r="H468" t="str">
            <v>佐藤 正己</v>
          </cell>
          <cell r="I468" t="str">
            <v>ｻﾝﾄｳｼｮｳｼﾞ</v>
          </cell>
          <cell r="J468">
            <v>8700942</v>
          </cell>
          <cell r="K468" t="str">
            <v>大分県大分市大字羽田1060-4</v>
          </cell>
          <cell r="L468" t="str">
            <v>097-568-9911</v>
          </cell>
          <cell r="M468" t="str">
            <v>佐外</v>
          </cell>
          <cell r="N468" t="str">
            <v>感染性</v>
          </cell>
          <cell r="O468" t="str">
            <v>○</v>
          </cell>
          <cell r="P468" t="str">
            <v>燃え殻</v>
          </cell>
        </row>
        <row r="469">
          <cell r="B469">
            <v>1</v>
          </cell>
          <cell r="C469">
            <v>3862</v>
          </cell>
          <cell r="I469" t="str">
            <v>ｻﾝﾄｳｼｮｳｼﾞ</v>
          </cell>
          <cell r="N469" t="str">
            <v>廃ＰＣＢ等</v>
          </cell>
          <cell r="P469" t="str">
            <v>汚泥</v>
          </cell>
          <cell r="S469" t="str">
            <v>○</v>
          </cell>
          <cell r="T469" t="str">
            <v>○</v>
          </cell>
        </row>
        <row r="470">
          <cell r="B470">
            <v>1</v>
          </cell>
          <cell r="C470">
            <v>3862</v>
          </cell>
          <cell r="I470" t="str">
            <v>ｻﾝﾄｳｼｮｳｼﾞ</v>
          </cell>
          <cell r="N470" t="str">
            <v>ＰＣＢ汚染物</v>
          </cell>
          <cell r="P470" t="str">
            <v>廃油</v>
          </cell>
          <cell r="Q470" t="str">
            <v>○</v>
          </cell>
        </row>
        <row r="471">
          <cell r="B471">
            <v>1</v>
          </cell>
          <cell r="C471">
            <v>3862</v>
          </cell>
          <cell r="I471" t="str">
            <v>ｻﾝﾄｳｼｮｳｼﾞ</v>
          </cell>
          <cell r="N471" t="str">
            <v>ＰＣＢ処理物</v>
          </cell>
          <cell r="P471" t="str">
            <v>廃酸</v>
          </cell>
          <cell r="R471" t="str">
            <v>○</v>
          </cell>
          <cell r="S471" t="str">
            <v>○</v>
          </cell>
          <cell r="T471" t="str">
            <v>○</v>
          </cell>
        </row>
        <row r="472">
          <cell r="B472">
            <v>1</v>
          </cell>
          <cell r="C472">
            <v>3862</v>
          </cell>
          <cell r="I472" t="str">
            <v>ｻﾝﾄｳｼｮｳｼﾞ</v>
          </cell>
          <cell r="N472" t="str">
            <v>指定下水汚泥</v>
          </cell>
          <cell r="P472" t="str">
            <v>廃ｱﾙｶﾘ</v>
          </cell>
          <cell r="R472" t="str">
            <v>○</v>
          </cell>
          <cell r="S472" t="str">
            <v>○</v>
          </cell>
          <cell r="T472" t="str">
            <v>○</v>
          </cell>
        </row>
        <row r="473">
          <cell r="B473">
            <v>1</v>
          </cell>
          <cell r="C473">
            <v>3862</v>
          </cell>
          <cell r="I473" t="str">
            <v>ｻﾝﾄｳｼｮｳｼﾞ</v>
          </cell>
          <cell r="N473" t="str">
            <v>廃水銀等</v>
          </cell>
          <cell r="P473" t="str">
            <v>鉱さい</v>
          </cell>
        </row>
        <row r="474">
          <cell r="B474">
            <v>1</v>
          </cell>
          <cell r="C474">
            <v>3862</v>
          </cell>
          <cell r="I474" t="str">
            <v>ｻﾝﾄｳｼｮｳｼﾞ</v>
          </cell>
          <cell r="N474" t="str">
            <v>廃石綿等</v>
          </cell>
          <cell r="P474" t="str">
            <v>ばいじん</v>
          </cell>
        </row>
        <row r="475">
          <cell r="B475">
            <v>1</v>
          </cell>
          <cell r="C475">
            <v>3862</v>
          </cell>
          <cell r="I475" t="str">
            <v>ｻﾝﾄｳｼｮｳｼﾞ</v>
          </cell>
          <cell r="P475" t="str">
            <v>処理したもの</v>
          </cell>
        </row>
        <row r="476">
          <cell r="B476">
            <v>1</v>
          </cell>
          <cell r="C476">
            <v>5459</v>
          </cell>
          <cell r="D476" t="str">
            <v>04151005459</v>
          </cell>
          <cell r="E476" t="str">
            <v>サンワリューツー㈱</v>
          </cell>
          <cell r="F476">
            <v>43086</v>
          </cell>
          <cell r="G476">
            <v>45642</v>
          </cell>
          <cell r="H476" t="str">
            <v>谷口 隆司</v>
          </cell>
          <cell r="I476" t="str">
            <v>ｻﾝﾜﾘｭｰﾂｰ</v>
          </cell>
          <cell r="J476" t="str">
            <v>448-0002</v>
          </cell>
          <cell r="K476" t="str">
            <v>愛知県刈谷市一里山町家下80</v>
          </cell>
          <cell r="L476" t="str">
            <v>0566-35-3060</v>
          </cell>
          <cell r="M476" t="str">
            <v>佐外</v>
          </cell>
          <cell r="N476" t="str">
            <v>感染性</v>
          </cell>
          <cell r="P476" t="str">
            <v>燃え殻</v>
          </cell>
        </row>
        <row r="477">
          <cell r="B477">
            <v>1</v>
          </cell>
          <cell r="C477">
            <v>5459</v>
          </cell>
          <cell r="I477" t="str">
            <v>ｻﾝﾜﾘｭｰﾂｰ</v>
          </cell>
          <cell r="N477" t="str">
            <v>廃ＰＣＢ等</v>
          </cell>
          <cell r="O477" t="str">
            <v>○</v>
          </cell>
          <cell r="P477" t="str">
            <v>汚泥</v>
          </cell>
        </row>
        <row r="478">
          <cell r="B478">
            <v>1</v>
          </cell>
          <cell r="C478">
            <v>5459</v>
          </cell>
          <cell r="I478" t="str">
            <v>ｻﾝﾜﾘｭｰﾂｰ</v>
          </cell>
          <cell r="N478" t="str">
            <v>ＰＣＢ汚染物</v>
          </cell>
          <cell r="O478" t="str">
            <v>○</v>
          </cell>
          <cell r="P478" t="str">
            <v>廃油</v>
          </cell>
          <cell r="Q478" t="str">
            <v>○</v>
          </cell>
        </row>
        <row r="479">
          <cell r="B479">
            <v>1</v>
          </cell>
          <cell r="C479">
            <v>5459</v>
          </cell>
          <cell r="I479" t="str">
            <v>ｻﾝﾜﾘｭｰﾂｰ</v>
          </cell>
          <cell r="N479" t="str">
            <v>ＰＣＢ処理物</v>
          </cell>
          <cell r="P479" t="str">
            <v>廃酸</v>
          </cell>
          <cell r="R479" t="str">
            <v>○</v>
          </cell>
        </row>
        <row r="480">
          <cell r="B480">
            <v>1</v>
          </cell>
          <cell r="C480">
            <v>5459</v>
          </cell>
          <cell r="I480" t="str">
            <v>ｻﾝﾜﾘｭｰﾂｰ</v>
          </cell>
          <cell r="N480" t="str">
            <v>指定下水汚泥</v>
          </cell>
          <cell r="P480" t="str">
            <v>廃ｱﾙｶﾘ</v>
          </cell>
          <cell r="R480" t="str">
            <v>○</v>
          </cell>
        </row>
        <row r="481">
          <cell r="B481">
            <v>1</v>
          </cell>
          <cell r="C481">
            <v>5459</v>
          </cell>
          <cell r="I481" t="str">
            <v>ｻﾝﾜﾘｭｰﾂｰ</v>
          </cell>
          <cell r="N481" t="str">
            <v>廃水銀等</v>
          </cell>
          <cell r="P481" t="str">
            <v>鉱さい</v>
          </cell>
        </row>
        <row r="482">
          <cell r="B482">
            <v>1</v>
          </cell>
          <cell r="C482">
            <v>5459</v>
          </cell>
          <cell r="I482" t="str">
            <v>ｻﾝﾜﾘｭｰﾂｰ</v>
          </cell>
          <cell r="N482" t="str">
            <v>廃石綿等</v>
          </cell>
          <cell r="P482" t="str">
            <v>ばいじん</v>
          </cell>
        </row>
        <row r="483">
          <cell r="B483">
            <v>1</v>
          </cell>
          <cell r="C483">
            <v>5459</v>
          </cell>
          <cell r="I483" t="str">
            <v>ｻﾝﾜﾘｭｰﾂｰ</v>
          </cell>
          <cell r="P483" t="str">
            <v>処理したもの</v>
          </cell>
        </row>
        <row r="484">
          <cell r="B484">
            <v>1</v>
          </cell>
          <cell r="C484">
            <v>127708</v>
          </cell>
          <cell r="D484" t="str">
            <v>04151127708</v>
          </cell>
          <cell r="E484" t="str">
            <v>㈱シー・アール・シー</v>
          </cell>
          <cell r="F484">
            <v>42542</v>
          </cell>
          <cell r="G484">
            <v>44367</v>
          </cell>
          <cell r="H484" t="str">
            <v>江川 洋</v>
          </cell>
          <cell r="I484" t="str">
            <v>ｼｰｱｰﾙｼｰ</v>
          </cell>
          <cell r="J484">
            <v>8130062</v>
          </cell>
          <cell r="K484" t="str">
            <v>福岡県福岡市東区松島五丁目２番２４号</v>
          </cell>
          <cell r="L484" t="str">
            <v>092-623-2111</v>
          </cell>
          <cell r="M484" t="str">
            <v>佐外</v>
          </cell>
          <cell r="N484" t="str">
            <v>感染性</v>
          </cell>
          <cell r="O484" t="str">
            <v>○</v>
          </cell>
          <cell r="P484" t="str">
            <v>燃え殻</v>
          </cell>
        </row>
        <row r="485">
          <cell r="B485">
            <v>1</v>
          </cell>
          <cell r="C485">
            <v>127708</v>
          </cell>
          <cell r="I485" t="str">
            <v>ｼｰｱｰﾙｼｰ</v>
          </cell>
          <cell r="N485" t="str">
            <v>廃ＰＣＢ等</v>
          </cell>
          <cell r="P485" t="str">
            <v>汚泥</v>
          </cell>
        </row>
        <row r="486">
          <cell r="B486">
            <v>1</v>
          </cell>
          <cell r="C486">
            <v>127708</v>
          </cell>
          <cell r="I486" t="str">
            <v>ｼｰｱｰﾙｼｰ</v>
          </cell>
          <cell r="N486" t="str">
            <v>ＰＣＢ汚染物</v>
          </cell>
          <cell r="P486" t="str">
            <v>廃油</v>
          </cell>
        </row>
        <row r="487">
          <cell r="B487">
            <v>1</v>
          </cell>
          <cell r="C487">
            <v>127708</v>
          </cell>
          <cell r="I487" t="str">
            <v>ｼｰｱｰﾙｼｰ</v>
          </cell>
          <cell r="N487" t="str">
            <v>ＰＣＢ処理物</v>
          </cell>
          <cell r="P487" t="str">
            <v>廃酸</v>
          </cell>
        </row>
        <row r="488">
          <cell r="B488">
            <v>1</v>
          </cell>
          <cell r="C488">
            <v>127708</v>
          </cell>
          <cell r="I488" t="str">
            <v>ｼｰｱｰﾙｼｰ</v>
          </cell>
          <cell r="N488" t="str">
            <v>指定下水汚泥</v>
          </cell>
          <cell r="P488" t="str">
            <v>廃ｱﾙｶﾘ</v>
          </cell>
        </row>
        <row r="489">
          <cell r="B489">
            <v>1</v>
          </cell>
          <cell r="C489">
            <v>127708</v>
          </cell>
          <cell r="I489" t="str">
            <v>ｼｰｱｰﾙｼｰ</v>
          </cell>
          <cell r="N489" t="str">
            <v>廃水銀等</v>
          </cell>
          <cell r="P489" t="str">
            <v>鉱さい</v>
          </cell>
        </row>
        <row r="490">
          <cell r="B490">
            <v>1</v>
          </cell>
          <cell r="C490">
            <v>127708</v>
          </cell>
          <cell r="I490" t="str">
            <v>ｼｰｱｰﾙｼｰ</v>
          </cell>
          <cell r="N490" t="str">
            <v>廃石綿等</v>
          </cell>
          <cell r="P490" t="str">
            <v>ばいじん</v>
          </cell>
        </row>
        <row r="491">
          <cell r="B491">
            <v>1</v>
          </cell>
          <cell r="C491">
            <v>127708</v>
          </cell>
          <cell r="I491" t="str">
            <v>ｼｰｱｰﾙｼｰ</v>
          </cell>
          <cell r="P491" t="str">
            <v>処理したもの</v>
          </cell>
        </row>
        <row r="492">
          <cell r="B492">
            <v>1</v>
          </cell>
          <cell r="C492">
            <v>8999</v>
          </cell>
          <cell r="D492" t="str">
            <v>04151008999</v>
          </cell>
          <cell r="E492" t="str">
            <v>JR九州エンジニアリング㈱</v>
          </cell>
          <cell r="F492">
            <v>43556</v>
          </cell>
          <cell r="G492">
            <v>45382</v>
          </cell>
          <cell r="H492" t="str">
            <v>藤内 哲夫</v>
          </cell>
          <cell r="I492" t="str">
            <v>ｼﾞｪｲｱｰﾙｷｭｳｼｭｳｴﾝｼﾞﾆｱﾘﾝｸﾞ</v>
          </cell>
          <cell r="J492">
            <v>8120039</v>
          </cell>
          <cell r="K492" t="str">
            <v>福岡県福岡市博多区冷泉町4-17</v>
          </cell>
          <cell r="L492" t="str">
            <v>092-263-6310</v>
          </cell>
          <cell r="M492" t="str">
            <v>佐外</v>
          </cell>
          <cell r="N492" t="str">
            <v>感染性</v>
          </cell>
          <cell r="P492" t="str">
            <v>燃え殻</v>
          </cell>
        </row>
        <row r="493">
          <cell r="B493">
            <v>1</v>
          </cell>
          <cell r="C493">
            <v>8999</v>
          </cell>
          <cell r="I493" t="str">
            <v>ｼﾞｪｲｱｰﾙｷｭｳｼｭｳｴﾝｼﾞﾆｱﾘﾝｸﾞ</v>
          </cell>
          <cell r="N493" t="str">
            <v>廃ＰＣＢ等</v>
          </cell>
          <cell r="O493" t="str">
            <v>○</v>
          </cell>
          <cell r="P493" t="str">
            <v>汚泥</v>
          </cell>
        </row>
        <row r="494">
          <cell r="B494">
            <v>1</v>
          </cell>
          <cell r="C494">
            <v>8999</v>
          </cell>
          <cell r="I494" t="str">
            <v>ｼﾞｪｲｱｰﾙｷｭｳｼｭｳｴﾝｼﾞﾆｱﾘﾝｸﾞ</v>
          </cell>
          <cell r="N494" t="str">
            <v>ＰＣＢ汚染物</v>
          </cell>
          <cell r="O494" t="str">
            <v>○</v>
          </cell>
          <cell r="P494" t="str">
            <v>廃油</v>
          </cell>
        </row>
        <row r="495">
          <cell r="B495">
            <v>1</v>
          </cell>
          <cell r="C495">
            <v>8999</v>
          </cell>
          <cell r="I495" t="str">
            <v>ｼﾞｪｲｱｰﾙｷｭｳｼｭｳｴﾝｼﾞﾆｱﾘﾝｸﾞ</v>
          </cell>
          <cell r="N495" t="str">
            <v>ＰＣＢ処理物</v>
          </cell>
          <cell r="P495" t="str">
            <v>廃酸</v>
          </cell>
        </row>
        <row r="496">
          <cell r="B496">
            <v>1</v>
          </cell>
          <cell r="C496">
            <v>8999</v>
          </cell>
          <cell r="I496" t="str">
            <v>ｼﾞｪｲｱｰﾙｷｭｳｼｭｳｴﾝｼﾞﾆｱﾘﾝｸﾞ</v>
          </cell>
          <cell r="N496" t="str">
            <v>指定下水汚泥</v>
          </cell>
          <cell r="P496" t="str">
            <v>廃ｱﾙｶﾘ</v>
          </cell>
        </row>
        <row r="497">
          <cell r="B497">
            <v>1</v>
          </cell>
          <cell r="C497">
            <v>8999</v>
          </cell>
          <cell r="I497" t="str">
            <v>ｼﾞｪｲｱｰﾙｷｭｳｼｭｳｴﾝｼﾞﾆｱﾘﾝｸﾞ</v>
          </cell>
          <cell r="N497" t="str">
            <v>廃水銀等</v>
          </cell>
          <cell r="P497" t="str">
            <v>鉱さい</v>
          </cell>
        </row>
        <row r="498">
          <cell r="B498">
            <v>1</v>
          </cell>
          <cell r="C498">
            <v>8999</v>
          </cell>
          <cell r="I498" t="str">
            <v>ｼﾞｪｲｱｰﾙｷｭｳｼｭｳｴﾝｼﾞﾆｱﾘﾝｸﾞ</v>
          </cell>
          <cell r="N498" t="str">
            <v>廃石綿等</v>
          </cell>
          <cell r="P498" t="str">
            <v>ばいじん</v>
          </cell>
        </row>
        <row r="499">
          <cell r="B499">
            <v>1</v>
          </cell>
          <cell r="C499">
            <v>8999</v>
          </cell>
          <cell r="I499" t="str">
            <v>ｼﾞｪｲｱｰﾙｷｭｳｼｭｳｴﾝｼﾞﾆｱﾘﾝｸﾞ</v>
          </cell>
          <cell r="P499" t="str">
            <v>処理したもの</v>
          </cell>
        </row>
        <row r="500">
          <cell r="B500">
            <v>5</v>
          </cell>
          <cell r="C500">
            <v>49642</v>
          </cell>
          <cell r="D500" t="str">
            <v>04155049642</v>
          </cell>
          <cell r="E500" t="str">
            <v>JR九州サービスサポート㈱</v>
          </cell>
          <cell r="F500">
            <v>42415</v>
          </cell>
          <cell r="G500">
            <v>44241</v>
          </cell>
          <cell r="H500" t="str">
            <v>師村 博</v>
          </cell>
          <cell r="I500" t="str">
            <v>ｼﾞｪｲｱｰﾙｷｭｳｼｭｳｻｰﾋﾞｽｻﾎﾟｰﾄ</v>
          </cell>
          <cell r="J500">
            <v>8120012</v>
          </cell>
          <cell r="K500" t="str">
            <v>福岡県福岡市博多区博多駅中央街7-21</v>
          </cell>
          <cell r="L500" t="str">
            <v>092-483-3542</v>
          </cell>
          <cell r="M500" t="str">
            <v>唐外</v>
          </cell>
          <cell r="N500" t="str">
            <v>感染性</v>
          </cell>
          <cell r="P500" t="str">
            <v>燃え殻</v>
          </cell>
        </row>
        <row r="501">
          <cell r="B501">
            <v>5</v>
          </cell>
          <cell r="C501">
            <v>49642</v>
          </cell>
          <cell r="I501" t="str">
            <v>ｼﾞｪｲｱｰﾙｷｭｳｼｭｳｻｰﾋﾞｽｻﾎﾟｰﾄ</v>
          </cell>
          <cell r="N501" t="str">
            <v>廃ＰＣＢ等</v>
          </cell>
          <cell r="P501" t="str">
            <v>汚泥</v>
          </cell>
        </row>
        <row r="502">
          <cell r="B502">
            <v>5</v>
          </cell>
          <cell r="C502">
            <v>49642</v>
          </cell>
          <cell r="I502" t="str">
            <v>ｼﾞｪｲｱｰﾙｷｭｳｼｭｳｻｰﾋﾞｽｻﾎﾟｰﾄ</v>
          </cell>
          <cell r="N502" t="str">
            <v>ＰＣＢ汚染物</v>
          </cell>
          <cell r="P502" t="str">
            <v>廃油</v>
          </cell>
        </row>
        <row r="503">
          <cell r="B503">
            <v>5</v>
          </cell>
          <cell r="C503">
            <v>49642</v>
          </cell>
          <cell r="I503" t="str">
            <v>ｼﾞｪｲｱｰﾙｷｭｳｼｭｳｻｰﾋﾞｽｻﾎﾟｰﾄ</v>
          </cell>
          <cell r="N503" t="str">
            <v>ＰＣＢ処理物</v>
          </cell>
          <cell r="P503" t="str">
            <v>廃酸</v>
          </cell>
          <cell r="R503" t="str">
            <v>●</v>
          </cell>
          <cell r="S503" t="str">
            <v>廃ﾊﾞｯﾃﾘｰに限る</v>
          </cell>
        </row>
        <row r="504">
          <cell r="B504">
            <v>5</v>
          </cell>
          <cell r="C504">
            <v>49642</v>
          </cell>
          <cell r="I504" t="str">
            <v>ｼﾞｪｲｱｰﾙｷｭｳｼｭｳｻｰﾋﾞｽｻﾎﾟｰﾄ</v>
          </cell>
          <cell r="N504" t="str">
            <v>指定下水汚泥</v>
          </cell>
          <cell r="P504" t="str">
            <v>廃ｱﾙｶﾘ</v>
          </cell>
          <cell r="R504" t="str">
            <v>●</v>
          </cell>
          <cell r="S504" t="str">
            <v>廃ﾊﾞｯﾃﾘｰに限る</v>
          </cell>
        </row>
        <row r="505">
          <cell r="B505">
            <v>5</v>
          </cell>
          <cell r="C505">
            <v>49642</v>
          </cell>
          <cell r="I505" t="str">
            <v>ｼﾞｪｲｱｰﾙｷｭｳｼｭｳｻｰﾋﾞｽｻﾎﾟｰﾄ</v>
          </cell>
          <cell r="N505" t="str">
            <v>廃水銀等</v>
          </cell>
          <cell r="P505" t="str">
            <v>鉱さい</v>
          </cell>
        </row>
        <row r="506">
          <cell r="B506">
            <v>5</v>
          </cell>
          <cell r="C506">
            <v>49642</v>
          </cell>
          <cell r="I506" t="str">
            <v>ｼﾞｪｲｱｰﾙｷｭｳｼｭｳｻｰﾋﾞｽｻﾎﾟｰﾄ</v>
          </cell>
          <cell r="N506" t="str">
            <v>廃石綿等</v>
          </cell>
          <cell r="P506" t="str">
            <v>ばいじん</v>
          </cell>
        </row>
        <row r="507">
          <cell r="B507">
            <v>5</v>
          </cell>
          <cell r="C507">
            <v>49642</v>
          </cell>
          <cell r="I507" t="str">
            <v>ｼﾞｪｲｱｰﾙｷｭｳｼｭｳｻｰﾋﾞｽｻﾎﾟｰﾄ</v>
          </cell>
          <cell r="P507" t="str">
            <v>処理したもの</v>
          </cell>
        </row>
        <row r="508">
          <cell r="B508">
            <v>1</v>
          </cell>
          <cell r="C508">
            <v>126261</v>
          </cell>
          <cell r="D508" t="str">
            <v>04151126261</v>
          </cell>
          <cell r="E508" t="str">
            <v>㈱JESCO-EXPRESS</v>
          </cell>
          <cell r="F508">
            <v>42900</v>
          </cell>
          <cell r="G508">
            <v>44725</v>
          </cell>
          <cell r="H508" t="str">
            <v>窪 宏征</v>
          </cell>
          <cell r="I508" t="str">
            <v>ｼﾞｪｽｺｴｸｽﾌﾟﾚｽ</v>
          </cell>
          <cell r="J508" t="str">
            <v>636-0011</v>
          </cell>
          <cell r="K508" t="str">
            <v>奈良県北葛城郡王寺町葛下4-198-2</v>
          </cell>
          <cell r="L508" t="str">
            <v>06-6462-0004</v>
          </cell>
          <cell r="M508" t="str">
            <v>佐外</v>
          </cell>
          <cell r="N508" t="str">
            <v>感染性</v>
          </cell>
          <cell r="P508" t="str">
            <v>燃え殻</v>
          </cell>
        </row>
        <row r="509">
          <cell r="B509">
            <v>1</v>
          </cell>
          <cell r="C509">
            <v>126261</v>
          </cell>
          <cell r="I509" t="str">
            <v>ｼﾞｪｽｺｴｸｽﾌﾟﾚｽ</v>
          </cell>
          <cell r="N509" t="str">
            <v>廃ＰＣＢ等</v>
          </cell>
          <cell r="O509" t="str">
            <v>○</v>
          </cell>
          <cell r="P509" t="str">
            <v>汚泥</v>
          </cell>
        </row>
        <row r="510">
          <cell r="B510">
            <v>1</v>
          </cell>
          <cell r="C510">
            <v>126261</v>
          </cell>
          <cell r="I510" t="str">
            <v>ｼﾞｪｽｺｴｸｽﾌﾟﾚｽ</v>
          </cell>
          <cell r="N510" t="str">
            <v>ＰＣＢ汚染物</v>
          </cell>
          <cell r="O510" t="str">
            <v>○</v>
          </cell>
          <cell r="P510" t="str">
            <v>廃油</v>
          </cell>
          <cell r="Q510" t="str">
            <v>○</v>
          </cell>
        </row>
        <row r="511">
          <cell r="B511">
            <v>1</v>
          </cell>
          <cell r="C511">
            <v>126261</v>
          </cell>
          <cell r="I511" t="str">
            <v>ｼﾞｪｽｺｴｸｽﾌﾟﾚｽ</v>
          </cell>
          <cell r="N511" t="str">
            <v>ＰＣＢ処理物</v>
          </cell>
          <cell r="P511" t="str">
            <v>廃酸</v>
          </cell>
          <cell r="Q511" t="str">
            <v>○</v>
          </cell>
        </row>
        <row r="512">
          <cell r="B512">
            <v>1</v>
          </cell>
          <cell r="C512">
            <v>126261</v>
          </cell>
          <cell r="I512" t="str">
            <v>ｼﾞｪｽｺｴｸｽﾌﾟﾚｽ</v>
          </cell>
          <cell r="N512" t="str">
            <v>指定下水汚泥</v>
          </cell>
          <cell r="P512" t="str">
            <v>廃ｱﾙｶﾘ</v>
          </cell>
          <cell r="Q512" t="str">
            <v>○</v>
          </cell>
        </row>
        <row r="513">
          <cell r="B513">
            <v>1</v>
          </cell>
          <cell r="C513">
            <v>126261</v>
          </cell>
          <cell r="I513" t="str">
            <v>ｼﾞｪｽｺｴｸｽﾌﾟﾚｽ</v>
          </cell>
          <cell r="N513" t="str">
            <v>廃水銀等</v>
          </cell>
          <cell r="P513" t="str">
            <v>鉱さい</v>
          </cell>
        </row>
        <row r="514">
          <cell r="B514">
            <v>1</v>
          </cell>
          <cell r="C514">
            <v>126261</v>
          </cell>
          <cell r="I514" t="str">
            <v>ｼﾞｪｽｺｴｸｽﾌﾟﾚｽ</v>
          </cell>
          <cell r="N514" t="str">
            <v>廃石綿等</v>
          </cell>
          <cell r="P514" t="str">
            <v>ばいじん</v>
          </cell>
        </row>
        <row r="515">
          <cell r="B515">
            <v>1</v>
          </cell>
          <cell r="C515">
            <v>126261</v>
          </cell>
          <cell r="I515" t="str">
            <v>ｼﾞｪｽｺｴｸｽﾌﾟﾚｽ</v>
          </cell>
          <cell r="P515" t="str">
            <v>処理したもの</v>
          </cell>
        </row>
        <row r="516">
          <cell r="B516">
            <v>1</v>
          </cell>
          <cell r="C516">
            <v>2945</v>
          </cell>
          <cell r="D516" t="str">
            <v>04151002945</v>
          </cell>
          <cell r="E516" t="str">
            <v>㈱勝利商會</v>
          </cell>
          <cell r="F516">
            <v>41537</v>
          </cell>
          <cell r="G516">
            <v>44093</v>
          </cell>
          <cell r="H516" t="str">
            <v>下田 勝利</v>
          </cell>
          <cell r="I516" t="str">
            <v>ｼｮｳﾘｼｮｳｶｲ</v>
          </cell>
          <cell r="J516">
            <v>8920817</v>
          </cell>
          <cell r="K516" t="str">
            <v>鹿児島県鹿児島市小川町27-2</v>
          </cell>
          <cell r="L516" t="str">
            <v>099-226-3123</v>
          </cell>
          <cell r="M516" t="str">
            <v>佐外</v>
          </cell>
          <cell r="N516" t="str">
            <v>感染性</v>
          </cell>
          <cell r="O516" t="str">
            <v>○</v>
          </cell>
          <cell r="P516" t="str">
            <v>燃え殻</v>
          </cell>
          <cell r="T516" t="str">
            <v>○</v>
          </cell>
        </row>
        <row r="517">
          <cell r="B517">
            <v>1</v>
          </cell>
          <cell r="C517">
            <v>2945</v>
          </cell>
          <cell r="I517" t="str">
            <v>ｼｮｳﾘｼｮｳｶｲ</v>
          </cell>
          <cell r="N517" t="str">
            <v>廃ＰＣＢ等</v>
          </cell>
          <cell r="P517" t="str">
            <v>汚泥</v>
          </cell>
          <cell r="S517" t="str">
            <v>○</v>
          </cell>
          <cell r="T517" t="str">
            <v>○</v>
          </cell>
        </row>
        <row r="518">
          <cell r="B518">
            <v>1</v>
          </cell>
          <cell r="C518">
            <v>2945</v>
          </cell>
          <cell r="I518" t="str">
            <v>ｼｮｳﾘｼｮｳｶｲ</v>
          </cell>
          <cell r="N518" t="str">
            <v>ＰＣＢ汚染物</v>
          </cell>
          <cell r="P518" t="str">
            <v>廃油</v>
          </cell>
          <cell r="Q518" t="str">
            <v>○</v>
          </cell>
        </row>
        <row r="519">
          <cell r="B519">
            <v>1</v>
          </cell>
          <cell r="C519">
            <v>2945</v>
          </cell>
          <cell r="I519" t="str">
            <v>ｼｮｳﾘｼｮｳｶｲ</v>
          </cell>
          <cell r="N519" t="str">
            <v>ＰＣＢ処理物</v>
          </cell>
          <cell r="P519" t="str">
            <v>廃酸</v>
          </cell>
          <cell r="R519" t="str">
            <v>○</v>
          </cell>
          <cell r="S519" t="str">
            <v>○</v>
          </cell>
          <cell r="T519" t="str">
            <v>○</v>
          </cell>
        </row>
        <row r="520">
          <cell r="B520">
            <v>1</v>
          </cell>
          <cell r="C520">
            <v>2945</v>
          </cell>
          <cell r="I520" t="str">
            <v>ｼｮｳﾘｼｮｳｶｲ</v>
          </cell>
          <cell r="N520" t="str">
            <v>指定下水汚泥</v>
          </cell>
          <cell r="P520" t="str">
            <v>廃ｱﾙｶﾘ</v>
          </cell>
          <cell r="R520" t="str">
            <v>○</v>
          </cell>
          <cell r="S520" t="str">
            <v>○</v>
          </cell>
          <cell r="T520" t="str">
            <v>○</v>
          </cell>
        </row>
        <row r="521">
          <cell r="B521">
            <v>1</v>
          </cell>
          <cell r="C521">
            <v>2945</v>
          </cell>
          <cell r="I521" t="str">
            <v>ｼｮｳﾘｼｮｳｶｲ</v>
          </cell>
          <cell r="N521" t="str">
            <v>廃水銀等</v>
          </cell>
          <cell r="P521" t="str">
            <v>鉱さい</v>
          </cell>
          <cell r="S521" t="str">
            <v>○</v>
          </cell>
          <cell r="T521" t="str">
            <v>○</v>
          </cell>
        </row>
        <row r="522">
          <cell r="B522">
            <v>1</v>
          </cell>
          <cell r="C522">
            <v>2945</v>
          </cell>
          <cell r="I522" t="str">
            <v>ｼｮｳﾘｼｮｳｶｲ</v>
          </cell>
          <cell r="N522" t="str">
            <v>廃石綿等</v>
          </cell>
          <cell r="P522" t="str">
            <v>ばいじん</v>
          </cell>
          <cell r="S522" t="str">
            <v>○</v>
          </cell>
          <cell r="T522" t="str">
            <v>○</v>
          </cell>
        </row>
        <row r="523">
          <cell r="B523">
            <v>1</v>
          </cell>
          <cell r="C523">
            <v>2945</v>
          </cell>
          <cell r="I523" t="str">
            <v>ｼｮｳﾘｼｮｳｶｲ</v>
          </cell>
          <cell r="P523" t="str">
            <v>処理したもの</v>
          </cell>
        </row>
        <row r="524">
          <cell r="B524">
            <v>1</v>
          </cell>
          <cell r="C524">
            <v>5195</v>
          </cell>
          <cell r="D524" t="str">
            <v>04151005195</v>
          </cell>
          <cell r="E524" t="str">
            <v>㈱昭和工業</v>
          </cell>
          <cell r="F524">
            <v>43532</v>
          </cell>
          <cell r="G524">
            <v>45358</v>
          </cell>
          <cell r="H524" t="str">
            <v>小田 光晴</v>
          </cell>
          <cell r="I524" t="str">
            <v>ｼｮｳﾜｺｳｷﾞｮｳ</v>
          </cell>
          <cell r="J524">
            <v>8111311</v>
          </cell>
          <cell r="K524" t="str">
            <v>福岡県福岡市南区横手4-18-39</v>
          </cell>
          <cell r="L524" t="str">
            <v>092-574-1336</v>
          </cell>
          <cell r="M524" t="str">
            <v>佐外</v>
          </cell>
          <cell r="N524" t="str">
            <v>感染性</v>
          </cell>
          <cell r="P524" t="str">
            <v>燃え殻</v>
          </cell>
        </row>
        <row r="525">
          <cell r="B525">
            <v>1</v>
          </cell>
          <cell r="C525">
            <v>5195</v>
          </cell>
          <cell r="I525" t="str">
            <v>ｼｮｳﾜｺｳｷﾞｮｳ</v>
          </cell>
          <cell r="N525" t="str">
            <v>廃ＰＣＢ等</v>
          </cell>
          <cell r="P525" t="str">
            <v>汚泥</v>
          </cell>
        </row>
        <row r="526">
          <cell r="B526">
            <v>1</v>
          </cell>
          <cell r="C526">
            <v>5195</v>
          </cell>
          <cell r="I526" t="str">
            <v>ｼｮｳﾜｺｳｷﾞｮｳ</v>
          </cell>
          <cell r="N526" t="str">
            <v>ＰＣＢ汚染物</v>
          </cell>
          <cell r="P526" t="str">
            <v>廃油</v>
          </cell>
          <cell r="Q526" t="str">
            <v>○</v>
          </cell>
        </row>
        <row r="527">
          <cell r="B527">
            <v>1</v>
          </cell>
          <cell r="C527">
            <v>5195</v>
          </cell>
          <cell r="I527" t="str">
            <v>ｼｮｳﾜｺｳｷﾞｮｳ</v>
          </cell>
          <cell r="N527" t="str">
            <v>ＰＣＢ処理物</v>
          </cell>
          <cell r="P527" t="str">
            <v>廃酸</v>
          </cell>
        </row>
        <row r="528">
          <cell r="B528">
            <v>1</v>
          </cell>
          <cell r="C528">
            <v>5195</v>
          </cell>
          <cell r="I528" t="str">
            <v>ｼｮｳﾜｺｳｷﾞｮｳ</v>
          </cell>
          <cell r="N528" t="str">
            <v>指定下水汚泥</v>
          </cell>
          <cell r="P528" t="str">
            <v>廃ｱﾙｶﾘ</v>
          </cell>
        </row>
        <row r="529">
          <cell r="B529">
            <v>1</v>
          </cell>
          <cell r="C529">
            <v>5195</v>
          </cell>
          <cell r="I529" t="str">
            <v>ｼｮｳﾜｺｳｷﾞｮｳ</v>
          </cell>
          <cell r="N529" t="str">
            <v>廃水銀等</v>
          </cell>
          <cell r="P529" t="str">
            <v>鉱さい</v>
          </cell>
        </row>
        <row r="530">
          <cell r="B530">
            <v>1</v>
          </cell>
          <cell r="C530">
            <v>5195</v>
          </cell>
          <cell r="I530" t="str">
            <v>ｼｮｳﾜｺｳｷﾞｮｳ</v>
          </cell>
          <cell r="N530" t="str">
            <v>廃石綿等</v>
          </cell>
          <cell r="P530" t="str">
            <v>ばいじん</v>
          </cell>
        </row>
        <row r="531">
          <cell r="B531">
            <v>1</v>
          </cell>
          <cell r="C531">
            <v>5195</v>
          </cell>
          <cell r="I531" t="str">
            <v>ｼｮｳﾜｺｳｷﾞｮｳ</v>
          </cell>
          <cell r="P531" t="str">
            <v>処理したもの</v>
          </cell>
        </row>
        <row r="532">
          <cell r="B532">
            <v>1</v>
          </cell>
          <cell r="C532">
            <v>13494</v>
          </cell>
          <cell r="D532" t="str">
            <v>04151013494</v>
          </cell>
          <cell r="E532" t="str">
            <v>㈱新開トランスポートシステムズ</v>
          </cell>
          <cell r="F532">
            <v>42009</v>
          </cell>
          <cell r="G532">
            <v>43834</v>
          </cell>
          <cell r="H532" t="str">
            <v>古賀 あや</v>
          </cell>
          <cell r="I532" t="str">
            <v>ｼﾝｶｲ</v>
          </cell>
          <cell r="J532">
            <v>1350016</v>
          </cell>
          <cell r="K532" t="str">
            <v>東京都江東区東陽3-7-13</v>
          </cell>
          <cell r="L532" t="str">
            <v>03-5857-2042</v>
          </cell>
          <cell r="M532" t="str">
            <v>佐外</v>
          </cell>
          <cell r="N532" t="str">
            <v>感染性</v>
          </cell>
          <cell r="P532" t="str">
            <v>燃え殻</v>
          </cell>
        </row>
        <row r="533">
          <cell r="B533">
            <v>1</v>
          </cell>
          <cell r="C533">
            <v>13494</v>
          </cell>
          <cell r="I533" t="str">
            <v>ｼﾝｶｲ</v>
          </cell>
          <cell r="N533" t="str">
            <v>廃ＰＣＢ等</v>
          </cell>
          <cell r="P533" t="str">
            <v>汚泥</v>
          </cell>
        </row>
        <row r="534">
          <cell r="B534">
            <v>1</v>
          </cell>
          <cell r="C534">
            <v>13494</v>
          </cell>
          <cell r="I534" t="str">
            <v>ｼﾝｶｲ</v>
          </cell>
          <cell r="N534" t="str">
            <v>ＰＣＢ汚染物</v>
          </cell>
          <cell r="P534" t="str">
            <v>廃油</v>
          </cell>
        </row>
        <row r="535">
          <cell r="B535">
            <v>1</v>
          </cell>
          <cell r="C535">
            <v>13494</v>
          </cell>
          <cell r="I535" t="str">
            <v>ｼﾝｶｲ</v>
          </cell>
          <cell r="N535" t="str">
            <v>ＰＣＢ処理物</v>
          </cell>
          <cell r="P535" t="str">
            <v>廃酸</v>
          </cell>
          <cell r="R535" t="str">
            <v>●</v>
          </cell>
          <cell r="S535" t="str">
            <v>廃バッテリーに限る</v>
          </cell>
        </row>
        <row r="536">
          <cell r="B536">
            <v>1</v>
          </cell>
          <cell r="C536">
            <v>13494</v>
          </cell>
          <cell r="I536" t="str">
            <v>ｼﾝｶｲ</v>
          </cell>
          <cell r="N536" t="str">
            <v>指定下水汚泥</v>
          </cell>
          <cell r="P536" t="str">
            <v>廃ｱﾙｶﾘ</v>
          </cell>
          <cell r="R536" t="str">
            <v>●</v>
          </cell>
          <cell r="S536" t="str">
            <v>廃バッテリーに限る</v>
          </cell>
        </row>
        <row r="537">
          <cell r="B537">
            <v>1</v>
          </cell>
          <cell r="C537">
            <v>13494</v>
          </cell>
          <cell r="I537" t="str">
            <v>ｼﾝｶｲ</v>
          </cell>
          <cell r="N537" t="str">
            <v>廃水銀等</v>
          </cell>
          <cell r="P537" t="str">
            <v>鉱さい</v>
          </cell>
        </row>
        <row r="538">
          <cell r="B538">
            <v>1</v>
          </cell>
          <cell r="C538">
            <v>13494</v>
          </cell>
          <cell r="I538" t="str">
            <v>ｼﾝｶｲ</v>
          </cell>
          <cell r="N538" t="str">
            <v>廃石綿等</v>
          </cell>
          <cell r="P538" t="str">
            <v>ばいじん</v>
          </cell>
        </row>
        <row r="539">
          <cell r="B539">
            <v>1</v>
          </cell>
          <cell r="C539">
            <v>13494</v>
          </cell>
          <cell r="I539" t="str">
            <v>ｼﾝｶｲ</v>
          </cell>
          <cell r="P539" t="str">
            <v>処理したもの</v>
          </cell>
        </row>
        <row r="540">
          <cell r="B540">
            <v>1</v>
          </cell>
          <cell r="C540">
            <v>1928</v>
          </cell>
          <cell r="D540" t="str">
            <v>04151001928</v>
          </cell>
          <cell r="E540" t="str">
            <v>㈱新菱</v>
          </cell>
          <cell r="F540">
            <v>43266</v>
          </cell>
          <cell r="G540">
            <v>45091</v>
          </cell>
          <cell r="H540" t="str">
            <v>江藤 俊郎</v>
          </cell>
          <cell r="I540" t="str">
            <v>ｼﾝﾘｮｳ</v>
          </cell>
          <cell r="J540">
            <v>8060021</v>
          </cell>
          <cell r="K540" t="str">
            <v>福岡県北九州市八幡西区黒崎3-9-24ニッセイ新黒崎ビル5F</v>
          </cell>
          <cell r="L540" t="str">
            <v>093-643-2886</v>
          </cell>
          <cell r="M540" t="str">
            <v>佐外</v>
          </cell>
          <cell r="N540" t="str">
            <v>感染性</v>
          </cell>
          <cell r="O540" t="str">
            <v>○</v>
          </cell>
          <cell r="P540" t="str">
            <v>燃え殻</v>
          </cell>
        </row>
        <row r="541">
          <cell r="B541">
            <v>1</v>
          </cell>
          <cell r="C541">
            <v>1928</v>
          </cell>
          <cell r="I541" t="str">
            <v>ｼﾝﾘｮｳ</v>
          </cell>
          <cell r="N541" t="str">
            <v>廃ＰＣＢ等</v>
          </cell>
          <cell r="P541" t="str">
            <v>汚泥</v>
          </cell>
          <cell r="S541" t="str">
            <v>○</v>
          </cell>
          <cell r="T541" t="str">
            <v>○</v>
          </cell>
        </row>
        <row r="542">
          <cell r="B542">
            <v>1</v>
          </cell>
          <cell r="C542">
            <v>1928</v>
          </cell>
          <cell r="I542" t="str">
            <v>ｼﾝﾘｮｳ</v>
          </cell>
          <cell r="N542" t="str">
            <v>ＰＣＢ汚染物</v>
          </cell>
          <cell r="P542" t="str">
            <v>廃油</v>
          </cell>
          <cell r="Q542" t="str">
            <v>○</v>
          </cell>
        </row>
        <row r="543">
          <cell r="B543">
            <v>1</v>
          </cell>
          <cell r="C543">
            <v>1928</v>
          </cell>
          <cell r="I543" t="str">
            <v>ｼﾝﾘｮｳ</v>
          </cell>
          <cell r="N543" t="str">
            <v>ＰＣＢ処理物</v>
          </cell>
          <cell r="P543" t="str">
            <v>廃酸</v>
          </cell>
          <cell r="R543" t="str">
            <v>○</v>
          </cell>
          <cell r="S543" t="str">
            <v>○</v>
          </cell>
          <cell r="T543" t="str">
            <v>○</v>
          </cell>
        </row>
        <row r="544">
          <cell r="B544">
            <v>1</v>
          </cell>
          <cell r="C544">
            <v>1928</v>
          </cell>
          <cell r="I544" t="str">
            <v>ｼﾝﾘｮｳ</v>
          </cell>
          <cell r="N544" t="str">
            <v>指定下水汚泥</v>
          </cell>
          <cell r="P544" t="str">
            <v>廃ｱﾙｶﾘ</v>
          </cell>
          <cell r="R544" t="str">
            <v>○</v>
          </cell>
          <cell r="S544" t="str">
            <v>○</v>
          </cell>
          <cell r="T544" t="str">
            <v>○</v>
          </cell>
        </row>
        <row r="545">
          <cell r="B545">
            <v>1</v>
          </cell>
          <cell r="C545">
            <v>1928</v>
          </cell>
          <cell r="I545" t="str">
            <v>ｼﾝﾘｮｳ</v>
          </cell>
          <cell r="N545" t="str">
            <v>廃水銀等</v>
          </cell>
          <cell r="P545" t="str">
            <v>鉱さい</v>
          </cell>
        </row>
        <row r="546">
          <cell r="B546">
            <v>1</v>
          </cell>
          <cell r="C546">
            <v>1928</v>
          </cell>
          <cell r="I546" t="str">
            <v>ｼﾝﾘｮｳ</v>
          </cell>
          <cell r="N546" t="str">
            <v>廃石綿等</v>
          </cell>
          <cell r="P546" t="str">
            <v>ばいじん</v>
          </cell>
          <cell r="S546" t="str">
            <v>○</v>
          </cell>
          <cell r="T546" t="str">
            <v>○</v>
          </cell>
        </row>
        <row r="547">
          <cell r="B547">
            <v>1</v>
          </cell>
          <cell r="C547">
            <v>1928</v>
          </cell>
          <cell r="I547" t="str">
            <v>ｼﾝﾘｮｳ</v>
          </cell>
          <cell r="P547" t="str">
            <v>処理したもの</v>
          </cell>
        </row>
        <row r="548">
          <cell r="B548">
            <v>1</v>
          </cell>
          <cell r="C548">
            <v>48667</v>
          </cell>
          <cell r="D548" t="str">
            <v>04151048667</v>
          </cell>
          <cell r="E548" t="str">
            <v>㈱杉浦解体</v>
          </cell>
          <cell r="F548">
            <v>43579</v>
          </cell>
          <cell r="G548">
            <v>45405</v>
          </cell>
          <cell r="H548" t="str">
            <v>杉浦 正信</v>
          </cell>
          <cell r="I548" t="str">
            <v>ｽｷﾞｳﾗｶｲﾀｲ</v>
          </cell>
          <cell r="J548" t="str">
            <v>869-0201</v>
          </cell>
          <cell r="K548" t="str">
            <v>熊本県玉名市岱明町山下36-6</v>
          </cell>
          <cell r="L548" t="str">
            <v>0968-57-4050</v>
          </cell>
          <cell r="M548" t="str">
            <v>佐外</v>
          </cell>
          <cell r="N548" t="str">
            <v>感染性</v>
          </cell>
          <cell r="P548" t="str">
            <v>燃え殻</v>
          </cell>
        </row>
        <row r="549">
          <cell r="B549">
            <v>1</v>
          </cell>
          <cell r="C549">
            <v>48667</v>
          </cell>
          <cell r="I549" t="str">
            <v>ｽｷﾞｳﾗｶｲﾀｲ</v>
          </cell>
          <cell r="N549" t="str">
            <v>廃ＰＣＢ等</v>
          </cell>
          <cell r="P549" t="str">
            <v>汚泥</v>
          </cell>
        </row>
        <row r="550">
          <cell r="B550">
            <v>1</v>
          </cell>
          <cell r="C550">
            <v>48667</v>
          </cell>
          <cell r="I550" t="str">
            <v>ｽｷﾞｳﾗｶｲﾀｲ</v>
          </cell>
          <cell r="N550" t="str">
            <v>ＰＣＢ汚染物</v>
          </cell>
          <cell r="P550" t="str">
            <v>廃油</v>
          </cell>
        </row>
        <row r="551">
          <cell r="B551">
            <v>1</v>
          </cell>
          <cell r="C551">
            <v>48667</v>
          </cell>
          <cell r="I551" t="str">
            <v>ｽｷﾞｳﾗｶｲﾀｲ</v>
          </cell>
          <cell r="N551" t="str">
            <v>ＰＣＢ処理物</v>
          </cell>
          <cell r="P551" t="str">
            <v>廃酸</v>
          </cell>
        </row>
        <row r="552">
          <cell r="B552">
            <v>1</v>
          </cell>
          <cell r="C552">
            <v>48667</v>
          </cell>
          <cell r="I552" t="str">
            <v>ｽｷﾞｳﾗｶｲﾀｲ</v>
          </cell>
          <cell r="N552" t="str">
            <v>指定下水汚泥</v>
          </cell>
          <cell r="P552" t="str">
            <v>廃ｱﾙｶﾘ</v>
          </cell>
        </row>
        <row r="553">
          <cell r="B553">
            <v>1</v>
          </cell>
          <cell r="C553">
            <v>48667</v>
          </cell>
          <cell r="I553" t="str">
            <v>ｽｷﾞｳﾗｶｲﾀｲ</v>
          </cell>
          <cell r="N553" t="str">
            <v>廃水銀等</v>
          </cell>
          <cell r="P553" t="str">
            <v>鉱さい</v>
          </cell>
        </row>
        <row r="554">
          <cell r="B554">
            <v>1</v>
          </cell>
          <cell r="C554">
            <v>48667</v>
          </cell>
          <cell r="I554" t="str">
            <v>ｽｷﾞｳﾗｶｲﾀｲ</v>
          </cell>
          <cell r="N554" t="str">
            <v>廃石綿等</v>
          </cell>
          <cell r="O554" t="str">
            <v>○</v>
          </cell>
          <cell r="P554" t="str">
            <v>ばいじん</v>
          </cell>
        </row>
        <row r="555">
          <cell r="B555">
            <v>1</v>
          </cell>
          <cell r="C555">
            <v>48667</v>
          </cell>
          <cell r="I555" t="str">
            <v>ｽｷﾞｳﾗｶｲﾀｲ</v>
          </cell>
          <cell r="P555" t="str">
            <v>処理したもの</v>
          </cell>
        </row>
        <row r="556">
          <cell r="B556">
            <v>1</v>
          </cell>
          <cell r="C556">
            <v>5384</v>
          </cell>
          <cell r="D556" t="str">
            <v>04151005384</v>
          </cell>
          <cell r="E556" t="str">
            <v>住工業㈱</v>
          </cell>
          <cell r="F556">
            <v>42399</v>
          </cell>
          <cell r="G556">
            <v>44225</v>
          </cell>
          <cell r="H556" t="str">
            <v>今泉 隆博</v>
          </cell>
          <cell r="I556" t="str">
            <v>ｽﾐｺｳｷﾞｮｳ</v>
          </cell>
          <cell r="J556">
            <v>8111246</v>
          </cell>
          <cell r="K556" t="str">
            <v>福岡県筑紫郡那珂川町大字西畑432-15</v>
          </cell>
          <cell r="L556" t="str">
            <v>092-403-1000</v>
          </cell>
          <cell r="M556" t="str">
            <v>佐外</v>
          </cell>
          <cell r="N556" t="str">
            <v>感染性</v>
          </cell>
          <cell r="P556" t="str">
            <v>燃え殻</v>
          </cell>
          <cell r="T556" t="str">
            <v>○</v>
          </cell>
        </row>
        <row r="557">
          <cell r="B557">
            <v>1</v>
          </cell>
          <cell r="C557">
            <v>5384</v>
          </cell>
          <cell r="I557" t="str">
            <v>ｽﾐｺｳｷﾞｮｳ</v>
          </cell>
          <cell r="N557" t="str">
            <v>廃ＰＣＢ等</v>
          </cell>
          <cell r="P557" t="str">
            <v>汚泥</v>
          </cell>
          <cell r="S557" t="str">
            <v>○</v>
          </cell>
          <cell r="T557" t="str">
            <v>○</v>
          </cell>
        </row>
        <row r="558">
          <cell r="B558">
            <v>1</v>
          </cell>
          <cell r="C558">
            <v>5384</v>
          </cell>
          <cell r="I558" t="str">
            <v>ｽﾐｺｳｷﾞｮｳ</v>
          </cell>
          <cell r="N558" t="str">
            <v>ＰＣＢ汚染物</v>
          </cell>
          <cell r="P558" t="str">
            <v>廃油</v>
          </cell>
          <cell r="Q558" t="str">
            <v>○</v>
          </cell>
        </row>
        <row r="559">
          <cell r="B559">
            <v>1</v>
          </cell>
          <cell r="C559">
            <v>5384</v>
          </cell>
          <cell r="I559" t="str">
            <v>ｽﾐｺｳｷﾞｮｳ</v>
          </cell>
          <cell r="N559" t="str">
            <v>ＰＣＢ処理物</v>
          </cell>
          <cell r="P559" t="str">
            <v>廃酸</v>
          </cell>
          <cell r="R559" t="str">
            <v>○</v>
          </cell>
          <cell r="S559" t="str">
            <v>○</v>
          </cell>
          <cell r="T559" t="str">
            <v>○</v>
          </cell>
        </row>
        <row r="560">
          <cell r="B560">
            <v>1</v>
          </cell>
          <cell r="C560">
            <v>5384</v>
          </cell>
          <cell r="I560" t="str">
            <v>ｽﾐｺｳｷﾞｮｳ</v>
          </cell>
          <cell r="N560" t="str">
            <v>指定下水汚泥</v>
          </cell>
          <cell r="P560" t="str">
            <v>廃ｱﾙｶﾘ</v>
          </cell>
          <cell r="R560" t="str">
            <v>○</v>
          </cell>
          <cell r="S560" t="str">
            <v>○</v>
          </cell>
          <cell r="T560" t="str">
            <v>○</v>
          </cell>
        </row>
        <row r="561">
          <cell r="B561">
            <v>1</v>
          </cell>
          <cell r="C561">
            <v>5384</v>
          </cell>
          <cell r="I561" t="str">
            <v>ｽﾐｺｳｷﾞｮｳ</v>
          </cell>
          <cell r="N561" t="str">
            <v>廃水銀等</v>
          </cell>
          <cell r="O561" t="str">
            <v>○</v>
          </cell>
          <cell r="P561" t="str">
            <v>鉱さい</v>
          </cell>
          <cell r="S561" t="str">
            <v>○</v>
          </cell>
          <cell r="T561" t="str">
            <v>○</v>
          </cell>
        </row>
        <row r="562">
          <cell r="B562">
            <v>1</v>
          </cell>
          <cell r="C562">
            <v>5384</v>
          </cell>
          <cell r="I562" t="str">
            <v>ｽﾐｺｳｷﾞｮｳ</v>
          </cell>
          <cell r="N562" t="str">
            <v>廃石綿等</v>
          </cell>
          <cell r="O562" t="str">
            <v>○</v>
          </cell>
          <cell r="P562" t="str">
            <v>ばいじん</v>
          </cell>
          <cell r="S562" t="str">
            <v>○</v>
          </cell>
          <cell r="T562" t="str">
            <v>○</v>
          </cell>
        </row>
        <row r="563">
          <cell r="B563">
            <v>1</v>
          </cell>
          <cell r="C563">
            <v>5384</v>
          </cell>
          <cell r="I563" t="str">
            <v>ｽﾐｺｳｷﾞｮｳ</v>
          </cell>
          <cell r="P563" t="str">
            <v>処理したもの</v>
          </cell>
        </row>
        <row r="564">
          <cell r="B564">
            <v>1</v>
          </cell>
          <cell r="C564">
            <v>139755</v>
          </cell>
          <cell r="D564" t="str">
            <v>04151139755</v>
          </cell>
          <cell r="E564" t="str">
            <v>関口電気㈱</v>
          </cell>
          <cell r="F564">
            <v>42975</v>
          </cell>
          <cell r="G564">
            <v>44800</v>
          </cell>
          <cell r="H564" t="str">
            <v>関口 恵</v>
          </cell>
          <cell r="I564" t="str">
            <v>ｾｷｸﾞﾁﾃﾞﾝｷ</v>
          </cell>
          <cell r="J564" t="str">
            <v>278-0012</v>
          </cell>
          <cell r="K564" t="str">
            <v>千葉県野田市瀬戸1-7</v>
          </cell>
          <cell r="L564" t="str">
            <v>04-7189-7268</v>
          </cell>
          <cell r="M564" t="str">
            <v>佐外</v>
          </cell>
          <cell r="N564" t="str">
            <v>感染性</v>
          </cell>
          <cell r="P564" t="str">
            <v>燃え殻</v>
          </cell>
        </row>
        <row r="565">
          <cell r="B565">
            <v>1</v>
          </cell>
          <cell r="C565">
            <v>139755</v>
          </cell>
          <cell r="I565" t="str">
            <v>ｾｷｸﾞﾁﾃﾞﾝｷ</v>
          </cell>
          <cell r="N565" t="str">
            <v>廃ＰＣＢ等</v>
          </cell>
          <cell r="O565" t="str">
            <v>○</v>
          </cell>
          <cell r="P565" t="str">
            <v>汚泥</v>
          </cell>
        </row>
        <row r="566">
          <cell r="B566">
            <v>1</v>
          </cell>
          <cell r="C566">
            <v>139755</v>
          </cell>
          <cell r="I566" t="str">
            <v>ｾｷｸﾞﾁﾃﾞﾝｷ</v>
          </cell>
          <cell r="N566" t="str">
            <v>ＰＣＢ汚染物</v>
          </cell>
          <cell r="O566" t="str">
            <v>○</v>
          </cell>
          <cell r="P566" t="str">
            <v>廃油</v>
          </cell>
        </row>
        <row r="567">
          <cell r="B567">
            <v>1</v>
          </cell>
          <cell r="C567">
            <v>139755</v>
          </cell>
          <cell r="I567" t="str">
            <v>ｾｷｸﾞﾁﾃﾞﾝｷ</v>
          </cell>
          <cell r="N567" t="str">
            <v>ＰＣＢ処理物</v>
          </cell>
          <cell r="P567" t="str">
            <v>廃酸</v>
          </cell>
        </row>
        <row r="568">
          <cell r="B568">
            <v>1</v>
          </cell>
          <cell r="C568">
            <v>139755</v>
          </cell>
          <cell r="I568" t="str">
            <v>ｾｷｸﾞﾁﾃﾞﾝｷ</v>
          </cell>
          <cell r="N568" t="str">
            <v>指定下水汚泥</v>
          </cell>
          <cell r="P568" t="str">
            <v>廃ｱﾙｶﾘ</v>
          </cell>
        </row>
        <row r="569">
          <cell r="B569">
            <v>1</v>
          </cell>
          <cell r="C569">
            <v>139755</v>
          </cell>
          <cell r="I569" t="str">
            <v>ｾｷｸﾞﾁﾃﾞﾝｷ</v>
          </cell>
          <cell r="N569" t="str">
            <v>廃水銀等</v>
          </cell>
          <cell r="P569" t="str">
            <v>鉱さい</v>
          </cell>
        </row>
        <row r="570">
          <cell r="B570">
            <v>1</v>
          </cell>
          <cell r="C570">
            <v>139755</v>
          </cell>
          <cell r="I570" t="str">
            <v>ｾｷｸﾞﾁﾃﾞﾝｷ</v>
          </cell>
          <cell r="N570" t="str">
            <v>廃石綿等</v>
          </cell>
          <cell r="P570" t="str">
            <v>ばいじん</v>
          </cell>
        </row>
        <row r="571">
          <cell r="B571">
            <v>1</v>
          </cell>
          <cell r="C571">
            <v>139755</v>
          </cell>
          <cell r="I571" t="str">
            <v>ｾｷｸﾞﾁﾃﾞﾝｷ</v>
          </cell>
          <cell r="P571" t="str">
            <v>処理したもの</v>
          </cell>
        </row>
        <row r="572">
          <cell r="B572">
            <v>1</v>
          </cell>
          <cell r="C572">
            <v>136962</v>
          </cell>
          <cell r="D572" t="str">
            <v>04151136962</v>
          </cell>
          <cell r="E572" t="str">
            <v>㈱創和</v>
          </cell>
          <cell r="F572">
            <v>42355</v>
          </cell>
          <cell r="G572">
            <v>44181</v>
          </cell>
          <cell r="H572" t="str">
            <v>石住 義光</v>
          </cell>
          <cell r="I572" t="str">
            <v>ｿｳﾜ</v>
          </cell>
          <cell r="J572" t="str">
            <v>132-0013</v>
          </cell>
          <cell r="K572" t="str">
            <v>東京都江戸川区江戸川1-14-5</v>
          </cell>
          <cell r="L572" t="str">
            <v>03-5637-8888</v>
          </cell>
          <cell r="M572" t="str">
            <v>佐外</v>
          </cell>
          <cell r="N572" t="str">
            <v>感染性</v>
          </cell>
          <cell r="P572" t="str">
            <v>燃え殻</v>
          </cell>
          <cell r="T572" t="str">
            <v>○</v>
          </cell>
        </row>
        <row r="573">
          <cell r="B573">
            <v>1</v>
          </cell>
          <cell r="C573">
            <v>136962</v>
          </cell>
          <cell r="I573" t="str">
            <v>ｿｳﾜ</v>
          </cell>
          <cell r="N573" t="str">
            <v>廃ＰＣＢ等</v>
          </cell>
          <cell r="P573" t="str">
            <v>汚泥</v>
          </cell>
        </row>
        <row r="574">
          <cell r="B574">
            <v>1</v>
          </cell>
          <cell r="C574">
            <v>136962</v>
          </cell>
          <cell r="I574" t="str">
            <v>ｿｳﾜ</v>
          </cell>
          <cell r="N574" t="str">
            <v>ＰＣＢ汚染物</v>
          </cell>
          <cell r="P574" t="str">
            <v>廃油</v>
          </cell>
        </row>
        <row r="575">
          <cell r="B575">
            <v>1</v>
          </cell>
          <cell r="C575">
            <v>136962</v>
          </cell>
          <cell r="I575" t="str">
            <v>ｿｳﾜ</v>
          </cell>
          <cell r="N575" t="str">
            <v>ＰＣＢ処理物</v>
          </cell>
          <cell r="P575" t="str">
            <v>廃酸</v>
          </cell>
        </row>
        <row r="576">
          <cell r="B576">
            <v>1</v>
          </cell>
          <cell r="C576">
            <v>136962</v>
          </cell>
          <cell r="I576" t="str">
            <v>ｿｳﾜ</v>
          </cell>
          <cell r="N576" t="str">
            <v>指定下水汚泥</v>
          </cell>
          <cell r="P576" t="str">
            <v>廃ｱﾙｶﾘ</v>
          </cell>
        </row>
        <row r="577">
          <cell r="B577">
            <v>1</v>
          </cell>
          <cell r="C577">
            <v>136962</v>
          </cell>
          <cell r="I577" t="str">
            <v>ｿｳﾜ</v>
          </cell>
          <cell r="N577" t="str">
            <v>廃水銀等</v>
          </cell>
          <cell r="P577" t="str">
            <v>鉱さい</v>
          </cell>
        </row>
        <row r="578">
          <cell r="B578">
            <v>1</v>
          </cell>
          <cell r="C578">
            <v>136962</v>
          </cell>
          <cell r="I578" t="str">
            <v>ｿｳﾜ</v>
          </cell>
          <cell r="N578" t="str">
            <v>廃石綿等</v>
          </cell>
          <cell r="P578" t="str">
            <v>ばいじん</v>
          </cell>
          <cell r="S578" t="str">
            <v>○</v>
          </cell>
          <cell r="T578" t="str">
            <v>○</v>
          </cell>
        </row>
        <row r="579">
          <cell r="B579">
            <v>1</v>
          </cell>
          <cell r="C579">
            <v>136962</v>
          </cell>
          <cell r="I579" t="str">
            <v>ｿｳﾜ</v>
          </cell>
          <cell r="P579" t="str">
            <v>処理したもの</v>
          </cell>
        </row>
        <row r="580">
          <cell r="B580">
            <v>1</v>
          </cell>
          <cell r="C580">
            <v>68454</v>
          </cell>
          <cell r="D580" t="str">
            <v>04151068454</v>
          </cell>
          <cell r="E580" t="str">
            <v>第一海運㈱</v>
          </cell>
          <cell r="F580">
            <v>42978</v>
          </cell>
          <cell r="G580">
            <v>44803</v>
          </cell>
          <cell r="H580" t="str">
            <v>西田 徳浩</v>
          </cell>
          <cell r="I580" t="str">
            <v>ﾀﾞｲｲﾁｶｲｳﾝ</v>
          </cell>
          <cell r="J580" t="str">
            <v>892-0814</v>
          </cell>
          <cell r="K580" t="str">
            <v>鹿児島県鹿児島市城南町36</v>
          </cell>
          <cell r="L580" t="str">
            <v>099-224-2325</v>
          </cell>
          <cell r="M580" t="str">
            <v>佐外</v>
          </cell>
          <cell r="N580" t="str">
            <v>感染性</v>
          </cell>
          <cell r="O580" t="str">
            <v>○</v>
          </cell>
          <cell r="P580" t="str">
            <v>燃え殻</v>
          </cell>
          <cell r="T580" t="str">
            <v>○</v>
          </cell>
        </row>
        <row r="581">
          <cell r="B581">
            <v>1</v>
          </cell>
          <cell r="C581">
            <v>68454</v>
          </cell>
          <cell r="I581" t="str">
            <v>ﾀﾞｲｲﾁｶｲｳﾝ</v>
          </cell>
          <cell r="N581" t="str">
            <v>廃ＰＣＢ等</v>
          </cell>
          <cell r="P581" t="str">
            <v>汚泥</v>
          </cell>
          <cell r="S581" t="str">
            <v>○</v>
          </cell>
          <cell r="T581" t="str">
            <v>○</v>
          </cell>
        </row>
        <row r="582">
          <cell r="B582">
            <v>1</v>
          </cell>
          <cell r="C582">
            <v>68454</v>
          </cell>
          <cell r="I582" t="str">
            <v>ﾀﾞｲｲﾁｶｲｳﾝ</v>
          </cell>
          <cell r="N582" t="str">
            <v>ＰＣＢ汚染物</v>
          </cell>
          <cell r="P582" t="str">
            <v>廃油</v>
          </cell>
        </row>
        <row r="583">
          <cell r="B583">
            <v>1</v>
          </cell>
          <cell r="C583">
            <v>68454</v>
          </cell>
          <cell r="I583" t="str">
            <v>ﾀﾞｲｲﾁｶｲｳﾝ</v>
          </cell>
          <cell r="N583" t="str">
            <v>ＰＣＢ処理物</v>
          </cell>
          <cell r="P583" t="str">
            <v>廃酸</v>
          </cell>
          <cell r="S583" t="str">
            <v>○</v>
          </cell>
          <cell r="T583" t="str">
            <v>○</v>
          </cell>
        </row>
        <row r="584">
          <cell r="B584">
            <v>1</v>
          </cell>
          <cell r="C584">
            <v>68454</v>
          </cell>
          <cell r="I584" t="str">
            <v>ﾀﾞｲｲﾁｶｲｳﾝ</v>
          </cell>
          <cell r="N584" t="str">
            <v>指定下水汚泥</v>
          </cell>
          <cell r="P584" t="str">
            <v>廃ｱﾙｶﾘ</v>
          </cell>
          <cell r="S584" t="str">
            <v>○</v>
          </cell>
          <cell r="T584" t="str">
            <v>○</v>
          </cell>
        </row>
        <row r="585">
          <cell r="B585">
            <v>1</v>
          </cell>
          <cell r="C585">
            <v>68454</v>
          </cell>
          <cell r="I585" t="str">
            <v>ﾀﾞｲｲﾁｶｲｳﾝ</v>
          </cell>
          <cell r="N585" t="str">
            <v>廃水銀等</v>
          </cell>
          <cell r="P585" t="str">
            <v>鉱さい</v>
          </cell>
          <cell r="S585" t="str">
            <v>○</v>
          </cell>
          <cell r="T585" t="str">
            <v>○</v>
          </cell>
        </row>
        <row r="586">
          <cell r="B586">
            <v>1</v>
          </cell>
          <cell r="C586">
            <v>68454</v>
          </cell>
          <cell r="I586" t="str">
            <v>ﾀﾞｲｲﾁｶｲｳﾝ</v>
          </cell>
          <cell r="N586" t="str">
            <v>廃石綿等</v>
          </cell>
          <cell r="O586" t="str">
            <v>○</v>
          </cell>
          <cell r="P586" t="str">
            <v>ばいじん</v>
          </cell>
          <cell r="S586" t="str">
            <v>○</v>
          </cell>
          <cell r="T586" t="str">
            <v>○</v>
          </cell>
        </row>
        <row r="587">
          <cell r="B587">
            <v>1</v>
          </cell>
          <cell r="C587">
            <v>68454</v>
          </cell>
          <cell r="I587" t="str">
            <v>ﾀﾞｲｲﾁｶｲｳﾝ</v>
          </cell>
          <cell r="P587" t="str">
            <v>処理したもの</v>
          </cell>
        </row>
        <row r="588">
          <cell r="B588">
            <v>1</v>
          </cell>
          <cell r="C588">
            <v>155357</v>
          </cell>
          <cell r="D588" t="str">
            <v>04151155357</v>
          </cell>
          <cell r="E588" t="str">
            <v>㈱大永商会</v>
          </cell>
          <cell r="F588">
            <v>42185</v>
          </cell>
          <cell r="G588">
            <v>44011</v>
          </cell>
          <cell r="H588" t="str">
            <v>永田 春男</v>
          </cell>
          <cell r="I588" t="str">
            <v>ﾀﾞｲｴｲｼｮｳｶｲ</v>
          </cell>
          <cell r="J588">
            <v>8591413</v>
          </cell>
          <cell r="K588" t="str">
            <v>長崎県島原市有明町大三東丙490-1</v>
          </cell>
          <cell r="L588" t="str">
            <v>0957-68-3903</v>
          </cell>
          <cell r="M588" t="str">
            <v>佐外</v>
          </cell>
          <cell r="N588" t="str">
            <v>感染性</v>
          </cell>
          <cell r="P588" t="str">
            <v>燃え殻</v>
          </cell>
        </row>
        <row r="589">
          <cell r="B589">
            <v>1</v>
          </cell>
          <cell r="C589">
            <v>155357</v>
          </cell>
          <cell r="I589" t="str">
            <v>ﾀﾞｲｴｲｼｮｳｶｲ</v>
          </cell>
          <cell r="N589" t="str">
            <v>廃ＰＣＢ等</v>
          </cell>
          <cell r="P589" t="str">
            <v>汚泥</v>
          </cell>
        </row>
        <row r="590">
          <cell r="B590">
            <v>1</v>
          </cell>
          <cell r="C590">
            <v>155357</v>
          </cell>
          <cell r="I590" t="str">
            <v>ﾀﾞｲｴｲｼｮｳｶｲ</v>
          </cell>
          <cell r="N590" t="str">
            <v>ＰＣＢ汚染物</v>
          </cell>
          <cell r="P590" t="str">
            <v>廃油</v>
          </cell>
        </row>
        <row r="591">
          <cell r="B591">
            <v>1</v>
          </cell>
          <cell r="C591">
            <v>155357</v>
          </cell>
          <cell r="I591" t="str">
            <v>ﾀﾞｲｴｲｼｮｳｶｲ</v>
          </cell>
          <cell r="N591" t="str">
            <v>ＰＣＢ処理物</v>
          </cell>
          <cell r="P591" t="str">
            <v>廃酸</v>
          </cell>
          <cell r="R591" t="str">
            <v>●</v>
          </cell>
          <cell r="S591" t="str">
            <v>廃バッテリーに限る</v>
          </cell>
        </row>
        <row r="592">
          <cell r="B592">
            <v>1</v>
          </cell>
          <cell r="C592">
            <v>155357</v>
          </cell>
          <cell r="I592" t="str">
            <v>ﾀﾞｲｴｲｼｮｳｶｲ</v>
          </cell>
          <cell r="N592" t="str">
            <v>指定下水汚泥</v>
          </cell>
          <cell r="P592" t="str">
            <v>廃ｱﾙｶﾘ</v>
          </cell>
          <cell r="R592" t="str">
            <v>●</v>
          </cell>
          <cell r="S592" t="str">
            <v>廃バッテリーに限る</v>
          </cell>
        </row>
        <row r="593">
          <cell r="B593">
            <v>1</v>
          </cell>
          <cell r="C593">
            <v>155357</v>
          </cell>
          <cell r="I593" t="str">
            <v>ﾀﾞｲｴｲｼｮｳｶｲ</v>
          </cell>
          <cell r="N593" t="str">
            <v>廃水銀等</v>
          </cell>
          <cell r="P593" t="str">
            <v>鉱さい</v>
          </cell>
        </row>
        <row r="594">
          <cell r="B594">
            <v>1</v>
          </cell>
          <cell r="C594">
            <v>155357</v>
          </cell>
          <cell r="I594" t="str">
            <v>ﾀﾞｲｴｲｼｮｳｶｲ</v>
          </cell>
          <cell r="N594" t="str">
            <v>廃石綿等</v>
          </cell>
          <cell r="P594" t="str">
            <v>ばいじん</v>
          </cell>
        </row>
        <row r="595">
          <cell r="B595">
            <v>1</v>
          </cell>
          <cell r="C595">
            <v>155357</v>
          </cell>
          <cell r="I595" t="str">
            <v>ﾀﾞｲｴｲｼｮｳｶｲ</v>
          </cell>
          <cell r="P595" t="str">
            <v>処理したもの</v>
          </cell>
        </row>
        <row r="596">
          <cell r="B596">
            <v>1</v>
          </cell>
          <cell r="C596">
            <v>5199</v>
          </cell>
          <cell r="D596" t="str">
            <v>04151005199</v>
          </cell>
          <cell r="E596" t="str">
            <v>㈱大晃運送</v>
          </cell>
          <cell r="F596">
            <v>43447</v>
          </cell>
          <cell r="G596">
            <v>45272</v>
          </cell>
          <cell r="H596" t="str">
            <v>近道 光一郎</v>
          </cell>
          <cell r="I596" t="str">
            <v>ﾀﾞｲｺｳｳﾝｿｳ</v>
          </cell>
          <cell r="J596" t="str">
            <v>596-0104</v>
          </cell>
          <cell r="K596" t="str">
            <v>大阪府岸和田市積川町300-1</v>
          </cell>
          <cell r="L596" t="str">
            <v>072-437-1727</v>
          </cell>
          <cell r="M596" t="str">
            <v>佐外</v>
          </cell>
          <cell r="N596" t="str">
            <v>感染性</v>
          </cell>
          <cell r="P596" t="str">
            <v>燃え殻</v>
          </cell>
        </row>
        <row r="597">
          <cell r="B597">
            <v>1</v>
          </cell>
          <cell r="C597">
            <v>5199</v>
          </cell>
          <cell r="I597" t="str">
            <v>ﾀﾞｲｺｳｳﾝｿｳ</v>
          </cell>
          <cell r="N597" t="str">
            <v>廃ＰＣＢ等</v>
          </cell>
          <cell r="P597" t="str">
            <v>汚泥</v>
          </cell>
        </row>
        <row r="598">
          <cell r="B598">
            <v>1</v>
          </cell>
          <cell r="C598">
            <v>5199</v>
          </cell>
          <cell r="I598" t="str">
            <v>ﾀﾞｲｺｳｳﾝｿｳ</v>
          </cell>
          <cell r="N598" t="str">
            <v>ＰＣＢ汚染物</v>
          </cell>
          <cell r="P598" t="str">
            <v>廃油</v>
          </cell>
        </row>
        <row r="599">
          <cell r="B599">
            <v>1</v>
          </cell>
          <cell r="C599">
            <v>5199</v>
          </cell>
          <cell r="I599" t="str">
            <v>ﾀﾞｲｺｳｳﾝｿｳ</v>
          </cell>
          <cell r="N599" t="str">
            <v>ＰＣＢ処理物</v>
          </cell>
          <cell r="P599" t="str">
            <v>廃酸</v>
          </cell>
          <cell r="R599" t="str">
            <v>○</v>
          </cell>
          <cell r="T599" t="str">
            <v>○</v>
          </cell>
        </row>
        <row r="600">
          <cell r="B600">
            <v>1</v>
          </cell>
          <cell r="C600">
            <v>5199</v>
          </cell>
          <cell r="I600" t="str">
            <v>ﾀﾞｲｺｳｳﾝｿｳ</v>
          </cell>
          <cell r="N600" t="str">
            <v>指定下水汚泥</v>
          </cell>
          <cell r="P600" t="str">
            <v>廃ｱﾙｶﾘ</v>
          </cell>
        </row>
        <row r="601">
          <cell r="B601">
            <v>1</v>
          </cell>
          <cell r="C601">
            <v>5199</v>
          </cell>
          <cell r="I601" t="str">
            <v>ﾀﾞｲｺｳｳﾝｿｳ</v>
          </cell>
          <cell r="N601" t="str">
            <v>廃水銀等</v>
          </cell>
          <cell r="P601" t="str">
            <v>鉱さい</v>
          </cell>
        </row>
        <row r="602">
          <cell r="B602">
            <v>1</v>
          </cell>
          <cell r="C602">
            <v>5199</v>
          </cell>
          <cell r="I602" t="str">
            <v>ﾀﾞｲｺｳｳﾝｿｳ</v>
          </cell>
          <cell r="N602" t="str">
            <v>廃石綿等</v>
          </cell>
          <cell r="P602" t="str">
            <v>ばいじん</v>
          </cell>
        </row>
        <row r="603">
          <cell r="B603">
            <v>1</v>
          </cell>
          <cell r="C603">
            <v>5199</v>
          </cell>
          <cell r="I603" t="str">
            <v>ﾀﾞｲｺｳｳﾝｿｳ</v>
          </cell>
          <cell r="P603" t="str">
            <v>処理したもの</v>
          </cell>
        </row>
        <row r="604">
          <cell r="B604">
            <v>1</v>
          </cell>
          <cell r="C604">
            <v>196018</v>
          </cell>
          <cell r="D604" t="str">
            <v>04151196018</v>
          </cell>
          <cell r="E604" t="str">
            <v>大興テクノ㈱</v>
          </cell>
          <cell r="F604">
            <v>0</v>
          </cell>
          <cell r="G604">
            <v>1826</v>
          </cell>
          <cell r="H604" t="str">
            <v>大野 浩伸</v>
          </cell>
          <cell r="I604" t="str">
            <v>ﾀﾞｲｺｳﾃｸﾉ</v>
          </cell>
          <cell r="J604" t="str">
            <v>859-4742</v>
          </cell>
          <cell r="K604" t="str">
            <v>長崎県松浦市星鹿町牟田免667番地</v>
          </cell>
          <cell r="L604" t="str">
            <v>0956-41-7270</v>
          </cell>
          <cell r="M604" t="str">
            <v>佐外</v>
          </cell>
          <cell r="N604" t="str">
            <v>感染性</v>
          </cell>
          <cell r="O604" t="str">
            <v>○</v>
          </cell>
          <cell r="P604" t="str">
            <v>燃え殻</v>
          </cell>
        </row>
        <row r="605">
          <cell r="B605">
            <v>1</v>
          </cell>
          <cell r="C605">
            <v>196018</v>
          </cell>
          <cell r="I605" t="str">
            <v>ﾀﾞｲｺｳﾃｸﾉ</v>
          </cell>
          <cell r="N605" t="str">
            <v>廃ＰＣＢ等</v>
          </cell>
          <cell r="P605" t="str">
            <v>汚泥</v>
          </cell>
        </row>
        <row r="606">
          <cell r="B606">
            <v>1</v>
          </cell>
          <cell r="C606">
            <v>196018</v>
          </cell>
          <cell r="I606" t="str">
            <v>ﾀﾞｲｺｳﾃｸﾉ</v>
          </cell>
          <cell r="N606" t="str">
            <v>ＰＣＢ汚染物</v>
          </cell>
          <cell r="P606" t="str">
            <v>廃油</v>
          </cell>
          <cell r="Q606" t="str">
            <v>○</v>
          </cell>
          <cell r="R606" t="str">
            <v>○</v>
          </cell>
        </row>
        <row r="607">
          <cell r="B607">
            <v>1</v>
          </cell>
          <cell r="C607">
            <v>196018</v>
          </cell>
          <cell r="I607" t="str">
            <v>ﾀﾞｲｺｳﾃｸﾉ</v>
          </cell>
          <cell r="N607" t="str">
            <v>ＰＣＢ処理物</v>
          </cell>
          <cell r="P607" t="str">
            <v>廃酸</v>
          </cell>
          <cell r="R607" t="str">
            <v>○</v>
          </cell>
          <cell r="T607" t="str">
            <v>○</v>
          </cell>
        </row>
        <row r="608">
          <cell r="B608">
            <v>1</v>
          </cell>
          <cell r="C608">
            <v>196018</v>
          </cell>
          <cell r="I608" t="str">
            <v>ﾀﾞｲｺｳﾃｸﾉ</v>
          </cell>
          <cell r="N608" t="str">
            <v>指定下水汚泥</v>
          </cell>
          <cell r="P608" t="str">
            <v>廃ｱﾙｶﾘ</v>
          </cell>
          <cell r="R608" t="str">
            <v>○</v>
          </cell>
          <cell r="T608" t="str">
            <v>○</v>
          </cell>
        </row>
        <row r="609">
          <cell r="B609">
            <v>1</v>
          </cell>
          <cell r="C609">
            <v>196018</v>
          </cell>
          <cell r="I609" t="str">
            <v>ﾀﾞｲｺｳﾃｸﾉ</v>
          </cell>
          <cell r="N609" t="str">
            <v>廃水銀等</v>
          </cell>
          <cell r="P609" t="str">
            <v>鉱さい</v>
          </cell>
        </row>
        <row r="610">
          <cell r="B610">
            <v>1</v>
          </cell>
          <cell r="C610">
            <v>196018</v>
          </cell>
          <cell r="I610" t="str">
            <v>ﾀﾞｲｺｳﾃｸﾉ</v>
          </cell>
          <cell r="N610" t="str">
            <v>廃石綿等</v>
          </cell>
          <cell r="P610" t="str">
            <v>ばいじん</v>
          </cell>
        </row>
        <row r="611">
          <cell r="B611">
            <v>1</v>
          </cell>
          <cell r="C611">
            <v>196018</v>
          </cell>
          <cell r="I611" t="str">
            <v>ﾀﾞｲｺｳﾃｸﾉ</v>
          </cell>
          <cell r="P611" t="str">
            <v>処理したもの</v>
          </cell>
        </row>
        <row r="612">
          <cell r="B612">
            <v>1</v>
          </cell>
          <cell r="C612">
            <v>2742</v>
          </cell>
          <cell r="D612" t="str">
            <v>04151002742</v>
          </cell>
          <cell r="E612" t="str">
            <v>㈱ダイセキ</v>
          </cell>
          <cell r="F612">
            <v>42271</v>
          </cell>
          <cell r="G612">
            <v>44827</v>
          </cell>
          <cell r="H612" t="str">
            <v>柱 秀貴</v>
          </cell>
          <cell r="I612" t="str">
            <v>ﾀﾞｲｾｷ</v>
          </cell>
          <cell r="J612">
            <v>8080109</v>
          </cell>
          <cell r="K612" t="str">
            <v>福岡県北九州市若松区南二島4-6-1</v>
          </cell>
          <cell r="L612" t="str">
            <v>093-772-1133</v>
          </cell>
          <cell r="M612" t="str">
            <v>佐外</v>
          </cell>
          <cell r="N612" t="str">
            <v>感染性</v>
          </cell>
          <cell r="P612" t="str">
            <v>燃え殻</v>
          </cell>
          <cell r="T612" t="str">
            <v>○</v>
          </cell>
        </row>
        <row r="613">
          <cell r="B613">
            <v>1</v>
          </cell>
          <cell r="C613">
            <v>2742</v>
          </cell>
          <cell r="I613" t="str">
            <v>ﾀﾞｲｾｷ</v>
          </cell>
          <cell r="N613" t="str">
            <v>廃ＰＣＢ等</v>
          </cell>
          <cell r="P613" t="str">
            <v>汚泥</v>
          </cell>
          <cell r="T613" t="str">
            <v>○</v>
          </cell>
        </row>
        <row r="614">
          <cell r="B614">
            <v>1</v>
          </cell>
          <cell r="C614">
            <v>2742</v>
          </cell>
          <cell r="I614" t="str">
            <v>ﾀﾞｲｾｷ</v>
          </cell>
          <cell r="N614" t="str">
            <v>ＰＣＢ汚染物</v>
          </cell>
          <cell r="P614" t="str">
            <v>廃油</v>
          </cell>
          <cell r="Q614" t="str">
            <v>○</v>
          </cell>
        </row>
        <row r="615">
          <cell r="B615">
            <v>1</v>
          </cell>
          <cell r="C615">
            <v>2742</v>
          </cell>
          <cell r="I615" t="str">
            <v>ﾀﾞｲｾｷ</v>
          </cell>
          <cell r="N615" t="str">
            <v>ＰＣＢ処理物</v>
          </cell>
          <cell r="P615" t="str">
            <v>廃酸</v>
          </cell>
          <cell r="R615" t="str">
            <v>○</v>
          </cell>
          <cell r="T615" t="str">
            <v>○</v>
          </cell>
        </row>
        <row r="616">
          <cell r="B616">
            <v>1</v>
          </cell>
          <cell r="C616">
            <v>2742</v>
          </cell>
          <cell r="I616" t="str">
            <v>ﾀﾞｲｾｷ</v>
          </cell>
          <cell r="N616" t="str">
            <v>指定下水汚泥</v>
          </cell>
          <cell r="P616" t="str">
            <v>廃ｱﾙｶﾘ</v>
          </cell>
          <cell r="R616" t="str">
            <v>○</v>
          </cell>
          <cell r="T616" t="str">
            <v>○</v>
          </cell>
        </row>
        <row r="617">
          <cell r="B617">
            <v>1</v>
          </cell>
          <cell r="C617">
            <v>2742</v>
          </cell>
          <cell r="I617" t="str">
            <v>ﾀﾞｲｾｷ</v>
          </cell>
          <cell r="N617" t="str">
            <v>廃水銀等</v>
          </cell>
          <cell r="P617" t="str">
            <v>鉱さい</v>
          </cell>
          <cell r="T617" t="str">
            <v>○</v>
          </cell>
        </row>
        <row r="618">
          <cell r="B618">
            <v>1</v>
          </cell>
          <cell r="C618">
            <v>2742</v>
          </cell>
          <cell r="I618" t="str">
            <v>ﾀﾞｲｾｷ</v>
          </cell>
          <cell r="N618" t="str">
            <v>廃石綿等</v>
          </cell>
          <cell r="P618" t="str">
            <v>ばいじん</v>
          </cell>
          <cell r="T618" t="str">
            <v>○</v>
          </cell>
        </row>
        <row r="619">
          <cell r="B619">
            <v>1</v>
          </cell>
          <cell r="C619">
            <v>2742</v>
          </cell>
          <cell r="I619" t="str">
            <v>ﾀﾞｲｾｷ</v>
          </cell>
          <cell r="P619" t="str">
            <v>処理したもの</v>
          </cell>
        </row>
        <row r="620">
          <cell r="B620">
            <v>1</v>
          </cell>
          <cell r="C620">
            <v>2868</v>
          </cell>
          <cell r="D620" t="str">
            <v>04151002868</v>
          </cell>
          <cell r="E620" t="str">
            <v>大東商事㈱</v>
          </cell>
          <cell r="F620">
            <v>42439</v>
          </cell>
          <cell r="G620">
            <v>44264</v>
          </cell>
          <cell r="H620" t="str">
            <v>小原 英二</v>
          </cell>
          <cell r="I620" t="str">
            <v>ﾀﾞｲﾄｳｼｮｳｼﾞ</v>
          </cell>
          <cell r="J620">
            <v>8615511</v>
          </cell>
          <cell r="K620" t="str">
            <v>熊本県熊本市北区楠野町453-1</v>
          </cell>
          <cell r="L620" t="str">
            <v>096-245-4800</v>
          </cell>
          <cell r="M620" t="str">
            <v>佐外</v>
          </cell>
          <cell r="N620" t="str">
            <v>感染性</v>
          </cell>
          <cell r="P620" t="str">
            <v>燃え殻</v>
          </cell>
        </row>
        <row r="621">
          <cell r="B621">
            <v>1</v>
          </cell>
          <cell r="C621">
            <v>2868</v>
          </cell>
          <cell r="I621" t="str">
            <v>ﾀﾞｲﾄｳｼｮｳｼﾞ</v>
          </cell>
          <cell r="N621" t="str">
            <v>廃ＰＣＢ等</v>
          </cell>
          <cell r="P621" t="str">
            <v>汚泥</v>
          </cell>
        </row>
        <row r="622">
          <cell r="B622">
            <v>1</v>
          </cell>
          <cell r="C622">
            <v>2868</v>
          </cell>
          <cell r="I622" t="str">
            <v>ﾀﾞｲﾄｳｼｮｳｼﾞ</v>
          </cell>
          <cell r="N622" t="str">
            <v>ＰＣＢ汚染物</v>
          </cell>
          <cell r="P622" t="str">
            <v>廃油</v>
          </cell>
          <cell r="Q622" t="str">
            <v>○</v>
          </cell>
        </row>
        <row r="623">
          <cell r="B623">
            <v>1</v>
          </cell>
          <cell r="C623">
            <v>2868</v>
          </cell>
          <cell r="I623" t="str">
            <v>ﾀﾞｲﾄｳｼｮｳｼﾞ</v>
          </cell>
          <cell r="N623" t="str">
            <v>ＰＣＢ処理物</v>
          </cell>
          <cell r="P623" t="str">
            <v>廃酸</v>
          </cell>
        </row>
        <row r="624">
          <cell r="B624">
            <v>1</v>
          </cell>
          <cell r="C624">
            <v>2868</v>
          </cell>
          <cell r="I624" t="str">
            <v>ﾀﾞｲﾄｳｼｮｳｼﾞ</v>
          </cell>
          <cell r="N624" t="str">
            <v>指定下水汚泥</v>
          </cell>
          <cell r="P624" t="str">
            <v>廃ｱﾙｶﾘ</v>
          </cell>
        </row>
        <row r="625">
          <cell r="B625">
            <v>1</v>
          </cell>
          <cell r="C625">
            <v>2868</v>
          </cell>
          <cell r="I625" t="str">
            <v>ﾀﾞｲﾄｳｼｮｳｼﾞ</v>
          </cell>
          <cell r="N625" t="str">
            <v>廃水銀等</v>
          </cell>
          <cell r="P625" t="str">
            <v>鉱さい</v>
          </cell>
        </row>
        <row r="626">
          <cell r="B626">
            <v>1</v>
          </cell>
          <cell r="C626">
            <v>2868</v>
          </cell>
          <cell r="I626" t="str">
            <v>ﾀﾞｲﾄｳｼｮｳｼﾞ</v>
          </cell>
          <cell r="N626" t="str">
            <v>廃石綿等</v>
          </cell>
          <cell r="O626" t="str">
            <v>○</v>
          </cell>
          <cell r="P626" t="str">
            <v>ばいじん</v>
          </cell>
        </row>
        <row r="627">
          <cell r="B627">
            <v>1</v>
          </cell>
          <cell r="C627">
            <v>2868</v>
          </cell>
          <cell r="I627" t="str">
            <v>ﾀﾞｲﾄｳｼｮｳｼﾞ</v>
          </cell>
          <cell r="P627" t="str">
            <v>処理したもの</v>
          </cell>
        </row>
        <row r="628">
          <cell r="B628">
            <v>1</v>
          </cell>
          <cell r="C628">
            <v>169047</v>
          </cell>
          <cell r="D628" t="str">
            <v>04151169047</v>
          </cell>
          <cell r="E628" t="str">
            <v>㈱ダイトシ</v>
          </cell>
          <cell r="F628">
            <v>42724</v>
          </cell>
          <cell r="G628">
            <v>44549</v>
          </cell>
          <cell r="H628" t="str">
            <v>松下 豊</v>
          </cell>
          <cell r="I628" t="str">
            <v>ﾀﾞｲﾄｼ</v>
          </cell>
          <cell r="J628">
            <v>8080021</v>
          </cell>
          <cell r="K628" t="str">
            <v>福岡県北九州市若松区響町1-71</v>
          </cell>
          <cell r="L628" t="str">
            <v>093-751-6111</v>
          </cell>
          <cell r="M628" t="str">
            <v>佐外</v>
          </cell>
          <cell r="N628" t="str">
            <v>感染性</v>
          </cell>
          <cell r="P628" t="str">
            <v>燃え殻</v>
          </cell>
          <cell r="T628" t="str">
            <v>○</v>
          </cell>
        </row>
        <row r="629">
          <cell r="B629">
            <v>1</v>
          </cell>
          <cell r="C629">
            <v>169047</v>
          </cell>
          <cell r="I629" t="str">
            <v>ﾀﾞｲﾄｼ</v>
          </cell>
          <cell r="N629" t="str">
            <v>廃ＰＣＢ等</v>
          </cell>
          <cell r="P629" t="str">
            <v>汚泥</v>
          </cell>
          <cell r="S629" t="str">
            <v>○</v>
          </cell>
          <cell r="T629" t="str">
            <v>○</v>
          </cell>
        </row>
        <row r="630">
          <cell r="B630">
            <v>1</v>
          </cell>
          <cell r="C630">
            <v>169047</v>
          </cell>
          <cell r="I630" t="str">
            <v>ﾀﾞｲﾄｼ</v>
          </cell>
          <cell r="N630" t="str">
            <v>ＰＣＢ汚染物</v>
          </cell>
          <cell r="P630" t="str">
            <v>廃油</v>
          </cell>
          <cell r="Q630" t="str">
            <v>○</v>
          </cell>
        </row>
        <row r="631">
          <cell r="B631">
            <v>1</v>
          </cell>
          <cell r="C631">
            <v>169047</v>
          </cell>
          <cell r="I631" t="str">
            <v>ﾀﾞｲﾄｼ</v>
          </cell>
          <cell r="N631" t="str">
            <v>ＰＣＢ処理物</v>
          </cell>
          <cell r="P631" t="str">
            <v>廃酸</v>
          </cell>
          <cell r="R631" t="str">
            <v>○</v>
          </cell>
          <cell r="S631" t="str">
            <v>○</v>
          </cell>
          <cell r="T631" t="str">
            <v>○</v>
          </cell>
        </row>
        <row r="632">
          <cell r="B632">
            <v>1</v>
          </cell>
          <cell r="C632">
            <v>169047</v>
          </cell>
          <cell r="I632" t="str">
            <v>ﾀﾞｲﾄｼ</v>
          </cell>
          <cell r="N632" t="str">
            <v>指定下水汚泥</v>
          </cell>
          <cell r="P632" t="str">
            <v>廃ｱﾙｶﾘ</v>
          </cell>
          <cell r="R632" t="str">
            <v>○</v>
          </cell>
          <cell r="S632" t="str">
            <v>○</v>
          </cell>
          <cell r="T632" t="str">
            <v>○</v>
          </cell>
        </row>
        <row r="633">
          <cell r="B633">
            <v>1</v>
          </cell>
          <cell r="C633">
            <v>169047</v>
          </cell>
          <cell r="I633" t="str">
            <v>ﾀﾞｲﾄｼ</v>
          </cell>
          <cell r="N633" t="str">
            <v>廃水銀等</v>
          </cell>
          <cell r="P633" t="str">
            <v>鉱さい</v>
          </cell>
          <cell r="S633" t="str">
            <v>○</v>
          </cell>
          <cell r="T633" t="str">
            <v>○</v>
          </cell>
        </row>
        <row r="634">
          <cell r="B634">
            <v>1</v>
          </cell>
          <cell r="C634">
            <v>169047</v>
          </cell>
          <cell r="I634" t="str">
            <v>ﾀﾞｲﾄｼ</v>
          </cell>
          <cell r="N634" t="str">
            <v>廃石綿等</v>
          </cell>
          <cell r="O634" t="str">
            <v>○</v>
          </cell>
          <cell r="P634" t="str">
            <v>ばいじん</v>
          </cell>
          <cell r="S634" t="str">
            <v>○</v>
          </cell>
          <cell r="T634" t="str">
            <v>○</v>
          </cell>
        </row>
        <row r="635">
          <cell r="B635">
            <v>1</v>
          </cell>
          <cell r="C635">
            <v>169047</v>
          </cell>
          <cell r="I635" t="str">
            <v>ﾀﾞｲﾄｼ</v>
          </cell>
          <cell r="P635" t="str">
            <v>処理したもの</v>
          </cell>
        </row>
        <row r="636">
          <cell r="B636">
            <v>1</v>
          </cell>
          <cell r="C636">
            <v>4280</v>
          </cell>
          <cell r="D636" t="str">
            <v>04151004280</v>
          </cell>
          <cell r="E636" t="str">
            <v>㈱太陽化学</v>
          </cell>
          <cell r="F636">
            <v>42257</v>
          </cell>
          <cell r="G636">
            <v>44813</v>
          </cell>
          <cell r="H636" t="str">
            <v>小川 栄作</v>
          </cell>
          <cell r="I636" t="str">
            <v>ﾀｲﾖｳｶｶﾞｸ</v>
          </cell>
          <cell r="J636">
            <v>8992701</v>
          </cell>
          <cell r="K636" t="str">
            <v>鹿児島県鹿児島市石谷町106-2</v>
          </cell>
          <cell r="L636" t="str">
            <v>099-278-1783</v>
          </cell>
          <cell r="M636" t="str">
            <v>佐外</v>
          </cell>
          <cell r="N636" t="str">
            <v>感染性</v>
          </cell>
          <cell r="P636" t="str">
            <v>燃え殻</v>
          </cell>
        </row>
        <row r="637">
          <cell r="B637">
            <v>1</v>
          </cell>
          <cell r="C637">
            <v>4280</v>
          </cell>
          <cell r="I637" t="str">
            <v>ﾀｲﾖｳｶｶﾞｸ</v>
          </cell>
          <cell r="N637" t="str">
            <v>廃ＰＣＢ等</v>
          </cell>
          <cell r="P637" t="str">
            <v>汚泥</v>
          </cell>
          <cell r="S637" t="str">
            <v>○</v>
          </cell>
          <cell r="T637" t="str">
            <v>○</v>
          </cell>
        </row>
        <row r="638">
          <cell r="B638">
            <v>1</v>
          </cell>
          <cell r="C638">
            <v>4280</v>
          </cell>
          <cell r="I638" t="str">
            <v>ﾀｲﾖｳｶｶﾞｸ</v>
          </cell>
          <cell r="N638" t="str">
            <v>ＰＣＢ汚染物</v>
          </cell>
          <cell r="P638" t="str">
            <v>廃油</v>
          </cell>
          <cell r="Q638" t="str">
            <v>○</v>
          </cell>
        </row>
        <row r="639">
          <cell r="B639">
            <v>1</v>
          </cell>
          <cell r="C639">
            <v>4280</v>
          </cell>
          <cell r="I639" t="str">
            <v>ﾀｲﾖｳｶｶﾞｸ</v>
          </cell>
          <cell r="N639" t="str">
            <v>ＰＣＢ処理物</v>
          </cell>
          <cell r="P639" t="str">
            <v>廃酸</v>
          </cell>
          <cell r="R639" t="str">
            <v>○</v>
          </cell>
          <cell r="S639" t="str">
            <v>○</v>
          </cell>
          <cell r="T639" t="str">
            <v>○</v>
          </cell>
        </row>
        <row r="640">
          <cell r="B640">
            <v>1</v>
          </cell>
          <cell r="C640">
            <v>4280</v>
          </cell>
          <cell r="I640" t="str">
            <v>ﾀｲﾖｳｶｶﾞｸ</v>
          </cell>
          <cell r="N640" t="str">
            <v>指定下水汚泥</v>
          </cell>
          <cell r="P640" t="str">
            <v>廃ｱﾙｶﾘ</v>
          </cell>
          <cell r="R640" t="str">
            <v>○</v>
          </cell>
          <cell r="S640" t="str">
            <v>○</v>
          </cell>
          <cell r="T640" t="str">
            <v>○</v>
          </cell>
        </row>
        <row r="641">
          <cell r="B641">
            <v>1</v>
          </cell>
          <cell r="C641">
            <v>4280</v>
          </cell>
          <cell r="I641" t="str">
            <v>ﾀｲﾖｳｶｶﾞｸ</v>
          </cell>
          <cell r="N641" t="str">
            <v>廃水銀等</v>
          </cell>
          <cell r="P641" t="str">
            <v>鉱さい</v>
          </cell>
        </row>
        <row r="642">
          <cell r="B642">
            <v>1</v>
          </cell>
          <cell r="C642">
            <v>4280</v>
          </cell>
          <cell r="I642" t="str">
            <v>ﾀｲﾖｳｶｶﾞｸ</v>
          </cell>
          <cell r="N642" t="str">
            <v>廃石綿等</v>
          </cell>
          <cell r="P642" t="str">
            <v>ばいじん</v>
          </cell>
        </row>
        <row r="643">
          <cell r="B643">
            <v>1</v>
          </cell>
          <cell r="C643">
            <v>4280</v>
          </cell>
          <cell r="I643" t="str">
            <v>ﾀｲﾖｳｶｶﾞｸ</v>
          </cell>
          <cell r="P643" t="str">
            <v>処理したもの</v>
          </cell>
        </row>
        <row r="644">
          <cell r="B644">
            <v>1</v>
          </cell>
          <cell r="C644">
            <v>158724</v>
          </cell>
          <cell r="D644" t="str">
            <v>04151158724</v>
          </cell>
          <cell r="E644" t="str">
            <v>太陽セランド㈱</v>
          </cell>
          <cell r="F644">
            <v>42461</v>
          </cell>
          <cell r="G644">
            <v>44286</v>
          </cell>
          <cell r="H644" t="str">
            <v>中島 健介</v>
          </cell>
          <cell r="I644" t="str">
            <v>ﾀｲﾖｳｾﾗﾝﾄﾞ</v>
          </cell>
          <cell r="J644">
            <v>8260042</v>
          </cell>
          <cell r="K644" t="str">
            <v>福岡県田川市大字川宮1200</v>
          </cell>
          <cell r="L644" t="str">
            <v>0947-44-1847</v>
          </cell>
          <cell r="M644" t="str">
            <v>佐外</v>
          </cell>
          <cell r="N644" t="str">
            <v>感染性</v>
          </cell>
          <cell r="O644" t="str">
            <v>○</v>
          </cell>
          <cell r="P644" t="str">
            <v>燃え殻</v>
          </cell>
        </row>
        <row r="645">
          <cell r="B645">
            <v>1</v>
          </cell>
          <cell r="C645">
            <v>158724</v>
          </cell>
          <cell r="I645" t="str">
            <v>ﾀｲﾖｳｾﾗﾝﾄﾞ</v>
          </cell>
          <cell r="N645" t="str">
            <v>廃ＰＣＢ等</v>
          </cell>
          <cell r="P645" t="str">
            <v>汚泥</v>
          </cell>
        </row>
        <row r="646">
          <cell r="B646">
            <v>1</v>
          </cell>
          <cell r="C646">
            <v>158724</v>
          </cell>
          <cell r="I646" t="str">
            <v>ﾀｲﾖｳｾﾗﾝﾄﾞ</v>
          </cell>
          <cell r="N646" t="str">
            <v>ＰＣＢ汚染物</v>
          </cell>
          <cell r="P646" t="str">
            <v>廃油</v>
          </cell>
        </row>
        <row r="647">
          <cell r="B647">
            <v>1</v>
          </cell>
          <cell r="C647">
            <v>158724</v>
          </cell>
          <cell r="I647" t="str">
            <v>ﾀｲﾖｳｾﾗﾝﾄﾞ</v>
          </cell>
          <cell r="N647" t="str">
            <v>ＰＣＢ処理物</v>
          </cell>
          <cell r="P647" t="str">
            <v>廃酸</v>
          </cell>
          <cell r="R647" t="str">
            <v>　</v>
          </cell>
        </row>
        <row r="648">
          <cell r="B648">
            <v>1</v>
          </cell>
          <cell r="C648">
            <v>158724</v>
          </cell>
          <cell r="I648" t="str">
            <v>ﾀｲﾖｳｾﾗﾝﾄﾞ</v>
          </cell>
          <cell r="N648" t="str">
            <v>指定下水汚泥</v>
          </cell>
          <cell r="P648" t="str">
            <v>廃ｱﾙｶﾘ</v>
          </cell>
          <cell r="R648" t="str">
            <v>　</v>
          </cell>
        </row>
        <row r="649">
          <cell r="B649">
            <v>1</v>
          </cell>
          <cell r="C649">
            <v>158724</v>
          </cell>
          <cell r="I649" t="str">
            <v>ﾀｲﾖｳｾﾗﾝﾄﾞ</v>
          </cell>
          <cell r="N649" t="str">
            <v>廃水銀等</v>
          </cell>
          <cell r="P649" t="str">
            <v>鉱さい</v>
          </cell>
        </row>
        <row r="650">
          <cell r="B650">
            <v>1</v>
          </cell>
          <cell r="C650">
            <v>158724</v>
          </cell>
          <cell r="I650" t="str">
            <v>ﾀｲﾖｳｾﾗﾝﾄﾞ</v>
          </cell>
          <cell r="N650" t="str">
            <v>廃石綿等</v>
          </cell>
          <cell r="P650" t="str">
            <v>ばいじん</v>
          </cell>
        </row>
        <row r="651">
          <cell r="B651">
            <v>1</v>
          </cell>
          <cell r="C651">
            <v>158724</v>
          </cell>
          <cell r="I651" t="str">
            <v>ﾀｲﾖｳｾﾗﾝﾄﾞ</v>
          </cell>
          <cell r="P651" t="str">
            <v>処理したもの</v>
          </cell>
        </row>
        <row r="652">
          <cell r="B652">
            <v>1</v>
          </cell>
          <cell r="C652">
            <v>43639</v>
          </cell>
          <cell r="D652" t="str">
            <v>04151043639</v>
          </cell>
          <cell r="E652" t="str">
            <v>㈱塚崎運送</v>
          </cell>
          <cell r="F652">
            <v>42846</v>
          </cell>
          <cell r="G652">
            <v>44671</v>
          </cell>
          <cell r="H652" t="str">
            <v>塚﨑 易光</v>
          </cell>
          <cell r="I652" t="str">
            <v>ﾂｶｻﾞｷｳﾝｿｳ</v>
          </cell>
          <cell r="J652">
            <v>8360067</v>
          </cell>
          <cell r="K652" t="str">
            <v>福岡県大牟田市四山町80-71</v>
          </cell>
          <cell r="L652" t="str">
            <v>0944-52-7529</v>
          </cell>
          <cell r="M652" t="str">
            <v>佐外</v>
          </cell>
          <cell r="N652" t="str">
            <v>感染性</v>
          </cell>
          <cell r="O652" t="str">
            <v>○</v>
          </cell>
          <cell r="P652" t="str">
            <v>燃え殻</v>
          </cell>
          <cell r="T652" t="str">
            <v>○</v>
          </cell>
        </row>
        <row r="653">
          <cell r="B653">
            <v>1</v>
          </cell>
          <cell r="C653">
            <v>43639</v>
          </cell>
          <cell r="I653" t="str">
            <v>ﾂｶｻﾞｷｳﾝｿｳ</v>
          </cell>
          <cell r="N653" t="str">
            <v>廃ＰＣＢ等</v>
          </cell>
          <cell r="P653" t="str">
            <v>汚泥</v>
          </cell>
          <cell r="S653" t="str">
            <v>○</v>
          </cell>
          <cell r="T653" t="str">
            <v>○</v>
          </cell>
        </row>
        <row r="654">
          <cell r="B654">
            <v>1</v>
          </cell>
          <cell r="C654">
            <v>43639</v>
          </cell>
          <cell r="I654" t="str">
            <v>ﾂｶｻﾞｷｳﾝｿｳ</v>
          </cell>
          <cell r="N654" t="str">
            <v>ＰＣＢ汚染物</v>
          </cell>
          <cell r="P654" t="str">
            <v>廃油</v>
          </cell>
          <cell r="Q654" t="str">
            <v>○</v>
          </cell>
        </row>
        <row r="655">
          <cell r="B655">
            <v>1</v>
          </cell>
          <cell r="C655">
            <v>43639</v>
          </cell>
          <cell r="I655" t="str">
            <v>ﾂｶｻﾞｷｳﾝｿｳ</v>
          </cell>
          <cell r="N655" t="str">
            <v>ＰＣＢ処理物</v>
          </cell>
          <cell r="P655" t="str">
            <v>廃酸</v>
          </cell>
          <cell r="R655" t="str">
            <v>○</v>
          </cell>
          <cell r="S655" t="str">
            <v>○</v>
          </cell>
          <cell r="T655" t="str">
            <v>○</v>
          </cell>
        </row>
        <row r="656">
          <cell r="B656">
            <v>1</v>
          </cell>
          <cell r="C656">
            <v>43639</v>
          </cell>
          <cell r="I656" t="str">
            <v>ﾂｶｻﾞｷｳﾝｿｳ</v>
          </cell>
          <cell r="N656" t="str">
            <v>指定下水汚泥</v>
          </cell>
          <cell r="P656" t="str">
            <v>廃ｱﾙｶﾘ</v>
          </cell>
          <cell r="R656" t="str">
            <v>○</v>
          </cell>
          <cell r="S656" t="str">
            <v>○</v>
          </cell>
          <cell r="T656" t="str">
            <v>○</v>
          </cell>
        </row>
        <row r="657">
          <cell r="B657">
            <v>1</v>
          </cell>
          <cell r="C657">
            <v>43639</v>
          </cell>
          <cell r="I657" t="str">
            <v>ﾂｶｻﾞｷｳﾝｿｳ</v>
          </cell>
          <cell r="N657" t="str">
            <v>廃水銀等</v>
          </cell>
          <cell r="P657" t="str">
            <v>鉱さい</v>
          </cell>
          <cell r="S657" t="str">
            <v>○</v>
          </cell>
          <cell r="T657" t="str">
            <v>○</v>
          </cell>
        </row>
        <row r="658">
          <cell r="B658">
            <v>1</v>
          </cell>
          <cell r="C658">
            <v>43639</v>
          </cell>
          <cell r="I658" t="str">
            <v>ﾂｶｻﾞｷｳﾝｿｳ</v>
          </cell>
          <cell r="N658" t="str">
            <v>廃石綿等</v>
          </cell>
          <cell r="O658" t="str">
            <v>○</v>
          </cell>
          <cell r="P658" t="str">
            <v>ばいじん</v>
          </cell>
          <cell r="S658" t="str">
            <v>○</v>
          </cell>
          <cell r="T658" t="str">
            <v>○</v>
          </cell>
        </row>
        <row r="659">
          <cell r="B659">
            <v>1</v>
          </cell>
          <cell r="C659">
            <v>43639</v>
          </cell>
          <cell r="I659" t="str">
            <v>ﾂｶｻﾞｷｳﾝｿｳ</v>
          </cell>
          <cell r="P659" t="str">
            <v>処理したもの</v>
          </cell>
          <cell r="S659" t="str">
            <v>○</v>
          </cell>
          <cell r="T659" t="str">
            <v>○</v>
          </cell>
        </row>
        <row r="660">
          <cell r="B660">
            <v>1</v>
          </cell>
          <cell r="C660">
            <v>144967</v>
          </cell>
          <cell r="D660" t="str">
            <v>04151144967</v>
          </cell>
          <cell r="E660" t="str">
            <v>㈱Ｄ．Ｃ環境開発</v>
          </cell>
          <cell r="F660">
            <v>43244</v>
          </cell>
          <cell r="G660">
            <v>45069</v>
          </cell>
          <cell r="H660" t="str">
            <v>今岡 諭吉</v>
          </cell>
          <cell r="I660" t="str">
            <v>ﾃﾞｨｼｨｶﾝｷｮｳｶｲﾊﾂ</v>
          </cell>
          <cell r="J660">
            <v>8402223</v>
          </cell>
          <cell r="K660" t="str">
            <v>佐賀県佐賀市東与賀町大字飯盛4559-2</v>
          </cell>
          <cell r="L660" t="str">
            <v>0952-20-2134</v>
          </cell>
          <cell r="M660" t="str">
            <v>佐内</v>
          </cell>
          <cell r="N660" t="str">
            <v>感染性</v>
          </cell>
          <cell r="P660" t="str">
            <v>燃え殻</v>
          </cell>
        </row>
        <row r="661">
          <cell r="B661">
            <v>1</v>
          </cell>
          <cell r="C661">
            <v>144967</v>
          </cell>
          <cell r="I661" t="str">
            <v>ﾃﾞｨｼｨｶﾝｷｮｳｶｲﾊﾂ</v>
          </cell>
          <cell r="N661" t="str">
            <v>廃ＰＣＢ等</v>
          </cell>
          <cell r="P661" t="str">
            <v>汚泥</v>
          </cell>
        </row>
        <row r="662">
          <cell r="B662">
            <v>1</v>
          </cell>
          <cell r="C662">
            <v>144967</v>
          </cell>
          <cell r="I662" t="str">
            <v>ﾃﾞｨｼｨｶﾝｷｮｳｶｲﾊﾂ</v>
          </cell>
          <cell r="N662" t="str">
            <v>ＰＣＢ汚染物</v>
          </cell>
          <cell r="P662" t="str">
            <v>廃油</v>
          </cell>
          <cell r="Q662" t="str">
            <v>○</v>
          </cell>
        </row>
        <row r="663">
          <cell r="B663">
            <v>1</v>
          </cell>
          <cell r="C663">
            <v>144967</v>
          </cell>
          <cell r="I663" t="str">
            <v>ﾃﾞｨｼｨｶﾝｷｮｳｶｲﾊﾂ</v>
          </cell>
          <cell r="N663" t="str">
            <v>ＰＣＢ処理物</v>
          </cell>
          <cell r="P663" t="str">
            <v>廃酸</v>
          </cell>
          <cell r="R663" t="str">
            <v>○</v>
          </cell>
          <cell r="S663" t="str">
            <v>○</v>
          </cell>
          <cell r="T663" t="str">
            <v>○</v>
          </cell>
        </row>
        <row r="664">
          <cell r="B664">
            <v>1</v>
          </cell>
          <cell r="C664">
            <v>144967</v>
          </cell>
          <cell r="I664" t="str">
            <v>ﾃﾞｨｼｨｶﾝｷｮｳｶｲﾊﾂ</v>
          </cell>
          <cell r="N664" t="str">
            <v>指定下水汚泥</v>
          </cell>
          <cell r="P664" t="str">
            <v>廃ｱﾙｶﾘ</v>
          </cell>
          <cell r="R664" t="str">
            <v>○</v>
          </cell>
          <cell r="S664" t="str">
            <v>○</v>
          </cell>
          <cell r="T664" t="str">
            <v>○</v>
          </cell>
        </row>
        <row r="665">
          <cell r="B665">
            <v>1</v>
          </cell>
          <cell r="C665">
            <v>144967</v>
          </cell>
          <cell r="I665" t="str">
            <v>ﾃﾞｨｼｨｶﾝｷｮｳｶｲﾊﾂ</v>
          </cell>
          <cell r="N665" t="str">
            <v>廃水銀等</v>
          </cell>
          <cell r="P665" t="str">
            <v>鉱さい</v>
          </cell>
        </row>
        <row r="666">
          <cell r="B666">
            <v>1</v>
          </cell>
          <cell r="C666">
            <v>144967</v>
          </cell>
          <cell r="I666" t="str">
            <v>ﾃﾞｨｼｨｶﾝｷｮｳｶｲﾊﾂ</v>
          </cell>
          <cell r="N666" t="str">
            <v>廃石綿等</v>
          </cell>
          <cell r="O666" t="str">
            <v>○</v>
          </cell>
          <cell r="P666" t="str">
            <v>ばいじん</v>
          </cell>
        </row>
        <row r="667">
          <cell r="B667">
            <v>1</v>
          </cell>
          <cell r="C667">
            <v>144967</v>
          </cell>
          <cell r="I667" t="str">
            <v>ﾃﾞｨｼｨｶﾝｷｮｳｶｲﾊﾂ</v>
          </cell>
          <cell r="P667" t="str">
            <v>処理したもの</v>
          </cell>
        </row>
        <row r="668">
          <cell r="B668">
            <v>1</v>
          </cell>
          <cell r="C668">
            <v>66387</v>
          </cell>
          <cell r="D668" t="str">
            <v>04151066387</v>
          </cell>
          <cell r="E668" t="str">
            <v>㈲ドウカイ産業</v>
          </cell>
          <cell r="F668">
            <v>42112</v>
          </cell>
          <cell r="G668">
            <v>43938</v>
          </cell>
          <cell r="H668" t="str">
            <v>今岡 諭吉</v>
          </cell>
          <cell r="I668" t="str">
            <v>ﾄﾞｳｶｲｻﾝｷﾞｮｳ</v>
          </cell>
          <cell r="J668">
            <v>8310007</v>
          </cell>
          <cell r="K668" t="str">
            <v>福岡県大川市大字道海島48-1</v>
          </cell>
          <cell r="L668" t="str">
            <v>0944-86-5304</v>
          </cell>
          <cell r="M668" t="str">
            <v>佐外</v>
          </cell>
          <cell r="N668" t="str">
            <v>感染性</v>
          </cell>
          <cell r="P668" t="str">
            <v>燃え殻</v>
          </cell>
        </row>
        <row r="669">
          <cell r="B669">
            <v>1</v>
          </cell>
          <cell r="C669">
            <v>66387</v>
          </cell>
          <cell r="I669" t="str">
            <v>ﾄﾞｳｶｲｻﾝｷﾞｮｳ</v>
          </cell>
          <cell r="N669" t="str">
            <v>廃ＰＣＢ等</v>
          </cell>
          <cell r="P669" t="str">
            <v>汚泥</v>
          </cell>
        </row>
        <row r="670">
          <cell r="B670">
            <v>1</v>
          </cell>
          <cell r="C670">
            <v>66387</v>
          </cell>
          <cell r="I670" t="str">
            <v>ﾄﾞｳｶｲｻﾝｷﾞｮｳ</v>
          </cell>
          <cell r="N670" t="str">
            <v>ＰＣＢ汚染物</v>
          </cell>
          <cell r="P670" t="str">
            <v>廃油</v>
          </cell>
          <cell r="Q670" t="str">
            <v>○</v>
          </cell>
        </row>
        <row r="671">
          <cell r="B671">
            <v>1</v>
          </cell>
          <cell r="C671">
            <v>66387</v>
          </cell>
          <cell r="I671" t="str">
            <v>ﾄﾞｳｶｲｻﾝｷﾞｮｳ</v>
          </cell>
          <cell r="N671" t="str">
            <v>ＰＣＢ処理物</v>
          </cell>
          <cell r="P671" t="str">
            <v>廃酸</v>
          </cell>
        </row>
        <row r="672">
          <cell r="B672">
            <v>1</v>
          </cell>
          <cell r="C672">
            <v>66387</v>
          </cell>
          <cell r="I672" t="str">
            <v>ﾄﾞｳｶｲｻﾝｷﾞｮｳ</v>
          </cell>
          <cell r="N672" t="str">
            <v>指定下水汚泥</v>
          </cell>
          <cell r="P672" t="str">
            <v>廃ｱﾙｶﾘ</v>
          </cell>
        </row>
        <row r="673">
          <cell r="B673">
            <v>1</v>
          </cell>
          <cell r="C673">
            <v>66387</v>
          </cell>
          <cell r="I673" t="str">
            <v>ﾄﾞｳｶｲｻﾝｷﾞｮｳ</v>
          </cell>
          <cell r="N673" t="str">
            <v>廃水銀等</v>
          </cell>
          <cell r="P673" t="str">
            <v>鉱さい</v>
          </cell>
        </row>
        <row r="674">
          <cell r="B674">
            <v>1</v>
          </cell>
          <cell r="C674">
            <v>66387</v>
          </cell>
          <cell r="I674" t="str">
            <v>ﾄﾞｳｶｲｻﾝｷﾞｮｳ</v>
          </cell>
          <cell r="N674" t="str">
            <v>廃石綿等</v>
          </cell>
          <cell r="P674" t="str">
            <v>ばいじん</v>
          </cell>
        </row>
        <row r="675">
          <cell r="B675">
            <v>1</v>
          </cell>
          <cell r="C675">
            <v>66387</v>
          </cell>
          <cell r="I675" t="str">
            <v>ﾄﾞｳｶｲｻﾝｷﾞｮｳ</v>
          </cell>
          <cell r="P675" t="str">
            <v>処理したもの</v>
          </cell>
        </row>
        <row r="676">
          <cell r="B676">
            <v>1</v>
          </cell>
          <cell r="C676">
            <v>98086</v>
          </cell>
          <cell r="D676" t="str">
            <v>04151098086</v>
          </cell>
          <cell r="E676" t="str">
            <v>㈲土佐商事</v>
          </cell>
          <cell r="F676">
            <v>43082</v>
          </cell>
          <cell r="G676">
            <v>44907</v>
          </cell>
          <cell r="H676" t="str">
            <v>伊与田 直記</v>
          </cell>
          <cell r="I676" t="str">
            <v>ﾄｻｼｮｳｼﾞ</v>
          </cell>
          <cell r="J676" t="str">
            <v>880-2211</v>
          </cell>
          <cell r="K676" t="str">
            <v>宮崎県宮崎市高岡町花見1720-8</v>
          </cell>
          <cell r="L676" t="str">
            <v>0985-30-9985</v>
          </cell>
          <cell r="M676" t="str">
            <v>佐外</v>
          </cell>
          <cell r="N676" t="str">
            <v>感染性</v>
          </cell>
          <cell r="P676" t="str">
            <v>燃え殻</v>
          </cell>
        </row>
        <row r="677">
          <cell r="B677">
            <v>1</v>
          </cell>
          <cell r="C677">
            <v>98086</v>
          </cell>
          <cell r="I677" t="str">
            <v>ﾄｻｼｮｳｼﾞ</v>
          </cell>
          <cell r="N677" t="str">
            <v>廃ＰＣＢ等</v>
          </cell>
          <cell r="P677" t="str">
            <v>汚泥</v>
          </cell>
        </row>
        <row r="678">
          <cell r="B678">
            <v>1</v>
          </cell>
          <cell r="C678">
            <v>98086</v>
          </cell>
          <cell r="I678" t="str">
            <v>ﾄｻｼｮｳｼﾞ</v>
          </cell>
          <cell r="N678" t="str">
            <v>ＰＣＢ汚染物</v>
          </cell>
          <cell r="P678" t="str">
            <v>廃油</v>
          </cell>
          <cell r="Q678" t="str">
            <v>○</v>
          </cell>
        </row>
        <row r="679">
          <cell r="B679">
            <v>1</v>
          </cell>
          <cell r="C679">
            <v>98086</v>
          </cell>
          <cell r="I679" t="str">
            <v>ﾄｻｼｮｳｼﾞ</v>
          </cell>
          <cell r="N679" t="str">
            <v>ＰＣＢ処理物</v>
          </cell>
          <cell r="P679" t="str">
            <v>廃酸</v>
          </cell>
          <cell r="R679" t="str">
            <v>○</v>
          </cell>
          <cell r="S679" t="str">
            <v>○</v>
          </cell>
          <cell r="T679" t="str">
            <v>○</v>
          </cell>
        </row>
        <row r="680">
          <cell r="B680">
            <v>1</v>
          </cell>
          <cell r="C680">
            <v>98086</v>
          </cell>
          <cell r="I680" t="str">
            <v>ﾄｻｼｮｳｼﾞ</v>
          </cell>
          <cell r="N680" t="str">
            <v>指定下水汚泥</v>
          </cell>
          <cell r="P680" t="str">
            <v>廃ｱﾙｶﾘ</v>
          </cell>
          <cell r="R680" t="str">
            <v>○</v>
          </cell>
          <cell r="S680" t="str">
            <v>○</v>
          </cell>
          <cell r="T680" t="str">
            <v>○</v>
          </cell>
        </row>
        <row r="681">
          <cell r="B681">
            <v>1</v>
          </cell>
          <cell r="C681">
            <v>98086</v>
          </cell>
          <cell r="I681" t="str">
            <v>ﾄｻｼｮｳｼﾞ</v>
          </cell>
          <cell r="N681" t="str">
            <v>廃水銀等</v>
          </cell>
          <cell r="P681" t="str">
            <v>鉱さい</v>
          </cell>
        </row>
        <row r="682">
          <cell r="B682">
            <v>1</v>
          </cell>
          <cell r="C682">
            <v>98086</v>
          </cell>
          <cell r="I682" t="str">
            <v>ﾄｻｼｮｳｼﾞ</v>
          </cell>
          <cell r="N682" t="str">
            <v>廃石綿等</v>
          </cell>
          <cell r="O682" t="str">
            <v>○</v>
          </cell>
          <cell r="P682" t="str">
            <v>ばいじん</v>
          </cell>
        </row>
        <row r="683">
          <cell r="B683">
            <v>1</v>
          </cell>
          <cell r="C683">
            <v>98086</v>
          </cell>
          <cell r="I683" t="str">
            <v>ﾄｻｼｮｳｼﾞ</v>
          </cell>
          <cell r="P683" t="str">
            <v>処理したもの</v>
          </cell>
        </row>
        <row r="684">
          <cell r="B684">
            <v>1</v>
          </cell>
          <cell r="C684">
            <v>138844</v>
          </cell>
          <cell r="D684" t="str">
            <v>04151138844</v>
          </cell>
          <cell r="E684" t="str">
            <v>富田 昭二郎</v>
          </cell>
          <cell r="F684">
            <v>42774</v>
          </cell>
          <cell r="G684">
            <v>44599</v>
          </cell>
          <cell r="H684" t="str">
            <v>富田 昭二郎</v>
          </cell>
          <cell r="I684" t="str">
            <v>ﾄﾐﾀｼｮｳｼﾞﾛｳ</v>
          </cell>
          <cell r="J684" t="str">
            <v>814-0171</v>
          </cell>
          <cell r="K684" t="str">
            <v>福岡県福岡市早良区野芥3-25-14</v>
          </cell>
          <cell r="L684" t="str">
            <v>092-864-7318</v>
          </cell>
          <cell r="M684" t="str">
            <v>佐外</v>
          </cell>
          <cell r="N684" t="str">
            <v>感染性</v>
          </cell>
          <cell r="O684" t="str">
            <v>○</v>
          </cell>
          <cell r="P684" t="str">
            <v>燃え殻</v>
          </cell>
        </row>
        <row r="685">
          <cell r="B685">
            <v>1</v>
          </cell>
          <cell r="C685">
            <v>138844</v>
          </cell>
          <cell r="I685" t="str">
            <v>ﾄﾐﾀｼｮｳｼﾞﾛｳ</v>
          </cell>
          <cell r="N685" t="str">
            <v>廃ＰＣＢ等</v>
          </cell>
          <cell r="P685" t="str">
            <v>汚泥</v>
          </cell>
          <cell r="S685" t="str">
            <v>○</v>
          </cell>
          <cell r="T685" t="str">
            <v>○</v>
          </cell>
        </row>
        <row r="686">
          <cell r="B686">
            <v>1</v>
          </cell>
          <cell r="C686">
            <v>138844</v>
          </cell>
          <cell r="I686" t="str">
            <v>ﾄﾐﾀｼｮｳｼﾞﾛｳ</v>
          </cell>
          <cell r="N686" t="str">
            <v>ＰＣＢ汚染物</v>
          </cell>
          <cell r="P686" t="str">
            <v>廃油</v>
          </cell>
          <cell r="Q686" t="str">
            <v>○</v>
          </cell>
        </row>
        <row r="687">
          <cell r="B687">
            <v>1</v>
          </cell>
          <cell r="C687">
            <v>138844</v>
          </cell>
          <cell r="I687" t="str">
            <v>ﾄﾐﾀｼｮｳｼﾞﾛｳ</v>
          </cell>
          <cell r="N687" t="str">
            <v>ＰＣＢ処理物</v>
          </cell>
          <cell r="P687" t="str">
            <v>廃酸</v>
          </cell>
          <cell r="R687" t="str">
            <v>○</v>
          </cell>
          <cell r="S687" t="str">
            <v>○</v>
          </cell>
          <cell r="T687" t="str">
            <v>○</v>
          </cell>
        </row>
        <row r="688">
          <cell r="B688">
            <v>1</v>
          </cell>
          <cell r="C688">
            <v>138844</v>
          </cell>
          <cell r="I688" t="str">
            <v>ﾄﾐﾀｼｮｳｼﾞﾛｳ</v>
          </cell>
          <cell r="N688" t="str">
            <v>指定下水汚泥</v>
          </cell>
          <cell r="P688" t="str">
            <v>廃ｱﾙｶﾘ</v>
          </cell>
          <cell r="R688" t="str">
            <v>○</v>
          </cell>
          <cell r="S688" t="str">
            <v>○</v>
          </cell>
          <cell r="T688" t="str">
            <v>○</v>
          </cell>
        </row>
        <row r="689">
          <cell r="B689">
            <v>1</v>
          </cell>
          <cell r="C689">
            <v>138844</v>
          </cell>
          <cell r="I689" t="str">
            <v>ﾄﾐﾀｼｮｳｼﾞﾛｳ</v>
          </cell>
          <cell r="N689" t="str">
            <v>廃水銀等</v>
          </cell>
          <cell r="P689" t="str">
            <v>鉱さい</v>
          </cell>
        </row>
        <row r="690">
          <cell r="B690">
            <v>1</v>
          </cell>
          <cell r="C690">
            <v>138844</v>
          </cell>
          <cell r="I690" t="str">
            <v>ﾄﾐﾀｼｮｳｼﾞﾛｳ</v>
          </cell>
          <cell r="N690" t="str">
            <v>廃石綿等</v>
          </cell>
          <cell r="O690" t="str">
            <v>○</v>
          </cell>
          <cell r="P690" t="str">
            <v>ばいじん</v>
          </cell>
        </row>
        <row r="691">
          <cell r="B691">
            <v>1</v>
          </cell>
          <cell r="C691">
            <v>138844</v>
          </cell>
          <cell r="I691" t="str">
            <v>ﾄﾐﾀｼｮｳｼﾞﾛｳ</v>
          </cell>
          <cell r="P691" t="str">
            <v>処理したもの</v>
          </cell>
        </row>
        <row r="692">
          <cell r="B692">
            <v>1</v>
          </cell>
          <cell r="C692">
            <v>3818</v>
          </cell>
          <cell r="D692" t="str">
            <v>04151003818</v>
          </cell>
          <cell r="E692" t="str">
            <v>巴興業㈱</v>
          </cell>
          <cell r="F692">
            <v>43010</v>
          </cell>
          <cell r="G692">
            <v>44835</v>
          </cell>
          <cell r="H692" t="str">
            <v>塩谷 俊明</v>
          </cell>
          <cell r="I692" t="str">
            <v>ﾄﾓｴｺｳｷﾞｮｳ</v>
          </cell>
          <cell r="J692" t="str">
            <v>754-0122</v>
          </cell>
          <cell r="K692" t="str">
            <v>愛知県みよし市打越町池下29-2</v>
          </cell>
          <cell r="L692" t="str">
            <v>0961-34-3171</v>
          </cell>
          <cell r="M692" t="str">
            <v>佐外</v>
          </cell>
          <cell r="N692" t="str">
            <v>感染性</v>
          </cell>
          <cell r="P692" t="str">
            <v>燃え殻</v>
          </cell>
        </row>
        <row r="693">
          <cell r="B693">
            <v>1</v>
          </cell>
          <cell r="C693">
            <v>3818</v>
          </cell>
          <cell r="I693" t="str">
            <v>ﾄﾓｴｺｳｷﾞｮｳ</v>
          </cell>
          <cell r="N693" t="str">
            <v>廃ＰＣＢ等</v>
          </cell>
          <cell r="P693" t="str">
            <v>汚泥</v>
          </cell>
        </row>
        <row r="694">
          <cell r="B694">
            <v>1</v>
          </cell>
          <cell r="C694">
            <v>3818</v>
          </cell>
          <cell r="I694" t="str">
            <v>ﾄﾓｴｺｳｷﾞｮｳ</v>
          </cell>
          <cell r="N694" t="str">
            <v>ＰＣＢ汚染物</v>
          </cell>
          <cell r="P694" t="str">
            <v>廃油</v>
          </cell>
          <cell r="Q694" t="str">
            <v>●揮発油類、灯油類及び軽油類に限る。</v>
          </cell>
        </row>
        <row r="695">
          <cell r="B695">
            <v>1</v>
          </cell>
          <cell r="C695">
            <v>3818</v>
          </cell>
          <cell r="I695" t="str">
            <v>ﾄﾓｴｺｳｷﾞｮｳ</v>
          </cell>
          <cell r="N695" t="str">
            <v>ＰＣＢ処理物</v>
          </cell>
          <cell r="P695" t="str">
            <v>廃酸</v>
          </cell>
        </row>
        <row r="696">
          <cell r="B696">
            <v>1</v>
          </cell>
          <cell r="C696">
            <v>3818</v>
          </cell>
          <cell r="I696" t="str">
            <v>ﾄﾓｴｺｳｷﾞｮｳ</v>
          </cell>
          <cell r="N696" t="str">
            <v>指定下水汚泥</v>
          </cell>
          <cell r="P696" t="str">
            <v>廃ｱﾙｶﾘ</v>
          </cell>
        </row>
        <row r="697">
          <cell r="B697">
            <v>1</v>
          </cell>
          <cell r="C697">
            <v>3818</v>
          </cell>
          <cell r="I697" t="str">
            <v>ﾄﾓｴｺｳｷﾞｮｳ</v>
          </cell>
          <cell r="N697" t="str">
            <v>廃水銀等</v>
          </cell>
          <cell r="P697" t="str">
            <v>鉱さい</v>
          </cell>
        </row>
        <row r="698">
          <cell r="B698">
            <v>1</v>
          </cell>
          <cell r="C698">
            <v>3818</v>
          </cell>
          <cell r="I698" t="str">
            <v>ﾄﾓｴｺｳｷﾞｮｳ</v>
          </cell>
          <cell r="N698" t="str">
            <v>廃石綿等</v>
          </cell>
          <cell r="P698" t="str">
            <v>ばいじん</v>
          </cell>
        </row>
        <row r="699">
          <cell r="B699">
            <v>1</v>
          </cell>
          <cell r="C699">
            <v>3818</v>
          </cell>
          <cell r="I699" t="str">
            <v>ﾄﾓｴｺｳｷﾞｮｳ</v>
          </cell>
          <cell r="P699" t="str">
            <v>処理したもの</v>
          </cell>
        </row>
        <row r="700">
          <cell r="B700">
            <v>3</v>
          </cell>
          <cell r="C700">
            <v>27310</v>
          </cell>
          <cell r="D700" t="str">
            <v>04153027310</v>
          </cell>
          <cell r="E700" t="str">
            <v>㈱楢崎商事</v>
          </cell>
          <cell r="F700">
            <v>41929</v>
          </cell>
          <cell r="G700">
            <v>43754</v>
          </cell>
          <cell r="H700" t="str">
            <v>楢崎 昭治</v>
          </cell>
          <cell r="I700" t="str">
            <v>ﾅﾗｻﾞｷｼｮｳｼﾞ</v>
          </cell>
          <cell r="J700">
            <v>8120863</v>
          </cell>
          <cell r="K700" t="str">
            <v>福岡県福岡市博多区金の隈2-19-12</v>
          </cell>
          <cell r="L700" t="str">
            <v>092-513-3160</v>
          </cell>
          <cell r="M700" t="str">
            <v>鳥外</v>
          </cell>
          <cell r="N700" t="str">
            <v>感染性</v>
          </cell>
          <cell r="P700" t="str">
            <v>燃え殻</v>
          </cell>
          <cell r="T700" t="str">
            <v>○</v>
          </cell>
        </row>
        <row r="701">
          <cell r="B701">
            <v>3</v>
          </cell>
          <cell r="C701">
            <v>27310</v>
          </cell>
          <cell r="I701" t="str">
            <v>ﾅﾗｻﾞｷｼｮｳｼﾞ</v>
          </cell>
          <cell r="N701" t="str">
            <v>廃ＰＣＢ等</v>
          </cell>
          <cell r="P701" t="str">
            <v>汚泥</v>
          </cell>
          <cell r="S701" t="str">
            <v>○</v>
          </cell>
          <cell r="T701" t="str">
            <v>○</v>
          </cell>
        </row>
        <row r="702">
          <cell r="B702">
            <v>3</v>
          </cell>
          <cell r="C702">
            <v>27310</v>
          </cell>
          <cell r="I702" t="str">
            <v>ﾅﾗｻﾞｷｼｮｳｼﾞ</v>
          </cell>
          <cell r="N702" t="str">
            <v>ＰＣＢ汚染物</v>
          </cell>
          <cell r="P702" t="str">
            <v>廃油</v>
          </cell>
          <cell r="Q702" t="str">
            <v>○</v>
          </cell>
        </row>
        <row r="703">
          <cell r="B703">
            <v>3</v>
          </cell>
          <cell r="C703">
            <v>27310</v>
          </cell>
          <cell r="I703" t="str">
            <v>ﾅﾗｻﾞｷｼｮｳｼﾞ</v>
          </cell>
          <cell r="N703" t="str">
            <v>ＰＣＢ処理物</v>
          </cell>
          <cell r="P703" t="str">
            <v>廃酸</v>
          </cell>
          <cell r="R703" t="str">
            <v>○</v>
          </cell>
          <cell r="S703" t="str">
            <v>○</v>
          </cell>
          <cell r="T703" t="str">
            <v>○</v>
          </cell>
        </row>
        <row r="704">
          <cell r="B704">
            <v>3</v>
          </cell>
          <cell r="C704">
            <v>27310</v>
          </cell>
          <cell r="I704" t="str">
            <v>ﾅﾗｻﾞｷｼｮｳｼﾞ</v>
          </cell>
          <cell r="N704" t="str">
            <v>指定下水汚泥</v>
          </cell>
          <cell r="P704" t="str">
            <v>廃ｱﾙｶﾘ</v>
          </cell>
          <cell r="R704" t="str">
            <v>○</v>
          </cell>
          <cell r="S704" t="str">
            <v>○</v>
          </cell>
          <cell r="T704" t="str">
            <v>○</v>
          </cell>
        </row>
        <row r="705">
          <cell r="B705">
            <v>3</v>
          </cell>
          <cell r="C705">
            <v>27310</v>
          </cell>
          <cell r="I705" t="str">
            <v>ﾅﾗｻﾞｷｼｮｳｼﾞ</v>
          </cell>
          <cell r="N705" t="str">
            <v>廃水銀等</v>
          </cell>
          <cell r="P705" t="str">
            <v>鉱さい</v>
          </cell>
          <cell r="S705" t="str">
            <v>○</v>
          </cell>
          <cell r="T705" t="str">
            <v>○</v>
          </cell>
        </row>
        <row r="706">
          <cell r="B706">
            <v>3</v>
          </cell>
          <cell r="C706">
            <v>27310</v>
          </cell>
          <cell r="I706" t="str">
            <v>ﾅﾗｻﾞｷｼｮｳｼﾞ</v>
          </cell>
          <cell r="N706" t="str">
            <v>廃石綿等</v>
          </cell>
          <cell r="O706" t="str">
            <v>○</v>
          </cell>
          <cell r="P706" t="str">
            <v>ばいじん</v>
          </cell>
          <cell r="S706" t="str">
            <v>○</v>
          </cell>
          <cell r="T706" t="str">
            <v>○</v>
          </cell>
        </row>
        <row r="707">
          <cell r="B707">
            <v>3</v>
          </cell>
          <cell r="C707">
            <v>27310</v>
          </cell>
          <cell r="I707" t="str">
            <v>ﾅﾗｻﾞｷｼｮｳｼﾞ</v>
          </cell>
          <cell r="P707" t="str">
            <v>処理したもの</v>
          </cell>
        </row>
        <row r="708">
          <cell r="B708">
            <v>1</v>
          </cell>
          <cell r="C708">
            <v>73147</v>
          </cell>
          <cell r="D708" t="str">
            <v>04151073147</v>
          </cell>
          <cell r="E708" t="str">
            <v>㈱日立物流西日本</v>
          </cell>
          <cell r="F708">
            <v>41940</v>
          </cell>
          <cell r="G708">
            <v>43765</v>
          </cell>
          <cell r="H708" t="str">
            <v>木村　善之</v>
          </cell>
          <cell r="I708" t="str">
            <v>ﾋﾀﾁﾌﾞﾂﾘｭｳﾆｼﾆﾎﾝ</v>
          </cell>
          <cell r="J708" t="str">
            <v>554-0012</v>
          </cell>
          <cell r="K708" t="str">
            <v>大阪府大阪市此花区西九条1-28-13</v>
          </cell>
          <cell r="L708" t="str">
            <v>06-6461-8061</v>
          </cell>
          <cell r="M708" t="str">
            <v>佐外</v>
          </cell>
          <cell r="N708" t="str">
            <v>感染性</v>
          </cell>
          <cell r="P708" t="str">
            <v>燃え殻</v>
          </cell>
        </row>
        <row r="709">
          <cell r="B709">
            <v>1</v>
          </cell>
          <cell r="C709">
            <v>73147</v>
          </cell>
          <cell r="I709" t="str">
            <v>ﾋﾀﾁﾌﾞﾂﾘｭｳﾆｼﾆﾎﾝ</v>
          </cell>
          <cell r="N709" t="str">
            <v>廃ＰＣＢ等</v>
          </cell>
          <cell r="O709" t="str">
            <v>○</v>
          </cell>
          <cell r="P709" t="str">
            <v>汚泥</v>
          </cell>
        </row>
        <row r="710">
          <cell r="B710">
            <v>1</v>
          </cell>
          <cell r="C710">
            <v>73147</v>
          </cell>
          <cell r="I710" t="str">
            <v>ﾋﾀﾁﾌﾞﾂﾘｭｳﾆｼﾆﾎﾝ</v>
          </cell>
          <cell r="N710" t="str">
            <v>ＰＣＢ汚染物</v>
          </cell>
          <cell r="O710" t="str">
            <v>○</v>
          </cell>
          <cell r="P710" t="str">
            <v>廃油</v>
          </cell>
        </row>
        <row r="711">
          <cell r="B711">
            <v>1</v>
          </cell>
          <cell r="C711">
            <v>73147</v>
          </cell>
          <cell r="I711" t="str">
            <v>ﾋﾀﾁﾌﾞﾂﾘｭｳﾆｼﾆﾎﾝ</v>
          </cell>
          <cell r="N711" t="str">
            <v>ＰＣＢ処理物</v>
          </cell>
          <cell r="P711" t="str">
            <v>廃酸</v>
          </cell>
        </row>
        <row r="712">
          <cell r="B712">
            <v>1</v>
          </cell>
          <cell r="C712">
            <v>73147</v>
          </cell>
          <cell r="I712" t="str">
            <v>ﾋﾀﾁﾌﾞﾂﾘｭｳﾆｼﾆﾎﾝ</v>
          </cell>
          <cell r="N712" t="str">
            <v>指定下水汚泥</v>
          </cell>
          <cell r="P712" t="str">
            <v>廃ｱﾙｶﾘ</v>
          </cell>
        </row>
        <row r="713">
          <cell r="B713">
            <v>1</v>
          </cell>
          <cell r="C713">
            <v>73147</v>
          </cell>
          <cell r="I713" t="str">
            <v>ﾋﾀﾁﾌﾞﾂﾘｭｳﾆｼﾆﾎﾝ</v>
          </cell>
          <cell r="N713" t="str">
            <v>廃水銀等</v>
          </cell>
          <cell r="P713" t="str">
            <v>鉱さい</v>
          </cell>
        </row>
        <row r="714">
          <cell r="B714">
            <v>1</v>
          </cell>
          <cell r="C714">
            <v>73147</v>
          </cell>
          <cell r="I714" t="str">
            <v>ﾋﾀﾁﾌﾞﾂﾘｭｳﾆｼﾆﾎﾝ</v>
          </cell>
          <cell r="N714" t="str">
            <v>廃石綿等</v>
          </cell>
          <cell r="P714" t="str">
            <v>ばいじん</v>
          </cell>
        </row>
        <row r="715">
          <cell r="B715">
            <v>1</v>
          </cell>
          <cell r="C715">
            <v>73147</v>
          </cell>
          <cell r="I715" t="str">
            <v>ﾋﾀﾁﾌﾞﾂﾘｭｳﾆｼﾆﾎﾝ</v>
          </cell>
          <cell r="P715" t="str">
            <v>処理したもの</v>
          </cell>
        </row>
        <row r="716">
          <cell r="B716">
            <v>1</v>
          </cell>
          <cell r="C716">
            <v>3707</v>
          </cell>
          <cell r="D716" t="str">
            <v>04151003707</v>
          </cell>
          <cell r="E716" t="str">
            <v>西福運送㈱</v>
          </cell>
          <cell r="F716">
            <v>42205</v>
          </cell>
          <cell r="G716">
            <v>44031</v>
          </cell>
          <cell r="H716" t="str">
            <v>山元 健嗣</v>
          </cell>
          <cell r="I716" t="str">
            <v>ﾆｼﾌｸｳﾝｿｳ</v>
          </cell>
          <cell r="J716">
            <v>8113133</v>
          </cell>
          <cell r="K716" t="str">
            <v>福岡県古賀市青柳町422</v>
          </cell>
          <cell r="L716" t="str">
            <v>092-944-5511</v>
          </cell>
          <cell r="M716" t="str">
            <v>佐外</v>
          </cell>
          <cell r="N716" t="str">
            <v>感染性</v>
          </cell>
          <cell r="P716" t="str">
            <v>燃え殻</v>
          </cell>
        </row>
        <row r="717">
          <cell r="B717">
            <v>1</v>
          </cell>
          <cell r="C717">
            <v>3707</v>
          </cell>
          <cell r="I717" t="str">
            <v>ﾆｼﾌｸｳﾝｿｳ</v>
          </cell>
          <cell r="N717" t="str">
            <v>廃ＰＣＢ等</v>
          </cell>
          <cell r="P717" t="str">
            <v>汚泥</v>
          </cell>
        </row>
        <row r="718">
          <cell r="B718">
            <v>1</v>
          </cell>
          <cell r="C718">
            <v>3707</v>
          </cell>
          <cell r="I718" t="str">
            <v>ﾆｼﾌｸｳﾝｿｳ</v>
          </cell>
          <cell r="N718" t="str">
            <v>ＰＣＢ汚染物</v>
          </cell>
          <cell r="P718" t="str">
            <v>廃油</v>
          </cell>
        </row>
        <row r="719">
          <cell r="B719">
            <v>1</v>
          </cell>
          <cell r="C719">
            <v>3707</v>
          </cell>
          <cell r="I719" t="str">
            <v>ﾆｼﾌｸｳﾝｿｳ</v>
          </cell>
          <cell r="N719" t="str">
            <v>ＰＣＢ処理物</v>
          </cell>
          <cell r="P719" t="str">
            <v>廃酸</v>
          </cell>
          <cell r="R719" t="str">
            <v>○</v>
          </cell>
          <cell r="T719" t="str">
            <v>○</v>
          </cell>
        </row>
        <row r="720">
          <cell r="B720">
            <v>1</v>
          </cell>
          <cell r="C720">
            <v>3707</v>
          </cell>
          <cell r="I720" t="str">
            <v>ﾆｼﾌｸｳﾝｿｳ</v>
          </cell>
          <cell r="N720" t="str">
            <v>指定下水汚泥</v>
          </cell>
          <cell r="P720" t="str">
            <v>廃ｱﾙｶﾘ</v>
          </cell>
        </row>
        <row r="721">
          <cell r="B721">
            <v>1</v>
          </cell>
          <cell r="C721">
            <v>3707</v>
          </cell>
          <cell r="I721" t="str">
            <v>ﾆｼﾌｸｳﾝｿｳ</v>
          </cell>
          <cell r="N721" t="str">
            <v>廃水銀等</v>
          </cell>
          <cell r="P721" t="str">
            <v>鉱さい</v>
          </cell>
        </row>
        <row r="722">
          <cell r="B722">
            <v>1</v>
          </cell>
          <cell r="C722">
            <v>3707</v>
          </cell>
          <cell r="I722" t="str">
            <v>ﾆｼﾌｸｳﾝｿｳ</v>
          </cell>
          <cell r="N722" t="str">
            <v>廃石綿等</v>
          </cell>
          <cell r="P722" t="str">
            <v>ばいじん</v>
          </cell>
        </row>
        <row r="723">
          <cell r="B723">
            <v>1</v>
          </cell>
          <cell r="C723">
            <v>3707</v>
          </cell>
          <cell r="I723" t="str">
            <v>ﾆｼﾌｸｳﾝｿｳ</v>
          </cell>
          <cell r="P723" t="str">
            <v>処理したもの</v>
          </cell>
        </row>
        <row r="724">
          <cell r="B724">
            <v>7</v>
          </cell>
          <cell r="C724">
            <v>176519</v>
          </cell>
          <cell r="D724" t="str">
            <v>04157176519</v>
          </cell>
          <cell r="E724" t="str">
            <v>㈱西村商会</v>
          </cell>
          <cell r="F724">
            <v>43613</v>
          </cell>
          <cell r="G724">
            <v>45439</v>
          </cell>
          <cell r="H724" t="str">
            <v>西村 浩彰</v>
          </cell>
          <cell r="I724" t="str">
            <v>ﾆｼﾑﾗｼｮｳｶｲ</v>
          </cell>
          <cell r="J724" t="str">
            <v>849-0506</v>
          </cell>
          <cell r="K724" t="str">
            <v>佐賀県杵島郡江北町大字上小田1048-2</v>
          </cell>
          <cell r="L724" t="str">
            <v>0952-86-2208</v>
          </cell>
          <cell r="M724" t="str">
            <v>杵内</v>
          </cell>
          <cell r="N724" t="str">
            <v>感染性</v>
          </cell>
          <cell r="O724" t="str">
            <v>○</v>
          </cell>
          <cell r="P724" t="str">
            <v>燃え殻</v>
          </cell>
        </row>
        <row r="725">
          <cell r="B725">
            <v>7</v>
          </cell>
          <cell r="C725">
            <v>176519</v>
          </cell>
          <cell r="I725" t="str">
            <v>ﾆｼﾑﾗｼｮｳｶｲ</v>
          </cell>
          <cell r="N725" t="str">
            <v>廃ＰＣＢ等</v>
          </cell>
          <cell r="P725" t="str">
            <v>汚泥</v>
          </cell>
        </row>
        <row r="726">
          <cell r="B726">
            <v>7</v>
          </cell>
          <cell r="C726">
            <v>176519</v>
          </cell>
          <cell r="I726" t="str">
            <v>ﾆｼﾑﾗｼｮｳｶｲ</v>
          </cell>
          <cell r="N726" t="str">
            <v>ＰＣＢ汚染物</v>
          </cell>
          <cell r="P726" t="str">
            <v>廃油</v>
          </cell>
          <cell r="Q726" t="str">
            <v>○</v>
          </cell>
        </row>
        <row r="727">
          <cell r="B727">
            <v>7</v>
          </cell>
          <cell r="C727">
            <v>176519</v>
          </cell>
          <cell r="I727" t="str">
            <v>ﾆｼﾑﾗｼｮｳｶｲ</v>
          </cell>
          <cell r="N727" t="str">
            <v>ＰＣＢ処理物</v>
          </cell>
          <cell r="P727" t="str">
            <v>廃酸</v>
          </cell>
          <cell r="R727" t="str">
            <v>○</v>
          </cell>
        </row>
        <row r="728">
          <cell r="B728">
            <v>7</v>
          </cell>
          <cell r="C728">
            <v>176519</v>
          </cell>
          <cell r="I728" t="str">
            <v>ﾆｼﾑﾗｼｮｳｶｲ</v>
          </cell>
          <cell r="N728" t="str">
            <v>指定下水汚泥</v>
          </cell>
          <cell r="P728" t="str">
            <v>廃ｱﾙｶﾘ</v>
          </cell>
          <cell r="R728" t="str">
            <v>○</v>
          </cell>
        </row>
        <row r="729">
          <cell r="B729">
            <v>7</v>
          </cell>
          <cell r="C729">
            <v>176519</v>
          </cell>
          <cell r="I729" t="str">
            <v>ﾆｼﾑﾗｼｮｳｶｲ</v>
          </cell>
          <cell r="N729" t="str">
            <v>廃水銀等</v>
          </cell>
          <cell r="P729" t="str">
            <v>鉱さい</v>
          </cell>
        </row>
        <row r="730">
          <cell r="B730">
            <v>7</v>
          </cell>
          <cell r="C730">
            <v>176519</v>
          </cell>
          <cell r="I730" t="str">
            <v>ﾆｼﾑﾗｼｮｳｶｲ</v>
          </cell>
          <cell r="N730" t="str">
            <v>廃石綿等</v>
          </cell>
          <cell r="O730" t="str">
            <v>○</v>
          </cell>
          <cell r="P730" t="str">
            <v>ばいじん</v>
          </cell>
        </row>
        <row r="731">
          <cell r="B731">
            <v>7</v>
          </cell>
          <cell r="C731">
            <v>176519</v>
          </cell>
          <cell r="I731" t="str">
            <v>ﾆｼﾑﾗｼｮｳｶｲ</v>
          </cell>
          <cell r="P731" t="str">
            <v>処理したもの</v>
          </cell>
        </row>
        <row r="732">
          <cell r="B732">
            <v>1</v>
          </cell>
          <cell r="C732">
            <v>47419</v>
          </cell>
          <cell r="D732" t="str">
            <v>04151047419</v>
          </cell>
          <cell r="E732" t="str">
            <v>日本メディカルテクノロジー㈱</v>
          </cell>
          <cell r="F732">
            <v>42786</v>
          </cell>
          <cell r="G732">
            <v>44611</v>
          </cell>
          <cell r="H732" t="str">
            <v>安藤 克巳</v>
          </cell>
          <cell r="I732" t="str">
            <v>ﾆﾎﾝﾒﾃﾞｨｶﾙﾃｸﾉﾛｼﾞｰ</v>
          </cell>
          <cell r="J732" t="str">
            <v>812-0051</v>
          </cell>
          <cell r="K732" t="str">
            <v>福岡県福岡市東区箱崎ふ頭6-1-7</v>
          </cell>
          <cell r="L732" t="str">
            <v>092-631-1421</v>
          </cell>
          <cell r="M732" t="str">
            <v>佐外</v>
          </cell>
          <cell r="N732" t="str">
            <v>感染性</v>
          </cell>
          <cell r="O732" t="str">
            <v>○</v>
          </cell>
          <cell r="P732" t="str">
            <v>燃え殻</v>
          </cell>
        </row>
        <row r="733">
          <cell r="B733">
            <v>1</v>
          </cell>
          <cell r="C733">
            <v>47419</v>
          </cell>
          <cell r="I733" t="str">
            <v>ﾆﾎﾝﾒﾃﾞｨｶﾙﾃｸﾉﾛｼﾞｰ</v>
          </cell>
          <cell r="N733" t="str">
            <v>廃ＰＣＢ等</v>
          </cell>
          <cell r="P733" t="str">
            <v>汚泥</v>
          </cell>
        </row>
        <row r="734">
          <cell r="B734">
            <v>1</v>
          </cell>
          <cell r="C734">
            <v>47419</v>
          </cell>
          <cell r="I734" t="str">
            <v>ﾆﾎﾝﾒﾃﾞｨｶﾙﾃｸﾉﾛｼﾞｰ</v>
          </cell>
          <cell r="N734" t="str">
            <v>ＰＣＢ汚染物</v>
          </cell>
          <cell r="P734" t="str">
            <v>廃油</v>
          </cell>
        </row>
        <row r="735">
          <cell r="B735">
            <v>1</v>
          </cell>
          <cell r="C735">
            <v>47419</v>
          </cell>
          <cell r="I735" t="str">
            <v>ﾆﾎﾝﾒﾃﾞｨｶﾙﾃｸﾉﾛｼﾞｰ</v>
          </cell>
          <cell r="N735" t="str">
            <v>ＰＣＢ処理物</v>
          </cell>
          <cell r="P735" t="str">
            <v>廃酸</v>
          </cell>
        </row>
        <row r="736">
          <cell r="B736">
            <v>1</v>
          </cell>
          <cell r="C736">
            <v>47419</v>
          </cell>
          <cell r="I736" t="str">
            <v>ﾆﾎﾝﾒﾃﾞｨｶﾙﾃｸﾉﾛｼﾞｰ</v>
          </cell>
          <cell r="N736" t="str">
            <v>指定下水汚泥</v>
          </cell>
          <cell r="P736" t="str">
            <v>廃ｱﾙｶﾘ</v>
          </cell>
        </row>
        <row r="737">
          <cell r="B737">
            <v>1</v>
          </cell>
          <cell r="C737">
            <v>47419</v>
          </cell>
          <cell r="I737" t="str">
            <v>ﾆﾎﾝﾒﾃﾞｨｶﾙﾃｸﾉﾛｼﾞｰ</v>
          </cell>
          <cell r="N737" t="str">
            <v>廃水銀等</v>
          </cell>
          <cell r="P737" t="str">
            <v>鉱さい</v>
          </cell>
        </row>
        <row r="738">
          <cell r="B738">
            <v>1</v>
          </cell>
          <cell r="C738">
            <v>47419</v>
          </cell>
          <cell r="I738" t="str">
            <v>ﾆﾎﾝﾒﾃﾞｨｶﾙﾃｸﾉﾛｼﾞｰ</v>
          </cell>
          <cell r="N738" t="str">
            <v>廃石綿等</v>
          </cell>
          <cell r="P738" t="str">
            <v>ばいじん</v>
          </cell>
        </row>
        <row r="739">
          <cell r="B739">
            <v>1</v>
          </cell>
          <cell r="C739">
            <v>47419</v>
          </cell>
          <cell r="I739" t="str">
            <v>ﾆﾎﾝﾒﾃﾞｨｶﾙﾃｸﾉﾛｼﾞｰ</v>
          </cell>
          <cell r="P739" t="str">
            <v>処理したもの</v>
          </cell>
        </row>
        <row r="740">
          <cell r="B740">
            <v>1</v>
          </cell>
          <cell r="C740">
            <v>3282</v>
          </cell>
          <cell r="D740" t="str">
            <v>04151003282</v>
          </cell>
          <cell r="E740" t="str">
            <v>㈱野原商会</v>
          </cell>
          <cell r="F740">
            <v>41988</v>
          </cell>
          <cell r="G740">
            <v>44544</v>
          </cell>
          <cell r="H740" t="str">
            <v>野原 和彦</v>
          </cell>
          <cell r="I740" t="str">
            <v>ﾉﾊﾗｼｮｳｶｲ</v>
          </cell>
          <cell r="J740">
            <v>8000115</v>
          </cell>
          <cell r="K740" t="str">
            <v>福岡県北九州市門司区新門司3-25</v>
          </cell>
          <cell r="L740" t="str">
            <v>093-483-1900</v>
          </cell>
          <cell r="M740" t="str">
            <v>佐外</v>
          </cell>
          <cell r="N740" t="str">
            <v>感染性</v>
          </cell>
          <cell r="O740" t="str">
            <v>○</v>
          </cell>
          <cell r="P740" t="str">
            <v>燃え殻</v>
          </cell>
          <cell r="T740" t="str">
            <v>○</v>
          </cell>
        </row>
        <row r="741">
          <cell r="B741">
            <v>1</v>
          </cell>
          <cell r="C741">
            <v>3282</v>
          </cell>
          <cell r="I741" t="str">
            <v>ﾉﾊﾗｼｮｳｶｲ</v>
          </cell>
          <cell r="N741" t="str">
            <v>廃ＰＣＢ等</v>
          </cell>
          <cell r="P741" t="str">
            <v>汚泥</v>
          </cell>
          <cell r="S741" t="str">
            <v>○</v>
          </cell>
          <cell r="T741" t="str">
            <v>○</v>
          </cell>
        </row>
        <row r="742">
          <cell r="B742">
            <v>1</v>
          </cell>
          <cell r="C742">
            <v>3282</v>
          </cell>
          <cell r="I742" t="str">
            <v>ﾉﾊﾗｼｮｳｶｲ</v>
          </cell>
          <cell r="N742" t="str">
            <v>ＰＣＢ汚染物</v>
          </cell>
          <cell r="P742" t="str">
            <v>廃油</v>
          </cell>
          <cell r="Q742" t="str">
            <v>○</v>
          </cell>
        </row>
        <row r="743">
          <cell r="B743">
            <v>1</v>
          </cell>
          <cell r="C743">
            <v>3282</v>
          </cell>
          <cell r="I743" t="str">
            <v>ﾉﾊﾗｼｮｳｶｲ</v>
          </cell>
          <cell r="N743" t="str">
            <v>ＰＣＢ処理物</v>
          </cell>
          <cell r="P743" t="str">
            <v>廃酸</v>
          </cell>
          <cell r="R743" t="str">
            <v>○</v>
          </cell>
          <cell r="S743" t="str">
            <v>○</v>
          </cell>
          <cell r="T743" t="str">
            <v>○</v>
          </cell>
        </row>
        <row r="744">
          <cell r="B744">
            <v>1</v>
          </cell>
          <cell r="C744">
            <v>3282</v>
          </cell>
          <cell r="I744" t="str">
            <v>ﾉﾊﾗｼｮｳｶｲ</v>
          </cell>
          <cell r="N744" t="str">
            <v>指定下水汚泥</v>
          </cell>
          <cell r="P744" t="str">
            <v>廃ｱﾙｶﾘ</v>
          </cell>
          <cell r="R744" t="str">
            <v>○</v>
          </cell>
          <cell r="S744" t="str">
            <v>○</v>
          </cell>
          <cell r="T744" t="str">
            <v>○</v>
          </cell>
        </row>
        <row r="745">
          <cell r="B745">
            <v>1</v>
          </cell>
          <cell r="C745">
            <v>3282</v>
          </cell>
          <cell r="I745" t="str">
            <v>ﾉﾊﾗｼｮｳｶｲ</v>
          </cell>
          <cell r="N745" t="str">
            <v>廃水銀等</v>
          </cell>
          <cell r="P745" t="str">
            <v>鉱さい</v>
          </cell>
          <cell r="S745" t="str">
            <v>○</v>
          </cell>
          <cell r="T745" t="str">
            <v>○</v>
          </cell>
        </row>
        <row r="746">
          <cell r="B746">
            <v>1</v>
          </cell>
          <cell r="C746">
            <v>3282</v>
          </cell>
          <cell r="I746" t="str">
            <v>ﾉﾊﾗｼｮｳｶｲ</v>
          </cell>
          <cell r="N746" t="str">
            <v>廃石綿等</v>
          </cell>
          <cell r="O746" t="str">
            <v>○</v>
          </cell>
          <cell r="P746" t="str">
            <v>ばいじん</v>
          </cell>
          <cell r="S746" t="str">
            <v>○</v>
          </cell>
          <cell r="T746" t="str">
            <v>○</v>
          </cell>
        </row>
        <row r="747">
          <cell r="B747">
            <v>1</v>
          </cell>
          <cell r="C747">
            <v>3282</v>
          </cell>
          <cell r="I747" t="str">
            <v>ﾉﾊﾗｼｮｳｶｲ</v>
          </cell>
          <cell r="P747" t="str">
            <v>処理したもの</v>
          </cell>
        </row>
        <row r="748">
          <cell r="B748">
            <v>1</v>
          </cell>
          <cell r="C748">
            <v>1169</v>
          </cell>
          <cell r="D748" t="str">
            <v>04151001169</v>
          </cell>
          <cell r="E748" t="str">
            <v>早来工営㈱</v>
          </cell>
          <cell r="F748">
            <v>42793</v>
          </cell>
          <cell r="G748">
            <v>45348</v>
          </cell>
          <cell r="H748" t="str">
            <v>小松 稔明</v>
          </cell>
          <cell r="I748" t="str">
            <v>ﾊﾔｷﾀｺｳｴｲ</v>
          </cell>
          <cell r="J748">
            <v>2100867</v>
          </cell>
          <cell r="K748" t="str">
            <v>神奈川県川崎市川崎区扇町6-1</v>
          </cell>
          <cell r="L748" t="str">
            <v>044-328-7341</v>
          </cell>
          <cell r="M748" t="str">
            <v>佐外</v>
          </cell>
          <cell r="N748" t="str">
            <v>感染性</v>
          </cell>
          <cell r="P748" t="str">
            <v>燃え殻</v>
          </cell>
        </row>
        <row r="749">
          <cell r="B749">
            <v>1</v>
          </cell>
          <cell r="C749">
            <v>1169</v>
          </cell>
          <cell r="I749" t="str">
            <v>ﾊﾔｷﾀｺｳｴｲ</v>
          </cell>
          <cell r="N749" t="str">
            <v>廃ＰＣＢ等</v>
          </cell>
          <cell r="P749" t="str">
            <v>汚泥</v>
          </cell>
          <cell r="S749" t="str">
            <v>○</v>
          </cell>
          <cell r="T749" t="str">
            <v>○</v>
          </cell>
        </row>
        <row r="750">
          <cell r="B750">
            <v>1</v>
          </cell>
          <cell r="C750">
            <v>1169</v>
          </cell>
          <cell r="I750" t="str">
            <v>ﾊﾔｷﾀｺｳｴｲ</v>
          </cell>
          <cell r="N750" t="str">
            <v>ＰＣＢ汚染物</v>
          </cell>
          <cell r="P750" t="str">
            <v>廃油</v>
          </cell>
          <cell r="Q750" t="str">
            <v>○</v>
          </cell>
        </row>
        <row r="751">
          <cell r="B751">
            <v>1</v>
          </cell>
          <cell r="C751">
            <v>1169</v>
          </cell>
          <cell r="I751" t="str">
            <v>ﾊﾔｷﾀｺｳｴｲ</v>
          </cell>
          <cell r="N751" t="str">
            <v>ＰＣＢ処理物</v>
          </cell>
          <cell r="P751" t="str">
            <v>廃酸</v>
          </cell>
          <cell r="R751" t="str">
            <v>○</v>
          </cell>
          <cell r="S751" t="str">
            <v>○</v>
          </cell>
          <cell r="T751" t="str">
            <v>○</v>
          </cell>
        </row>
        <row r="752">
          <cell r="B752">
            <v>1</v>
          </cell>
          <cell r="C752">
            <v>1169</v>
          </cell>
          <cell r="I752" t="str">
            <v>ﾊﾔｷﾀｺｳｴｲ</v>
          </cell>
          <cell r="N752" t="str">
            <v>指定下水汚泥</v>
          </cell>
          <cell r="P752" t="str">
            <v>廃ｱﾙｶﾘ</v>
          </cell>
          <cell r="R752" t="str">
            <v>○</v>
          </cell>
          <cell r="S752" t="str">
            <v>○</v>
          </cell>
          <cell r="T752" t="str">
            <v>○</v>
          </cell>
        </row>
        <row r="753">
          <cell r="B753">
            <v>1</v>
          </cell>
          <cell r="C753">
            <v>1169</v>
          </cell>
          <cell r="I753" t="str">
            <v>ﾊﾔｷﾀｺｳｴｲ</v>
          </cell>
          <cell r="N753" t="str">
            <v>廃水銀等</v>
          </cell>
          <cell r="P753" t="str">
            <v>鉱さい</v>
          </cell>
        </row>
        <row r="754">
          <cell r="B754">
            <v>1</v>
          </cell>
          <cell r="C754">
            <v>1169</v>
          </cell>
          <cell r="I754" t="str">
            <v>ﾊﾔｷﾀｺｳｴｲ</v>
          </cell>
          <cell r="N754" t="str">
            <v>廃石綿等</v>
          </cell>
          <cell r="P754" t="str">
            <v>ばいじん</v>
          </cell>
        </row>
        <row r="755">
          <cell r="B755">
            <v>1</v>
          </cell>
          <cell r="C755">
            <v>1169</v>
          </cell>
          <cell r="I755" t="str">
            <v>ﾊﾔｷﾀｺｳｴｲ</v>
          </cell>
          <cell r="P755" t="str">
            <v>処理したもの</v>
          </cell>
        </row>
        <row r="756">
          <cell r="B756">
            <v>1</v>
          </cell>
          <cell r="C756">
            <v>26648</v>
          </cell>
          <cell r="D756" t="str">
            <v>04151026648</v>
          </cell>
          <cell r="E756" t="str">
            <v>光建設㈱</v>
          </cell>
          <cell r="F756">
            <v>42670</v>
          </cell>
          <cell r="G756">
            <v>44495</v>
          </cell>
          <cell r="H756" t="str">
            <v>三股 一彦</v>
          </cell>
          <cell r="I756" t="str">
            <v>ﾋｶﾘｹﾝｾﾂ</v>
          </cell>
          <cell r="J756" t="str">
            <v>891-0109</v>
          </cell>
          <cell r="K756" t="str">
            <v>鹿児島県鹿児島市清和1-24-35</v>
          </cell>
          <cell r="L756" t="str">
            <v>099-283-3050</v>
          </cell>
          <cell r="M756" t="str">
            <v>佐外</v>
          </cell>
          <cell r="N756" t="str">
            <v>感染性</v>
          </cell>
          <cell r="P756" t="str">
            <v>燃え殻</v>
          </cell>
          <cell r="T756" t="str">
            <v>○</v>
          </cell>
        </row>
        <row r="757">
          <cell r="B757">
            <v>1</v>
          </cell>
          <cell r="C757">
            <v>26648</v>
          </cell>
          <cell r="I757" t="str">
            <v>ﾋｶﾘｹﾝｾﾂ</v>
          </cell>
          <cell r="N757" t="str">
            <v>廃ＰＣＢ等</v>
          </cell>
          <cell r="P757" t="str">
            <v>汚泥</v>
          </cell>
          <cell r="T757" t="str">
            <v>○</v>
          </cell>
        </row>
        <row r="758">
          <cell r="B758">
            <v>1</v>
          </cell>
          <cell r="C758">
            <v>26648</v>
          </cell>
          <cell r="I758" t="str">
            <v>ﾋｶﾘｹﾝｾﾂ</v>
          </cell>
          <cell r="N758" t="str">
            <v>ＰＣＢ汚染物</v>
          </cell>
          <cell r="P758" t="str">
            <v>廃油</v>
          </cell>
          <cell r="Q758" t="str">
            <v>○</v>
          </cell>
        </row>
        <row r="759">
          <cell r="B759">
            <v>1</v>
          </cell>
          <cell r="C759">
            <v>26648</v>
          </cell>
          <cell r="I759" t="str">
            <v>ﾋｶﾘｹﾝｾﾂ</v>
          </cell>
          <cell r="N759" t="str">
            <v>ＰＣＢ処理物</v>
          </cell>
          <cell r="P759" t="str">
            <v>廃酸</v>
          </cell>
          <cell r="R759" t="str">
            <v>○</v>
          </cell>
          <cell r="T759" t="str">
            <v>○</v>
          </cell>
        </row>
        <row r="760">
          <cell r="B760">
            <v>1</v>
          </cell>
          <cell r="C760">
            <v>26648</v>
          </cell>
          <cell r="I760" t="str">
            <v>ﾋｶﾘｹﾝｾﾂ</v>
          </cell>
          <cell r="N760" t="str">
            <v>指定下水汚泥</v>
          </cell>
          <cell r="P760" t="str">
            <v>廃ｱﾙｶﾘ</v>
          </cell>
          <cell r="R760" t="str">
            <v>○</v>
          </cell>
          <cell r="T760" t="str">
            <v>○</v>
          </cell>
        </row>
        <row r="761">
          <cell r="B761">
            <v>1</v>
          </cell>
          <cell r="C761">
            <v>26648</v>
          </cell>
          <cell r="I761" t="str">
            <v>ﾋｶﾘｹﾝｾﾂ</v>
          </cell>
          <cell r="N761" t="str">
            <v>廃水銀等</v>
          </cell>
          <cell r="P761" t="str">
            <v>鉱さい</v>
          </cell>
        </row>
        <row r="762">
          <cell r="B762">
            <v>1</v>
          </cell>
          <cell r="C762">
            <v>26648</v>
          </cell>
          <cell r="I762" t="str">
            <v>ﾋｶﾘｹﾝｾﾂ</v>
          </cell>
          <cell r="N762" t="str">
            <v>廃石綿等</v>
          </cell>
          <cell r="O762" t="str">
            <v>○</v>
          </cell>
          <cell r="P762" t="str">
            <v>ばいじん</v>
          </cell>
          <cell r="T762" t="str">
            <v>○</v>
          </cell>
        </row>
        <row r="763">
          <cell r="B763">
            <v>1</v>
          </cell>
          <cell r="C763">
            <v>26648</v>
          </cell>
          <cell r="I763" t="str">
            <v>ﾋｶﾘｹﾝｾﾂ</v>
          </cell>
          <cell r="P763" t="str">
            <v>処理したもの</v>
          </cell>
        </row>
        <row r="764">
          <cell r="B764">
            <v>1</v>
          </cell>
          <cell r="C764">
            <v>188862</v>
          </cell>
          <cell r="D764" t="str">
            <v>04151188862</v>
          </cell>
          <cell r="E764" t="str">
            <v>㈱フォレスト</v>
          </cell>
          <cell r="F764">
            <v>42681</v>
          </cell>
          <cell r="G764">
            <v>44506</v>
          </cell>
          <cell r="H764" t="str">
            <v>河野 親孝</v>
          </cell>
          <cell r="I764" t="str">
            <v>ﾌｫﾚｽﾄ</v>
          </cell>
          <cell r="J764">
            <v>8360047</v>
          </cell>
          <cell r="K764" t="str">
            <v>福岡県大牟田市大正町5-1-7</v>
          </cell>
          <cell r="L764" t="str">
            <v>0944-88-8230</v>
          </cell>
          <cell r="M764" t="str">
            <v>佐外</v>
          </cell>
          <cell r="N764" t="str">
            <v>感染性</v>
          </cell>
          <cell r="P764" t="str">
            <v>燃え殻</v>
          </cell>
          <cell r="T764" t="str">
            <v>○</v>
          </cell>
        </row>
        <row r="765">
          <cell r="B765">
            <v>1</v>
          </cell>
          <cell r="C765">
            <v>188862</v>
          </cell>
          <cell r="I765" t="str">
            <v>ﾌｫﾚｽﾄ</v>
          </cell>
          <cell r="N765" t="str">
            <v>廃ＰＣＢ等</v>
          </cell>
          <cell r="P765" t="str">
            <v>汚泥</v>
          </cell>
          <cell r="T765" t="str">
            <v>○</v>
          </cell>
        </row>
        <row r="766">
          <cell r="B766">
            <v>1</v>
          </cell>
          <cell r="C766">
            <v>188862</v>
          </cell>
          <cell r="I766" t="str">
            <v>ﾌｫﾚｽﾄ</v>
          </cell>
          <cell r="N766" t="str">
            <v>ＰＣＢ汚染物</v>
          </cell>
          <cell r="P766" t="str">
            <v>廃油</v>
          </cell>
          <cell r="Q766" t="str">
            <v>○</v>
          </cell>
        </row>
        <row r="767">
          <cell r="B767">
            <v>1</v>
          </cell>
          <cell r="C767">
            <v>188862</v>
          </cell>
          <cell r="I767" t="str">
            <v>ﾌｫﾚｽﾄ</v>
          </cell>
          <cell r="N767" t="str">
            <v>ＰＣＢ処理物</v>
          </cell>
          <cell r="P767" t="str">
            <v>廃酸</v>
          </cell>
          <cell r="R767" t="str">
            <v>○</v>
          </cell>
          <cell r="S767" t="str">
            <v>○</v>
          </cell>
          <cell r="T767" t="str">
            <v>○</v>
          </cell>
        </row>
        <row r="768">
          <cell r="B768">
            <v>1</v>
          </cell>
          <cell r="C768">
            <v>188862</v>
          </cell>
          <cell r="I768" t="str">
            <v>ﾌｫﾚｽﾄ</v>
          </cell>
          <cell r="N768" t="str">
            <v>指定下水汚泥</v>
          </cell>
          <cell r="P768" t="str">
            <v>廃ｱﾙｶﾘ</v>
          </cell>
          <cell r="R768" t="str">
            <v>○</v>
          </cell>
          <cell r="S768" t="str">
            <v>○</v>
          </cell>
          <cell r="T768" t="str">
            <v>○</v>
          </cell>
        </row>
        <row r="769">
          <cell r="B769">
            <v>1</v>
          </cell>
          <cell r="C769">
            <v>188862</v>
          </cell>
          <cell r="I769" t="str">
            <v>ﾌｫﾚｽﾄ</v>
          </cell>
          <cell r="N769" t="str">
            <v>廃水銀等</v>
          </cell>
          <cell r="P769" t="str">
            <v>鉱さい</v>
          </cell>
          <cell r="T769" t="str">
            <v>○</v>
          </cell>
        </row>
        <row r="770">
          <cell r="B770">
            <v>1</v>
          </cell>
          <cell r="C770">
            <v>188862</v>
          </cell>
          <cell r="I770" t="str">
            <v>ﾌｫﾚｽﾄ</v>
          </cell>
          <cell r="N770" t="str">
            <v>廃石綿等</v>
          </cell>
          <cell r="O770" t="str">
            <v>○</v>
          </cell>
          <cell r="P770" t="str">
            <v>ばいじん</v>
          </cell>
          <cell r="S770" t="str">
            <v>○</v>
          </cell>
          <cell r="T770" t="str">
            <v>○</v>
          </cell>
        </row>
        <row r="771">
          <cell r="B771">
            <v>1</v>
          </cell>
          <cell r="C771">
            <v>188862</v>
          </cell>
          <cell r="I771" t="str">
            <v>ﾌｫﾚｽﾄ</v>
          </cell>
          <cell r="P771" t="str">
            <v>処理したもの</v>
          </cell>
        </row>
        <row r="772">
          <cell r="B772">
            <v>1</v>
          </cell>
          <cell r="C772">
            <v>4411</v>
          </cell>
          <cell r="D772" t="str">
            <v>04151004411</v>
          </cell>
          <cell r="E772" t="str">
            <v>富士企業㈱</v>
          </cell>
          <cell r="F772">
            <v>42915</v>
          </cell>
          <cell r="G772">
            <v>44740</v>
          </cell>
          <cell r="H772" t="str">
            <v>大森 雄嗣</v>
          </cell>
          <cell r="I772" t="str">
            <v>ｵｵﾓﾘﾕｳｼﾞ</v>
          </cell>
          <cell r="J772" t="str">
            <v>731-5136</v>
          </cell>
          <cell r="K772" t="str">
            <v>広島県広島市佐伯士区楽々園四丁目６番１９号</v>
          </cell>
          <cell r="L772" t="str">
            <v>082-923-0188</v>
          </cell>
          <cell r="M772" t="str">
            <v>佐外</v>
          </cell>
          <cell r="N772" t="str">
            <v>感染性</v>
          </cell>
          <cell r="O772" t="str">
            <v>○</v>
          </cell>
          <cell r="P772" t="str">
            <v>燃え殻</v>
          </cell>
          <cell r="T772" t="str">
            <v>○</v>
          </cell>
        </row>
        <row r="773">
          <cell r="B773">
            <v>1</v>
          </cell>
          <cell r="C773">
            <v>4411</v>
          </cell>
          <cell r="I773" t="str">
            <v>ｵｵﾓﾘﾕｳｼﾞ</v>
          </cell>
          <cell r="N773" t="str">
            <v>廃ＰＣＢ等</v>
          </cell>
          <cell r="O773" t="str">
            <v>○</v>
          </cell>
          <cell r="P773" t="str">
            <v>汚泥</v>
          </cell>
          <cell r="S773" t="str">
            <v>○</v>
          </cell>
          <cell r="T773" t="str">
            <v>○</v>
          </cell>
        </row>
        <row r="774">
          <cell r="B774">
            <v>1</v>
          </cell>
          <cell r="C774">
            <v>4411</v>
          </cell>
          <cell r="I774" t="str">
            <v>ｵｵﾓﾘﾕｳｼﾞ</v>
          </cell>
          <cell r="N774" t="str">
            <v>ＰＣＢ汚染物</v>
          </cell>
          <cell r="O774" t="str">
            <v>○</v>
          </cell>
          <cell r="P774" t="str">
            <v>廃油</v>
          </cell>
          <cell r="Q774" t="str">
            <v>○</v>
          </cell>
        </row>
        <row r="775">
          <cell r="B775">
            <v>1</v>
          </cell>
          <cell r="C775">
            <v>4411</v>
          </cell>
          <cell r="I775" t="str">
            <v>ｵｵﾓﾘﾕｳｼﾞ</v>
          </cell>
          <cell r="N775" t="str">
            <v>ＰＣＢ処理物</v>
          </cell>
          <cell r="P775" t="str">
            <v>廃酸</v>
          </cell>
          <cell r="S775" t="str">
            <v>○</v>
          </cell>
          <cell r="T775" t="str">
            <v>○</v>
          </cell>
        </row>
        <row r="776">
          <cell r="B776">
            <v>1</v>
          </cell>
          <cell r="C776">
            <v>4411</v>
          </cell>
          <cell r="I776" t="str">
            <v>ｵｵﾓﾘﾕｳｼﾞ</v>
          </cell>
          <cell r="N776" t="str">
            <v>指定下水汚泥</v>
          </cell>
          <cell r="P776" t="str">
            <v>廃ｱﾙｶﾘ</v>
          </cell>
          <cell r="S776" t="str">
            <v>○</v>
          </cell>
          <cell r="T776" t="str">
            <v>○</v>
          </cell>
        </row>
        <row r="777">
          <cell r="B777">
            <v>1</v>
          </cell>
          <cell r="C777">
            <v>4411</v>
          </cell>
          <cell r="I777" t="str">
            <v>ｵｵﾓﾘﾕｳｼﾞ</v>
          </cell>
          <cell r="N777" t="str">
            <v>廃水銀等</v>
          </cell>
          <cell r="P777" t="str">
            <v>鉱さい</v>
          </cell>
          <cell r="S777" t="str">
            <v>○</v>
          </cell>
          <cell r="T777" t="str">
            <v>○</v>
          </cell>
        </row>
        <row r="778">
          <cell r="B778">
            <v>1</v>
          </cell>
          <cell r="C778">
            <v>4411</v>
          </cell>
          <cell r="I778" t="str">
            <v>ｵｵﾓﾘﾕｳｼﾞ</v>
          </cell>
          <cell r="N778" t="str">
            <v>廃石綿等</v>
          </cell>
          <cell r="O778" t="str">
            <v>○</v>
          </cell>
          <cell r="P778" t="str">
            <v>ばいじん</v>
          </cell>
          <cell r="S778" t="str">
            <v>○</v>
          </cell>
          <cell r="T778" t="str">
            <v>○</v>
          </cell>
        </row>
        <row r="779">
          <cell r="B779">
            <v>1</v>
          </cell>
          <cell r="C779">
            <v>4411</v>
          </cell>
          <cell r="I779" t="str">
            <v>ｵｵﾓﾘﾕｳｼﾞ</v>
          </cell>
          <cell r="P779" t="str">
            <v>処理したもの</v>
          </cell>
        </row>
        <row r="780">
          <cell r="B780">
            <v>1</v>
          </cell>
          <cell r="C780">
            <v>51858</v>
          </cell>
          <cell r="D780" t="str">
            <v>04151051858</v>
          </cell>
          <cell r="E780" t="str">
            <v>藤澤環境開発㈱</v>
          </cell>
          <cell r="F780">
            <v>42873</v>
          </cell>
          <cell r="G780">
            <v>45429</v>
          </cell>
          <cell r="H780" t="str">
            <v>松井 賢二</v>
          </cell>
          <cell r="I780" t="str">
            <v>ﾌｼﾞｻﾜｶﾝｷｮｳｶｲﾊﾂ</v>
          </cell>
          <cell r="J780">
            <v>8700325</v>
          </cell>
          <cell r="K780" t="str">
            <v>大分県大分市久原中央4-7-1</v>
          </cell>
          <cell r="L780" t="str">
            <v>097-593-4211</v>
          </cell>
          <cell r="M780" t="str">
            <v>佐外</v>
          </cell>
          <cell r="N780" t="str">
            <v>感染性</v>
          </cell>
          <cell r="P780" t="str">
            <v>燃え殻</v>
          </cell>
          <cell r="T780" t="str">
            <v>○</v>
          </cell>
        </row>
        <row r="781">
          <cell r="B781">
            <v>1</v>
          </cell>
          <cell r="C781">
            <v>51858</v>
          </cell>
          <cell r="I781" t="str">
            <v>ﾌｼﾞｻﾜｶﾝｷｮｳｶｲﾊﾂ</v>
          </cell>
          <cell r="N781" t="str">
            <v>廃ＰＣＢ等</v>
          </cell>
          <cell r="P781" t="str">
            <v>汚泥</v>
          </cell>
        </row>
        <row r="782">
          <cell r="B782">
            <v>1</v>
          </cell>
          <cell r="C782">
            <v>51858</v>
          </cell>
          <cell r="I782" t="str">
            <v>ﾌｼﾞｻﾜｶﾝｷｮｳｶｲﾊﾂ</v>
          </cell>
          <cell r="N782" t="str">
            <v>ＰＣＢ汚染物</v>
          </cell>
          <cell r="P782" t="str">
            <v>廃油</v>
          </cell>
        </row>
        <row r="783">
          <cell r="B783">
            <v>1</v>
          </cell>
          <cell r="C783">
            <v>51858</v>
          </cell>
          <cell r="I783" t="str">
            <v>ﾌｼﾞｻﾜｶﾝｷｮｳｶｲﾊﾂ</v>
          </cell>
          <cell r="N783" t="str">
            <v>ＰＣＢ処理物</v>
          </cell>
          <cell r="P783" t="str">
            <v>廃酸</v>
          </cell>
        </row>
        <row r="784">
          <cell r="B784">
            <v>1</v>
          </cell>
          <cell r="C784">
            <v>51858</v>
          </cell>
          <cell r="I784" t="str">
            <v>ﾌｼﾞｻﾜｶﾝｷｮｳｶｲﾊﾂ</v>
          </cell>
          <cell r="N784" t="str">
            <v>指定下水汚泥</v>
          </cell>
          <cell r="P784" t="str">
            <v>廃ｱﾙｶﾘ</v>
          </cell>
        </row>
        <row r="785">
          <cell r="B785">
            <v>1</v>
          </cell>
          <cell r="C785">
            <v>51858</v>
          </cell>
          <cell r="I785" t="str">
            <v>ﾌｼﾞｻﾜｶﾝｷｮｳｶｲﾊﾂ</v>
          </cell>
          <cell r="N785" t="str">
            <v>廃水銀等</v>
          </cell>
          <cell r="P785" t="str">
            <v>鉱さい</v>
          </cell>
        </row>
        <row r="786">
          <cell r="B786">
            <v>1</v>
          </cell>
          <cell r="C786">
            <v>51858</v>
          </cell>
          <cell r="I786" t="str">
            <v>ﾌｼﾞｻﾜｶﾝｷｮｳｶｲﾊﾂ</v>
          </cell>
          <cell r="N786" t="str">
            <v>廃石綿等</v>
          </cell>
          <cell r="P786" t="str">
            <v>ばいじん</v>
          </cell>
          <cell r="S786" t="str">
            <v>○</v>
          </cell>
          <cell r="T786" t="str">
            <v>○</v>
          </cell>
        </row>
        <row r="787">
          <cell r="B787">
            <v>1</v>
          </cell>
          <cell r="C787">
            <v>51858</v>
          </cell>
          <cell r="I787" t="str">
            <v>ﾌｼﾞｻﾜｶﾝｷｮｳｶｲﾊﾂ</v>
          </cell>
          <cell r="P787" t="str">
            <v>処理したもの</v>
          </cell>
        </row>
        <row r="788">
          <cell r="B788">
            <v>1</v>
          </cell>
          <cell r="C788">
            <v>482</v>
          </cell>
          <cell r="D788" t="str">
            <v>04151000482</v>
          </cell>
          <cell r="E788" t="str">
            <v>富士炉材㈱</v>
          </cell>
          <cell r="F788">
            <v>42758</v>
          </cell>
          <cell r="G788">
            <v>44583</v>
          </cell>
          <cell r="H788" t="str">
            <v>渡邊 大輔</v>
          </cell>
          <cell r="I788" t="str">
            <v>ﾌｼﾞﾛｻﾞｲ</v>
          </cell>
          <cell r="J788">
            <v>1440051</v>
          </cell>
          <cell r="K788" t="str">
            <v>東京都大田区西蒲田6-36-11</v>
          </cell>
          <cell r="L788" t="str">
            <v>03-3735-8111</v>
          </cell>
          <cell r="M788" t="str">
            <v>佐外</v>
          </cell>
          <cell r="N788" t="str">
            <v>感染性</v>
          </cell>
          <cell r="P788" t="str">
            <v>燃え殻</v>
          </cell>
          <cell r="T788" t="str">
            <v>○</v>
          </cell>
        </row>
        <row r="789">
          <cell r="B789">
            <v>1</v>
          </cell>
          <cell r="C789">
            <v>482</v>
          </cell>
          <cell r="I789" t="str">
            <v>ﾌｼﾞﾛｻﾞｲ</v>
          </cell>
          <cell r="N789" t="str">
            <v>廃ＰＣＢ等</v>
          </cell>
          <cell r="P789" t="str">
            <v>汚泥</v>
          </cell>
          <cell r="S789" t="str">
            <v>○</v>
          </cell>
          <cell r="T789" t="str">
            <v>○</v>
          </cell>
        </row>
        <row r="790">
          <cell r="B790">
            <v>1</v>
          </cell>
          <cell r="C790">
            <v>482</v>
          </cell>
          <cell r="I790" t="str">
            <v>ﾌｼﾞﾛｻﾞｲ</v>
          </cell>
          <cell r="N790" t="str">
            <v>ＰＣＢ汚染物</v>
          </cell>
          <cell r="P790" t="str">
            <v>廃油</v>
          </cell>
        </row>
        <row r="791">
          <cell r="B791">
            <v>1</v>
          </cell>
          <cell r="C791">
            <v>482</v>
          </cell>
          <cell r="I791" t="str">
            <v>ﾌｼﾞﾛｻﾞｲ</v>
          </cell>
          <cell r="N791" t="str">
            <v>ＰＣＢ処理物</v>
          </cell>
          <cell r="P791" t="str">
            <v>廃酸</v>
          </cell>
        </row>
        <row r="792">
          <cell r="B792">
            <v>1</v>
          </cell>
          <cell r="C792">
            <v>482</v>
          </cell>
          <cell r="I792" t="str">
            <v>ﾌｼﾞﾛｻﾞｲ</v>
          </cell>
          <cell r="N792" t="str">
            <v>指定下水汚泥</v>
          </cell>
          <cell r="P792" t="str">
            <v>廃ｱﾙｶﾘ</v>
          </cell>
        </row>
        <row r="793">
          <cell r="B793">
            <v>1</v>
          </cell>
          <cell r="C793">
            <v>482</v>
          </cell>
          <cell r="I793" t="str">
            <v>ﾌｼﾞﾛｻﾞｲ</v>
          </cell>
          <cell r="N793" t="str">
            <v>廃水銀等</v>
          </cell>
          <cell r="P793" t="str">
            <v>鉱さい</v>
          </cell>
        </row>
        <row r="794">
          <cell r="B794">
            <v>1</v>
          </cell>
          <cell r="C794">
            <v>482</v>
          </cell>
          <cell r="I794" t="str">
            <v>ﾌｼﾞﾛｻﾞｲ</v>
          </cell>
          <cell r="N794" t="str">
            <v>廃石綿等</v>
          </cell>
          <cell r="P794" t="str">
            <v>ばいじん</v>
          </cell>
          <cell r="S794" t="str">
            <v>○</v>
          </cell>
          <cell r="T794" t="str">
            <v>○</v>
          </cell>
        </row>
        <row r="795">
          <cell r="B795">
            <v>1</v>
          </cell>
          <cell r="C795">
            <v>482</v>
          </cell>
          <cell r="I795" t="str">
            <v>ﾌｼﾞﾛｻﾞｲ</v>
          </cell>
          <cell r="P795" t="str">
            <v>処理したもの</v>
          </cell>
        </row>
        <row r="796">
          <cell r="B796">
            <v>1</v>
          </cell>
          <cell r="C796">
            <v>57011</v>
          </cell>
          <cell r="D796" t="str">
            <v>04151057011</v>
          </cell>
          <cell r="E796" t="str">
            <v>㈲プログレ</v>
          </cell>
          <cell r="F796">
            <v>43613</v>
          </cell>
          <cell r="G796">
            <v>45439</v>
          </cell>
          <cell r="H796" t="str">
            <v>早速 芳和</v>
          </cell>
          <cell r="I796" t="str">
            <v>ﾌﾟﾛｸﾞﾚ</v>
          </cell>
          <cell r="J796" t="str">
            <v>861-4402</v>
          </cell>
          <cell r="K796" t="str">
            <v>熊本県下益城郡美里町堅志田356</v>
          </cell>
          <cell r="L796" t="str">
            <v>0964-47-6115</v>
          </cell>
          <cell r="M796" t="str">
            <v>佐外</v>
          </cell>
          <cell r="N796" t="str">
            <v>感染性</v>
          </cell>
          <cell r="O796" t="str">
            <v>〇</v>
          </cell>
          <cell r="P796" t="str">
            <v>燃え殻</v>
          </cell>
        </row>
        <row r="797">
          <cell r="B797">
            <v>1</v>
          </cell>
          <cell r="C797">
            <v>57011</v>
          </cell>
          <cell r="I797" t="str">
            <v>ﾌﾟﾛｸﾞﾚ</v>
          </cell>
          <cell r="N797" t="str">
            <v>廃ＰＣＢ等</v>
          </cell>
          <cell r="P797" t="str">
            <v>汚泥</v>
          </cell>
        </row>
        <row r="798">
          <cell r="B798">
            <v>1</v>
          </cell>
          <cell r="C798">
            <v>57011</v>
          </cell>
          <cell r="I798" t="str">
            <v>ﾌﾟﾛｸﾞﾚ</v>
          </cell>
          <cell r="N798" t="str">
            <v>ＰＣＢ汚染物</v>
          </cell>
          <cell r="P798" t="str">
            <v>廃油</v>
          </cell>
          <cell r="Q798" t="str">
            <v>〇</v>
          </cell>
        </row>
        <row r="799">
          <cell r="B799">
            <v>1</v>
          </cell>
          <cell r="C799">
            <v>57011</v>
          </cell>
          <cell r="I799" t="str">
            <v>ﾌﾟﾛｸﾞﾚ</v>
          </cell>
          <cell r="N799" t="str">
            <v>ＰＣＢ処理物</v>
          </cell>
          <cell r="P799" t="str">
            <v>廃酸</v>
          </cell>
          <cell r="R799" t="str">
            <v>〇</v>
          </cell>
        </row>
        <row r="800">
          <cell r="B800">
            <v>1</v>
          </cell>
          <cell r="C800">
            <v>57011</v>
          </cell>
          <cell r="I800" t="str">
            <v>ﾌﾟﾛｸﾞﾚ</v>
          </cell>
          <cell r="N800" t="str">
            <v>指定下水汚泥</v>
          </cell>
          <cell r="P800" t="str">
            <v>廃ｱﾙｶﾘ</v>
          </cell>
          <cell r="R800" t="str">
            <v>〇</v>
          </cell>
        </row>
        <row r="801">
          <cell r="B801">
            <v>1</v>
          </cell>
          <cell r="C801">
            <v>57011</v>
          </cell>
          <cell r="I801" t="str">
            <v>ﾌﾟﾛｸﾞﾚ</v>
          </cell>
          <cell r="N801" t="str">
            <v>廃水銀等</v>
          </cell>
          <cell r="P801" t="str">
            <v>鉱さい</v>
          </cell>
        </row>
        <row r="802">
          <cell r="B802">
            <v>1</v>
          </cell>
          <cell r="C802">
            <v>57011</v>
          </cell>
          <cell r="I802" t="str">
            <v>ﾌﾟﾛｸﾞﾚ</v>
          </cell>
          <cell r="N802" t="str">
            <v>廃石綿等</v>
          </cell>
          <cell r="O802" t="str">
            <v>〇</v>
          </cell>
          <cell r="P802" t="str">
            <v>ばいじん</v>
          </cell>
        </row>
        <row r="803">
          <cell r="B803">
            <v>1</v>
          </cell>
          <cell r="C803">
            <v>57011</v>
          </cell>
          <cell r="I803" t="str">
            <v>ﾌﾟﾛｸﾞﾚ</v>
          </cell>
          <cell r="P803" t="str">
            <v>処理したもの</v>
          </cell>
        </row>
        <row r="804">
          <cell r="B804">
            <v>1</v>
          </cell>
          <cell r="C804">
            <v>33222</v>
          </cell>
          <cell r="D804" t="str">
            <v>04151033222</v>
          </cell>
          <cell r="E804" t="str">
            <v>㈲北部産廃</v>
          </cell>
          <cell r="F804">
            <v>43714</v>
          </cell>
          <cell r="G804">
            <v>45540</v>
          </cell>
          <cell r="H804" t="str">
            <v>野原 眞藏</v>
          </cell>
          <cell r="I804" t="str">
            <v>ﾎｸﾌﾞｻﾝﾊﾟｲ</v>
          </cell>
          <cell r="J804">
            <v>8615502</v>
          </cell>
          <cell r="K804" t="str">
            <v>熊本県熊本市北区大鳥居町533-1</v>
          </cell>
          <cell r="L804" t="str">
            <v>096-245-1963</v>
          </cell>
          <cell r="M804" t="str">
            <v>佐内</v>
          </cell>
          <cell r="N804" t="str">
            <v>感染性</v>
          </cell>
          <cell r="P804" t="str">
            <v>燃え殻</v>
          </cell>
        </row>
        <row r="805">
          <cell r="B805">
            <v>1</v>
          </cell>
          <cell r="C805">
            <v>33222</v>
          </cell>
          <cell r="I805" t="str">
            <v>ﾎｸﾌﾞｻﾝﾊﾟｲ</v>
          </cell>
          <cell r="N805" t="str">
            <v>廃ＰＣＢ等</v>
          </cell>
          <cell r="P805" t="str">
            <v>汚泥</v>
          </cell>
        </row>
        <row r="806">
          <cell r="B806">
            <v>1</v>
          </cell>
          <cell r="C806">
            <v>33222</v>
          </cell>
          <cell r="I806" t="str">
            <v>ﾎｸﾌﾞｻﾝﾊﾟｲ</v>
          </cell>
          <cell r="N806" t="str">
            <v>ＰＣＢ汚染物</v>
          </cell>
          <cell r="P806" t="str">
            <v>廃油</v>
          </cell>
        </row>
        <row r="807">
          <cell r="B807">
            <v>1</v>
          </cell>
          <cell r="C807">
            <v>33222</v>
          </cell>
          <cell r="I807" t="str">
            <v>ﾎｸﾌﾞｻﾝﾊﾟｲ</v>
          </cell>
          <cell r="N807" t="str">
            <v>ＰＣＢ処理物</v>
          </cell>
          <cell r="P807" t="str">
            <v>廃酸</v>
          </cell>
        </row>
        <row r="808">
          <cell r="B808">
            <v>1</v>
          </cell>
          <cell r="C808">
            <v>33222</v>
          </cell>
          <cell r="I808" t="str">
            <v>ﾎｸﾌﾞｻﾝﾊﾟｲ</v>
          </cell>
          <cell r="N808" t="str">
            <v>指定下水汚泥</v>
          </cell>
          <cell r="P808" t="str">
            <v>廃ｱﾙｶﾘ</v>
          </cell>
        </row>
        <row r="809">
          <cell r="B809">
            <v>1</v>
          </cell>
          <cell r="C809">
            <v>33222</v>
          </cell>
          <cell r="I809" t="str">
            <v>ﾎｸﾌﾞｻﾝﾊﾟｲ</v>
          </cell>
          <cell r="N809" t="str">
            <v>廃水銀等</v>
          </cell>
          <cell r="P809" t="str">
            <v>鉱さい</v>
          </cell>
        </row>
        <row r="810">
          <cell r="B810">
            <v>1</v>
          </cell>
          <cell r="C810">
            <v>33222</v>
          </cell>
          <cell r="I810" t="str">
            <v>ﾎｸﾌﾞｻﾝﾊﾟｲ</v>
          </cell>
          <cell r="N810" t="str">
            <v>廃石綿等</v>
          </cell>
          <cell r="O810" t="str">
            <v>〇</v>
          </cell>
          <cell r="P810" t="str">
            <v>ばいじん</v>
          </cell>
        </row>
        <row r="811">
          <cell r="B811">
            <v>1</v>
          </cell>
          <cell r="C811">
            <v>33222</v>
          </cell>
          <cell r="I811" t="str">
            <v>ﾎｸﾌﾞｻﾝﾊﾟｲ</v>
          </cell>
          <cell r="P811" t="str">
            <v>処理したもの</v>
          </cell>
        </row>
        <row r="812">
          <cell r="B812">
            <v>1</v>
          </cell>
          <cell r="C812">
            <v>180490</v>
          </cell>
          <cell r="D812" t="str">
            <v>04151180490</v>
          </cell>
          <cell r="E812" t="str">
            <v>㈱前﨑産業</v>
          </cell>
          <cell r="F812">
            <v>43272</v>
          </cell>
          <cell r="G812">
            <v>45097</v>
          </cell>
          <cell r="H812" t="str">
            <v>前﨑 国男</v>
          </cell>
          <cell r="I812" t="str">
            <v>ﾏｴｻｷｻﾝｷﾞｮｳ</v>
          </cell>
          <cell r="J812" t="str">
            <v>869-0603</v>
          </cell>
          <cell r="K812" t="str">
            <v>熊本県宇城市小川町南小野1213-1</v>
          </cell>
          <cell r="L812" t="str">
            <v>0964-43-3055</v>
          </cell>
          <cell r="M812" t="str">
            <v>佐外</v>
          </cell>
          <cell r="N812" t="str">
            <v>感染性</v>
          </cell>
          <cell r="P812" t="str">
            <v>燃え殻</v>
          </cell>
        </row>
        <row r="813">
          <cell r="B813">
            <v>1</v>
          </cell>
          <cell r="C813">
            <v>180490</v>
          </cell>
          <cell r="I813" t="str">
            <v>ﾏｴｻｷｻﾝｷﾞｮｳ</v>
          </cell>
          <cell r="N813" t="str">
            <v>廃ＰＣＢ等</v>
          </cell>
          <cell r="P813" t="str">
            <v>汚泥</v>
          </cell>
        </row>
        <row r="814">
          <cell r="B814">
            <v>1</v>
          </cell>
          <cell r="C814">
            <v>180490</v>
          </cell>
          <cell r="I814" t="str">
            <v>ﾏｴｻｷｻﾝｷﾞｮｳ</v>
          </cell>
          <cell r="N814" t="str">
            <v>ＰＣＢ汚染物</v>
          </cell>
          <cell r="P814" t="str">
            <v>廃油</v>
          </cell>
        </row>
        <row r="815">
          <cell r="B815">
            <v>1</v>
          </cell>
          <cell r="C815">
            <v>180490</v>
          </cell>
          <cell r="I815" t="str">
            <v>ﾏｴｻｷｻﾝｷﾞｮｳ</v>
          </cell>
          <cell r="N815" t="str">
            <v>ＰＣＢ処理物</v>
          </cell>
          <cell r="P815" t="str">
            <v>廃酸</v>
          </cell>
        </row>
        <row r="816">
          <cell r="B816">
            <v>1</v>
          </cell>
          <cell r="C816">
            <v>180490</v>
          </cell>
          <cell r="I816" t="str">
            <v>ﾏｴｻｷｻﾝｷﾞｮｳ</v>
          </cell>
          <cell r="N816" t="str">
            <v>指定下水汚泥</v>
          </cell>
          <cell r="P816" t="str">
            <v>廃ｱﾙｶﾘ</v>
          </cell>
        </row>
        <row r="817">
          <cell r="B817">
            <v>1</v>
          </cell>
          <cell r="C817">
            <v>180490</v>
          </cell>
          <cell r="I817" t="str">
            <v>ﾏｴｻｷｻﾝｷﾞｮｳ</v>
          </cell>
          <cell r="N817" t="str">
            <v>廃水銀等</v>
          </cell>
          <cell r="P817" t="str">
            <v>鉱さい</v>
          </cell>
        </row>
        <row r="818">
          <cell r="B818">
            <v>1</v>
          </cell>
          <cell r="C818">
            <v>180490</v>
          </cell>
          <cell r="I818" t="str">
            <v>ﾏｴｻｷｻﾝｷﾞｮｳ</v>
          </cell>
          <cell r="N818" t="str">
            <v>廃石綿等</v>
          </cell>
          <cell r="O818" t="str">
            <v>〇</v>
          </cell>
          <cell r="P818" t="str">
            <v>ばいじん</v>
          </cell>
        </row>
        <row r="819">
          <cell r="B819">
            <v>1</v>
          </cell>
          <cell r="C819">
            <v>180490</v>
          </cell>
          <cell r="I819" t="str">
            <v>ﾏｴｻｷｻﾝｷﾞｮｳ</v>
          </cell>
          <cell r="P819" t="str">
            <v>処理したもの</v>
          </cell>
        </row>
        <row r="820">
          <cell r="B820">
            <v>1</v>
          </cell>
          <cell r="C820">
            <v>179513</v>
          </cell>
          <cell r="D820" t="str">
            <v>04151179513</v>
          </cell>
          <cell r="E820" t="str">
            <v>㈱マサル工業</v>
          </cell>
          <cell r="F820">
            <v>43735</v>
          </cell>
          <cell r="G820">
            <v>45561</v>
          </cell>
          <cell r="H820" t="str">
            <v>松尾 優作</v>
          </cell>
          <cell r="I820" t="str">
            <v>ﾏｻﾙｺｳｷﾞｮｳ</v>
          </cell>
          <cell r="J820">
            <v>8400864</v>
          </cell>
          <cell r="K820" t="str">
            <v>佐賀県佐賀市嘉瀬町大字荻野399-5</v>
          </cell>
          <cell r="L820" t="str">
            <v>0952-37-7318</v>
          </cell>
          <cell r="M820" t="str">
            <v>佐内</v>
          </cell>
          <cell r="N820" t="str">
            <v>感染性</v>
          </cell>
          <cell r="P820" t="str">
            <v>燃え殻</v>
          </cell>
        </row>
        <row r="821">
          <cell r="B821">
            <v>1</v>
          </cell>
          <cell r="C821">
            <v>179513</v>
          </cell>
          <cell r="I821" t="str">
            <v>ﾏｻﾙｺｳｷﾞｮｳ</v>
          </cell>
          <cell r="N821" t="str">
            <v>廃ＰＣＢ等</v>
          </cell>
          <cell r="P821" t="str">
            <v>汚泥</v>
          </cell>
        </row>
        <row r="822">
          <cell r="B822">
            <v>1</v>
          </cell>
          <cell r="C822">
            <v>179513</v>
          </cell>
          <cell r="I822" t="str">
            <v>ﾏｻﾙｺｳｷﾞｮｳ</v>
          </cell>
          <cell r="N822" t="str">
            <v>ＰＣＢ汚染物</v>
          </cell>
          <cell r="P822" t="str">
            <v>廃油</v>
          </cell>
          <cell r="Q822" t="str">
            <v>〇</v>
          </cell>
        </row>
        <row r="823">
          <cell r="B823">
            <v>1</v>
          </cell>
          <cell r="C823">
            <v>179513</v>
          </cell>
          <cell r="I823" t="str">
            <v>ﾏｻﾙｺｳｷﾞｮｳ</v>
          </cell>
          <cell r="N823" t="str">
            <v>ＰＣＢ処理物</v>
          </cell>
          <cell r="P823" t="str">
            <v>廃酸</v>
          </cell>
        </row>
        <row r="824">
          <cell r="B824">
            <v>1</v>
          </cell>
          <cell r="C824">
            <v>179513</v>
          </cell>
          <cell r="I824" t="str">
            <v>ﾏｻﾙｺｳｷﾞｮｳ</v>
          </cell>
          <cell r="N824" t="str">
            <v>指定下水汚泥</v>
          </cell>
          <cell r="P824" t="str">
            <v>廃ｱﾙｶﾘ</v>
          </cell>
        </row>
        <row r="825">
          <cell r="B825">
            <v>1</v>
          </cell>
          <cell r="C825">
            <v>179513</v>
          </cell>
          <cell r="I825" t="str">
            <v>ﾏｻﾙｺｳｷﾞｮｳ</v>
          </cell>
          <cell r="N825" t="str">
            <v>廃水銀等</v>
          </cell>
          <cell r="P825" t="str">
            <v>鉱さい</v>
          </cell>
        </row>
        <row r="826">
          <cell r="B826">
            <v>1</v>
          </cell>
          <cell r="C826">
            <v>179513</v>
          </cell>
          <cell r="I826" t="str">
            <v>ﾏｻﾙｺｳｷﾞｮｳ</v>
          </cell>
          <cell r="N826" t="str">
            <v>廃石綿等</v>
          </cell>
          <cell r="O826" t="str">
            <v>〇</v>
          </cell>
          <cell r="P826" t="str">
            <v>ばいじん</v>
          </cell>
        </row>
        <row r="827">
          <cell r="B827">
            <v>1</v>
          </cell>
          <cell r="C827">
            <v>179513</v>
          </cell>
          <cell r="I827" t="str">
            <v>ﾏｻﾙｺｳｷﾞｮｳ</v>
          </cell>
          <cell r="P827" t="str">
            <v>処理したもの</v>
          </cell>
        </row>
        <row r="828">
          <cell r="B828">
            <v>1</v>
          </cell>
          <cell r="C828">
            <v>110871</v>
          </cell>
          <cell r="D828" t="str">
            <v>04151110871</v>
          </cell>
          <cell r="E828" t="str">
            <v>㈱マテリアルデポット</v>
          </cell>
          <cell r="F828">
            <v>42803</v>
          </cell>
          <cell r="G828">
            <v>44628</v>
          </cell>
          <cell r="H828" t="str">
            <v>岸 博文</v>
          </cell>
          <cell r="I828" t="str">
            <v>ﾏﾃﾘｱﾙﾃﾞﾎﾟｯﾄ</v>
          </cell>
          <cell r="J828" t="str">
            <v>870-0272</v>
          </cell>
          <cell r="K828" t="str">
            <v>大分県大分市大字迫776-1</v>
          </cell>
          <cell r="L828" t="str">
            <v>097-576-7518</v>
          </cell>
          <cell r="M828" t="str">
            <v>佐外</v>
          </cell>
          <cell r="N828" t="str">
            <v>感染性</v>
          </cell>
          <cell r="P828" t="str">
            <v>燃え殻</v>
          </cell>
        </row>
        <row r="829">
          <cell r="B829">
            <v>1</v>
          </cell>
          <cell r="C829">
            <v>110871</v>
          </cell>
          <cell r="I829" t="str">
            <v>ﾏﾃﾘｱﾙﾃﾞﾎﾟｯﾄ</v>
          </cell>
          <cell r="N829" t="str">
            <v>廃ＰＣＢ等</v>
          </cell>
          <cell r="P829" t="str">
            <v>汚泥</v>
          </cell>
          <cell r="S829" t="str">
            <v>○</v>
          </cell>
          <cell r="T829" t="str">
            <v>○</v>
          </cell>
        </row>
        <row r="830">
          <cell r="B830">
            <v>1</v>
          </cell>
          <cell r="C830">
            <v>110871</v>
          </cell>
          <cell r="I830" t="str">
            <v>ﾏﾃﾘｱﾙﾃﾞﾎﾟｯﾄ</v>
          </cell>
          <cell r="N830" t="str">
            <v>ＰＣＢ汚染物</v>
          </cell>
          <cell r="P830" t="str">
            <v>廃油</v>
          </cell>
          <cell r="Q830" t="str">
            <v>○</v>
          </cell>
        </row>
        <row r="831">
          <cell r="B831">
            <v>1</v>
          </cell>
          <cell r="C831">
            <v>110871</v>
          </cell>
          <cell r="I831" t="str">
            <v>ﾏﾃﾘｱﾙﾃﾞﾎﾟｯﾄ</v>
          </cell>
          <cell r="N831" t="str">
            <v>ＰＣＢ処理物</v>
          </cell>
          <cell r="P831" t="str">
            <v>廃酸</v>
          </cell>
          <cell r="R831" t="str">
            <v>○</v>
          </cell>
          <cell r="S831" t="str">
            <v>○</v>
          </cell>
          <cell r="T831" t="str">
            <v>○</v>
          </cell>
        </row>
        <row r="832">
          <cell r="B832">
            <v>1</v>
          </cell>
          <cell r="C832">
            <v>110871</v>
          </cell>
          <cell r="I832" t="str">
            <v>ﾏﾃﾘｱﾙﾃﾞﾎﾟｯﾄ</v>
          </cell>
          <cell r="N832" t="str">
            <v>指定下水汚泥</v>
          </cell>
          <cell r="P832" t="str">
            <v>廃ｱﾙｶﾘ</v>
          </cell>
          <cell r="R832" t="str">
            <v>○</v>
          </cell>
          <cell r="S832" t="str">
            <v>○</v>
          </cell>
          <cell r="T832" t="str">
            <v>○</v>
          </cell>
        </row>
        <row r="833">
          <cell r="B833">
            <v>1</v>
          </cell>
          <cell r="C833">
            <v>110871</v>
          </cell>
          <cell r="I833" t="str">
            <v>ﾏﾃﾘｱﾙﾃﾞﾎﾟｯﾄ</v>
          </cell>
          <cell r="N833" t="str">
            <v>廃水銀等</v>
          </cell>
          <cell r="P833" t="str">
            <v>鉱さい</v>
          </cell>
        </row>
        <row r="834">
          <cell r="B834">
            <v>1</v>
          </cell>
          <cell r="C834">
            <v>110871</v>
          </cell>
          <cell r="I834" t="str">
            <v>ﾏﾃﾘｱﾙﾃﾞﾎﾟｯﾄ</v>
          </cell>
          <cell r="N834" t="str">
            <v>廃石綿等</v>
          </cell>
          <cell r="P834" t="str">
            <v>ばいじん</v>
          </cell>
        </row>
        <row r="835">
          <cell r="B835">
            <v>1</v>
          </cell>
          <cell r="C835">
            <v>110871</v>
          </cell>
          <cell r="I835" t="str">
            <v>ﾏﾃﾘｱﾙﾃﾞﾎﾟｯﾄ</v>
          </cell>
          <cell r="P835" t="str">
            <v>処理したもの</v>
          </cell>
        </row>
        <row r="836">
          <cell r="B836">
            <v>1</v>
          </cell>
          <cell r="C836">
            <v>15736</v>
          </cell>
          <cell r="D836" t="str">
            <v>04151015736</v>
          </cell>
          <cell r="E836" t="str">
            <v>㈲丸津商店</v>
          </cell>
          <cell r="F836">
            <v>42061</v>
          </cell>
          <cell r="G836">
            <v>43886</v>
          </cell>
          <cell r="H836" t="str">
            <v>津本 高景</v>
          </cell>
          <cell r="I836" t="str">
            <v>ﾏﾙﾂｼｮｳﾃﾝ</v>
          </cell>
          <cell r="J836" t="str">
            <v>739-2501</v>
          </cell>
          <cell r="K836" t="str">
            <v>広島県東広島市黒瀬町小多田16-88</v>
          </cell>
          <cell r="L836" t="str">
            <v>0823-81-0219</v>
          </cell>
          <cell r="M836" t="str">
            <v>佐外</v>
          </cell>
          <cell r="N836" t="str">
            <v>感染性</v>
          </cell>
          <cell r="P836" t="str">
            <v>燃え殻</v>
          </cell>
        </row>
        <row r="837">
          <cell r="B837">
            <v>1</v>
          </cell>
          <cell r="C837">
            <v>15736</v>
          </cell>
          <cell r="I837" t="str">
            <v>ﾏﾙﾂｼｮｳﾃﾝ</v>
          </cell>
          <cell r="N837" t="str">
            <v>廃ＰＣＢ等</v>
          </cell>
          <cell r="P837" t="str">
            <v>汚泥</v>
          </cell>
        </row>
        <row r="838">
          <cell r="B838">
            <v>1</v>
          </cell>
          <cell r="C838">
            <v>15736</v>
          </cell>
          <cell r="I838" t="str">
            <v>ﾏﾙﾂｼｮｳﾃﾝ</v>
          </cell>
          <cell r="N838" t="str">
            <v>ＰＣＢ汚染物</v>
          </cell>
          <cell r="P838" t="str">
            <v>廃油</v>
          </cell>
        </row>
        <row r="839">
          <cell r="B839">
            <v>1</v>
          </cell>
          <cell r="C839">
            <v>15736</v>
          </cell>
          <cell r="I839" t="str">
            <v>ﾏﾙﾂｼｮｳﾃﾝ</v>
          </cell>
          <cell r="N839" t="str">
            <v>ＰＣＢ処理物</v>
          </cell>
          <cell r="P839" t="str">
            <v>廃酸</v>
          </cell>
          <cell r="R839" t="str">
            <v>○</v>
          </cell>
        </row>
        <row r="840">
          <cell r="B840">
            <v>1</v>
          </cell>
          <cell r="C840">
            <v>15736</v>
          </cell>
          <cell r="I840" t="str">
            <v>ﾏﾙﾂｼｮｳﾃﾝ</v>
          </cell>
          <cell r="N840" t="str">
            <v>指定下水汚泥</v>
          </cell>
          <cell r="P840" t="str">
            <v>廃ｱﾙｶﾘ</v>
          </cell>
          <cell r="R840" t="str">
            <v>○</v>
          </cell>
        </row>
        <row r="841">
          <cell r="B841">
            <v>1</v>
          </cell>
          <cell r="C841">
            <v>15736</v>
          </cell>
          <cell r="I841" t="str">
            <v>ﾏﾙﾂｼｮｳﾃﾝ</v>
          </cell>
          <cell r="N841" t="str">
            <v>廃水銀等</v>
          </cell>
          <cell r="P841" t="str">
            <v>鉱さい</v>
          </cell>
        </row>
        <row r="842">
          <cell r="B842">
            <v>1</v>
          </cell>
          <cell r="C842">
            <v>15736</v>
          </cell>
          <cell r="I842" t="str">
            <v>ﾏﾙﾂｼｮｳﾃﾝ</v>
          </cell>
          <cell r="N842" t="str">
            <v>廃石綿等</v>
          </cell>
          <cell r="P842" t="str">
            <v>ばいじん</v>
          </cell>
        </row>
        <row r="843">
          <cell r="B843">
            <v>1</v>
          </cell>
          <cell r="C843">
            <v>15736</v>
          </cell>
          <cell r="I843" t="str">
            <v>ﾏﾙﾂｼｮｳﾃﾝ</v>
          </cell>
          <cell r="P843" t="str">
            <v>処理したもの</v>
          </cell>
        </row>
        <row r="844">
          <cell r="B844">
            <v>1</v>
          </cell>
          <cell r="C844">
            <v>2267</v>
          </cell>
          <cell r="D844" t="str">
            <v>04151002267</v>
          </cell>
          <cell r="E844" t="str">
            <v>丸両自動車運送㈱</v>
          </cell>
          <cell r="F844">
            <v>42661</v>
          </cell>
          <cell r="G844">
            <v>44486</v>
          </cell>
          <cell r="H844" t="str">
            <v>青木 千加士</v>
          </cell>
          <cell r="I844" t="str">
            <v>ﾏﾙﾘｮｳｼﾞﾄﾞｳｼｬｳﾝｿｳ</v>
          </cell>
          <cell r="J844">
            <v>4240036</v>
          </cell>
          <cell r="K844" t="str">
            <v>静岡県静岡市清水区横砂西町10-6</v>
          </cell>
          <cell r="L844" t="str">
            <v>054-366-1312</v>
          </cell>
          <cell r="M844" t="str">
            <v>佐外</v>
          </cell>
          <cell r="N844" t="str">
            <v>感染性</v>
          </cell>
          <cell r="P844" t="str">
            <v>燃え殻</v>
          </cell>
          <cell r="T844" t="str">
            <v>○</v>
          </cell>
        </row>
        <row r="845">
          <cell r="B845">
            <v>1</v>
          </cell>
          <cell r="C845">
            <v>2267</v>
          </cell>
          <cell r="I845" t="str">
            <v>ﾏﾙﾘｮｳｼﾞﾄﾞｳｼｬｳﾝｿｳ</v>
          </cell>
          <cell r="N845" t="str">
            <v>廃ＰＣＢ等</v>
          </cell>
          <cell r="O845" t="str">
            <v>○</v>
          </cell>
          <cell r="P845" t="str">
            <v>汚泥</v>
          </cell>
          <cell r="T845" t="str">
            <v>○</v>
          </cell>
        </row>
        <row r="846">
          <cell r="B846">
            <v>1</v>
          </cell>
          <cell r="C846">
            <v>2267</v>
          </cell>
          <cell r="I846" t="str">
            <v>ﾏﾙﾘｮｳｼﾞﾄﾞｳｼｬｳﾝｿｳ</v>
          </cell>
          <cell r="N846" t="str">
            <v>ＰＣＢ汚染物</v>
          </cell>
          <cell r="O846" t="str">
            <v>○</v>
          </cell>
          <cell r="P846" t="str">
            <v>廃油</v>
          </cell>
          <cell r="Q846" t="str">
            <v>○</v>
          </cell>
        </row>
        <row r="847">
          <cell r="B847">
            <v>1</v>
          </cell>
          <cell r="C847">
            <v>2267</v>
          </cell>
          <cell r="I847" t="str">
            <v>ﾏﾙﾘｮｳｼﾞﾄﾞｳｼｬｳﾝｿｳ</v>
          </cell>
          <cell r="N847" t="str">
            <v>ＰＣＢ処理物</v>
          </cell>
          <cell r="P847" t="str">
            <v>廃酸</v>
          </cell>
          <cell r="R847" t="str">
            <v>○</v>
          </cell>
          <cell r="S847" t="str">
            <v>○</v>
          </cell>
          <cell r="T847" t="str">
            <v>○</v>
          </cell>
        </row>
        <row r="848">
          <cell r="B848">
            <v>1</v>
          </cell>
          <cell r="C848">
            <v>2267</v>
          </cell>
          <cell r="I848" t="str">
            <v>ﾏﾙﾘｮｳｼﾞﾄﾞｳｼｬｳﾝｿｳ</v>
          </cell>
          <cell r="N848" t="str">
            <v>指定下水汚泥</v>
          </cell>
          <cell r="P848" t="str">
            <v>廃ｱﾙｶﾘ</v>
          </cell>
          <cell r="R848" t="str">
            <v>○</v>
          </cell>
          <cell r="S848" t="str">
            <v>○</v>
          </cell>
          <cell r="T848" t="str">
            <v>○</v>
          </cell>
        </row>
        <row r="849">
          <cell r="B849">
            <v>1</v>
          </cell>
          <cell r="C849">
            <v>2267</v>
          </cell>
          <cell r="I849" t="str">
            <v>ﾏﾙﾘｮｳｼﾞﾄﾞｳｼｬｳﾝｿｳ</v>
          </cell>
          <cell r="N849" t="str">
            <v>廃水銀等</v>
          </cell>
          <cell r="P849" t="str">
            <v>鉱さい</v>
          </cell>
        </row>
        <row r="850">
          <cell r="B850">
            <v>1</v>
          </cell>
          <cell r="C850">
            <v>2267</v>
          </cell>
          <cell r="I850" t="str">
            <v>ﾏﾙﾘｮｳｼﾞﾄﾞｳｼｬｳﾝｿｳ</v>
          </cell>
          <cell r="N850" t="str">
            <v>廃石綿等</v>
          </cell>
          <cell r="P850" t="str">
            <v>ばいじん</v>
          </cell>
          <cell r="S850" t="str">
            <v>○</v>
          </cell>
          <cell r="T850" t="str">
            <v>○</v>
          </cell>
        </row>
        <row r="851">
          <cell r="B851">
            <v>1</v>
          </cell>
          <cell r="C851">
            <v>2267</v>
          </cell>
          <cell r="I851" t="str">
            <v>ﾏﾙﾘｮｳｼﾞﾄﾞｳｼｬｳﾝｿｳ</v>
          </cell>
          <cell r="P851" t="str">
            <v>処理したもの</v>
          </cell>
        </row>
        <row r="852">
          <cell r="B852">
            <v>1</v>
          </cell>
          <cell r="C852">
            <v>35690</v>
          </cell>
          <cell r="D852" t="str">
            <v>04151035690</v>
          </cell>
          <cell r="E852" t="str">
            <v>ミナミ金属㈱</v>
          </cell>
          <cell r="F852">
            <v>42254</v>
          </cell>
          <cell r="G852">
            <v>44080</v>
          </cell>
          <cell r="H852" t="str">
            <v>岡村 昇</v>
          </cell>
          <cell r="I852" t="str">
            <v>ﾐﾅﾐｷﾝｿﾞｸ</v>
          </cell>
          <cell r="J852">
            <v>9200377</v>
          </cell>
          <cell r="K852" t="str">
            <v>石川県金沢市打木町東1426</v>
          </cell>
          <cell r="L852" t="str">
            <v>076-269-1800</v>
          </cell>
          <cell r="M852" t="str">
            <v>佐外</v>
          </cell>
          <cell r="N852" t="str">
            <v>感染性</v>
          </cell>
          <cell r="P852" t="str">
            <v>燃え殻</v>
          </cell>
        </row>
        <row r="853">
          <cell r="B853">
            <v>1</v>
          </cell>
          <cell r="C853">
            <v>35690</v>
          </cell>
          <cell r="I853" t="str">
            <v>ﾐﾅﾐｷﾝｿﾞｸ</v>
          </cell>
          <cell r="N853" t="str">
            <v>廃ＰＣＢ等</v>
          </cell>
          <cell r="P853" t="str">
            <v>汚泥</v>
          </cell>
        </row>
        <row r="854">
          <cell r="B854">
            <v>1</v>
          </cell>
          <cell r="C854">
            <v>35690</v>
          </cell>
          <cell r="I854" t="str">
            <v>ﾐﾅﾐｷﾝｿﾞｸ</v>
          </cell>
          <cell r="N854" t="str">
            <v>ＰＣＢ汚染物</v>
          </cell>
          <cell r="P854" t="str">
            <v>廃油</v>
          </cell>
        </row>
        <row r="855">
          <cell r="B855">
            <v>1</v>
          </cell>
          <cell r="C855">
            <v>35690</v>
          </cell>
          <cell r="I855" t="str">
            <v>ﾐﾅﾐｷﾝｿﾞｸ</v>
          </cell>
          <cell r="N855" t="str">
            <v>ＰＣＢ処理物</v>
          </cell>
          <cell r="P855" t="str">
            <v>廃酸</v>
          </cell>
          <cell r="R855" t="str">
            <v>●</v>
          </cell>
          <cell r="S855" t="str">
            <v>廃バッテリーに限る</v>
          </cell>
        </row>
        <row r="856">
          <cell r="B856">
            <v>1</v>
          </cell>
          <cell r="C856">
            <v>35690</v>
          </cell>
          <cell r="I856" t="str">
            <v>ﾐﾅﾐｷﾝｿﾞｸ</v>
          </cell>
          <cell r="N856" t="str">
            <v>指定下水汚泥</v>
          </cell>
          <cell r="P856" t="str">
            <v>廃ｱﾙｶﾘ</v>
          </cell>
        </row>
        <row r="857">
          <cell r="B857">
            <v>1</v>
          </cell>
          <cell r="C857">
            <v>35690</v>
          </cell>
          <cell r="I857" t="str">
            <v>ﾐﾅﾐｷﾝｿﾞｸ</v>
          </cell>
          <cell r="N857" t="str">
            <v>廃水銀等</v>
          </cell>
          <cell r="P857" t="str">
            <v>鉱さい</v>
          </cell>
        </row>
        <row r="858">
          <cell r="B858">
            <v>1</v>
          </cell>
          <cell r="C858">
            <v>35690</v>
          </cell>
          <cell r="I858" t="str">
            <v>ﾐﾅﾐｷﾝｿﾞｸ</v>
          </cell>
          <cell r="N858" t="str">
            <v>廃石綿等</v>
          </cell>
          <cell r="P858" t="str">
            <v>ばいじん</v>
          </cell>
        </row>
        <row r="859">
          <cell r="B859">
            <v>1</v>
          </cell>
          <cell r="C859">
            <v>35690</v>
          </cell>
          <cell r="I859" t="str">
            <v>ﾐﾅﾐｷﾝｿﾞｸ</v>
          </cell>
          <cell r="P859" t="str">
            <v>処理したもの</v>
          </cell>
        </row>
        <row r="860">
          <cell r="B860">
            <v>1</v>
          </cell>
          <cell r="C860">
            <v>82514</v>
          </cell>
          <cell r="D860" t="str">
            <v>04151082514</v>
          </cell>
          <cell r="E860" t="str">
            <v>三牧 認</v>
          </cell>
          <cell r="F860">
            <v>43729</v>
          </cell>
          <cell r="G860">
            <v>45555</v>
          </cell>
          <cell r="H860" t="str">
            <v>三牧 認</v>
          </cell>
          <cell r="I860" t="str">
            <v>ﾐﾏｷﾐﾄﾑ</v>
          </cell>
          <cell r="J860">
            <v>8771243</v>
          </cell>
          <cell r="K860" t="str">
            <v>大分県日田市大字小野2424</v>
          </cell>
          <cell r="L860" t="str">
            <v>0973-29-2411</v>
          </cell>
          <cell r="M860" t="str">
            <v>佐外</v>
          </cell>
          <cell r="N860" t="str">
            <v>感染性</v>
          </cell>
          <cell r="P860" t="str">
            <v>燃え殻</v>
          </cell>
        </row>
        <row r="861">
          <cell r="B861">
            <v>1</v>
          </cell>
          <cell r="C861">
            <v>82514</v>
          </cell>
          <cell r="I861" t="str">
            <v>ﾐﾏｷﾐﾄﾑ</v>
          </cell>
          <cell r="N861" t="str">
            <v>廃ＰＣＢ等</v>
          </cell>
          <cell r="P861" t="str">
            <v>汚泥</v>
          </cell>
        </row>
        <row r="862">
          <cell r="B862">
            <v>1</v>
          </cell>
          <cell r="C862">
            <v>82514</v>
          </cell>
          <cell r="I862" t="str">
            <v>ﾐﾏｷﾐﾄﾑ</v>
          </cell>
          <cell r="N862" t="str">
            <v>ＰＣＢ汚染物</v>
          </cell>
          <cell r="P862" t="str">
            <v>廃油</v>
          </cell>
          <cell r="Q862" t="str">
            <v>○</v>
          </cell>
        </row>
        <row r="863">
          <cell r="B863">
            <v>1</v>
          </cell>
          <cell r="C863">
            <v>82514</v>
          </cell>
          <cell r="I863" t="str">
            <v>ﾐﾏｷﾐﾄﾑ</v>
          </cell>
          <cell r="N863" t="str">
            <v>ＰＣＢ処理物</v>
          </cell>
          <cell r="P863" t="str">
            <v>廃酸</v>
          </cell>
          <cell r="R863" t="str">
            <v>○</v>
          </cell>
        </row>
        <row r="864">
          <cell r="B864">
            <v>1</v>
          </cell>
          <cell r="C864">
            <v>82514</v>
          </cell>
          <cell r="I864" t="str">
            <v>ﾐﾏｷﾐﾄﾑ</v>
          </cell>
          <cell r="N864" t="str">
            <v>指定下水汚泥</v>
          </cell>
          <cell r="P864" t="str">
            <v>廃ｱﾙｶﾘ</v>
          </cell>
          <cell r="R864" t="str">
            <v>○</v>
          </cell>
        </row>
        <row r="865">
          <cell r="B865">
            <v>1</v>
          </cell>
          <cell r="C865">
            <v>82514</v>
          </cell>
          <cell r="I865" t="str">
            <v>ﾐﾏｷﾐﾄﾑ</v>
          </cell>
          <cell r="N865" t="str">
            <v>廃水銀等</v>
          </cell>
          <cell r="P865" t="str">
            <v>鉱さい</v>
          </cell>
        </row>
        <row r="866">
          <cell r="B866">
            <v>1</v>
          </cell>
          <cell r="C866">
            <v>82514</v>
          </cell>
          <cell r="I866" t="str">
            <v>ﾐﾏｷﾐﾄﾑ</v>
          </cell>
          <cell r="N866" t="str">
            <v>廃石綿等</v>
          </cell>
          <cell r="P866" t="str">
            <v>ばいじん</v>
          </cell>
        </row>
        <row r="867">
          <cell r="B867">
            <v>1</v>
          </cell>
          <cell r="C867">
            <v>82514</v>
          </cell>
          <cell r="I867" t="str">
            <v>ﾐﾏｷﾐﾄﾑ</v>
          </cell>
          <cell r="P867" t="str">
            <v>処理したもの</v>
          </cell>
        </row>
        <row r="868">
          <cell r="B868">
            <v>1</v>
          </cell>
          <cell r="C868">
            <v>11903</v>
          </cell>
          <cell r="D868" t="str">
            <v>04151011903</v>
          </cell>
          <cell r="E868" t="str">
            <v>㈲森商会</v>
          </cell>
          <cell r="F868">
            <v>41933</v>
          </cell>
          <cell r="G868">
            <v>43758</v>
          </cell>
          <cell r="H868" t="str">
            <v>森 久明</v>
          </cell>
          <cell r="I868" t="str">
            <v>ﾓﾘｼｮｳｶｲ</v>
          </cell>
          <cell r="J868">
            <v>8570852</v>
          </cell>
          <cell r="K868" t="str">
            <v>長崎県佐世保市干尽町24</v>
          </cell>
          <cell r="L868" t="str">
            <v>0956-31-6120</v>
          </cell>
          <cell r="M868" t="str">
            <v>佐外</v>
          </cell>
          <cell r="N868" t="str">
            <v>感染性</v>
          </cell>
          <cell r="P868" t="str">
            <v>燃え殻</v>
          </cell>
        </row>
        <row r="869">
          <cell r="B869">
            <v>1</v>
          </cell>
          <cell r="C869">
            <v>11903</v>
          </cell>
          <cell r="I869" t="str">
            <v>ﾓﾘｼｮｳｶｲ</v>
          </cell>
          <cell r="N869" t="str">
            <v>廃ＰＣＢ等</v>
          </cell>
          <cell r="P869" t="str">
            <v>汚泥</v>
          </cell>
        </row>
        <row r="870">
          <cell r="B870">
            <v>1</v>
          </cell>
          <cell r="C870">
            <v>11903</v>
          </cell>
          <cell r="I870" t="str">
            <v>ﾓﾘｼｮｳｶｲ</v>
          </cell>
          <cell r="N870" t="str">
            <v>ＰＣＢ汚染物</v>
          </cell>
          <cell r="P870" t="str">
            <v>廃油</v>
          </cell>
          <cell r="Q870" t="str">
            <v>○</v>
          </cell>
        </row>
        <row r="871">
          <cell r="B871">
            <v>1</v>
          </cell>
          <cell r="C871">
            <v>11903</v>
          </cell>
          <cell r="I871" t="str">
            <v>ﾓﾘｼｮｳｶｲ</v>
          </cell>
          <cell r="N871" t="str">
            <v>ＰＣＢ処理物</v>
          </cell>
          <cell r="P871" t="str">
            <v>廃酸</v>
          </cell>
        </row>
        <row r="872">
          <cell r="B872">
            <v>1</v>
          </cell>
          <cell r="C872">
            <v>11903</v>
          </cell>
          <cell r="I872" t="str">
            <v>ﾓﾘｼｮｳｶｲ</v>
          </cell>
          <cell r="N872" t="str">
            <v>指定下水汚泥</v>
          </cell>
          <cell r="P872" t="str">
            <v>廃ｱﾙｶﾘ</v>
          </cell>
        </row>
        <row r="873">
          <cell r="B873">
            <v>1</v>
          </cell>
          <cell r="C873">
            <v>11903</v>
          </cell>
          <cell r="I873" t="str">
            <v>ﾓﾘｼｮｳｶｲ</v>
          </cell>
          <cell r="N873" t="str">
            <v>廃水銀等</v>
          </cell>
          <cell r="P873" t="str">
            <v>鉱さい</v>
          </cell>
        </row>
        <row r="874">
          <cell r="B874">
            <v>1</v>
          </cell>
          <cell r="C874">
            <v>11903</v>
          </cell>
          <cell r="I874" t="str">
            <v>ﾓﾘｼｮｳｶｲ</v>
          </cell>
          <cell r="N874" t="str">
            <v>廃石綿等</v>
          </cell>
          <cell r="P874" t="str">
            <v>ばいじん</v>
          </cell>
        </row>
        <row r="875">
          <cell r="B875">
            <v>1</v>
          </cell>
          <cell r="C875">
            <v>11903</v>
          </cell>
          <cell r="I875" t="str">
            <v>ﾓﾘｼｮｳｶｲ</v>
          </cell>
          <cell r="P875" t="str">
            <v>処理したもの</v>
          </cell>
        </row>
        <row r="876">
          <cell r="B876">
            <v>1</v>
          </cell>
          <cell r="C876">
            <v>663</v>
          </cell>
          <cell r="D876" t="str">
            <v>04151000663</v>
          </cell>
          <cell r="E876" t="str">
            <v>㈱森商事</v>
          </cell>
          <cell r="F876">
            <v>43343</v>
          </cell>
          <cell r="G876">
            <v>45899</v>
          </cell>
          <cell r="H876" t="str">
            <v>森 史朗</v>
          </cell>
          <cell r="I876" t="str">
            <v>ﾓﾘｼｮｳｼﾞ</v>
          </cell>
          <cell r="J876">
            <v>8370917</v>
          </cell>
          <cell r="K876" t="str">
            <v>福岡県大牟田市大字草木1263</v>
          </cell>
          <cell r="L876" t="str">
            <v>0944-54-3816</v>
          </cell>
          <cell r="M876" t="str">
            <v>佐外</v>
          </cell>
          <cell r="N876" t="str">
            <v>感染性</v>
          </cell>
          <cell r="O876" t="str">
            <v>○</v>
          </cell>
          <cell r="P876" t="str">
            <v>燃え殻</v>
          </cell>
          <cell r="T876" t="str">
            <v>○</v>
          </cell>
        </row>
        <row r="877">
          <cell r="B877">
            <v>1</v>
          </cell>
          <cell r="C877">
            <v>663</v>
          </cell>
          <cell r="I877" t="str">
            <v>ﾓﾘｼｮｳｼﾞ</v>
          </cell>
          <cell r="N877" t="str">
            <v>廃ＰＣＢ等</v>
          </cell>
          <cell r="O877" t="str">
            <v>●</v>
          </cell>
          <cell r="P877" t="str">
            <v>汚泥</v>
          </cell>
          <cell r="T877" t="str">
            <v>○</v>
          </cell>
        </row>
        <row r="878">
          <cell r="B878">
            <v>1</v>
          </cell>
          <cell r="C878">
            <v>663</v>
          </cell>
          <cell r="I878" t="str">
            <v>ﾓﾘｼｮｳｼﾞ</v>
          </cell>
          <cell r="N878" t="str">
            <v>ＰＣＢ汚染物</v>
          </cell>
          <cell r="O878" t="str">
            <v>●</v>
          </cell>
          <cell r="P878" t="str">
            <v>廃油</v>
          </cell>
          <cell r="Q878" t="str">
            <v>○</v>
          </cell>
        </row>
        <row r="879">
          <cell r="B879">
            <v>1</v>
          </cell>
          <cell r="C879">
            <v>663</v>
          </cell>
          <cell r="I879" t="str">
            <v>ﾓﾘｼｮｳｼﾞ</v>
          </cell>
          <cell r="N879" t="str">
            <v>ＰＣＢ処理物</v>
          </cell>
          <cell r="P879" t="str">
            <v>廃酸</v>
          </cell>
          <cell r="R879" t="str">
            <v>○</v>
          </cell>
          <cell r="S879" t="str">
            <v>○</v>
          </cell>
          <cell r="T879" t="str">
            <v>○</v>
          </cell>
        </row>
        <row r="880">
          <cell r="B880">
            <v>1</v>
          </cell>
          <cell r="C880">
            <v>663</v>
          </cell>
          <cell r="I880" t="str">
            <v>ﾓﾘｼｮｳｼﾞ</v>
          </cell>
          <cell r="N880" t="str">
            <v>指定下水汚泥</v>
          </cell>
          <cell r="P880" t="str">
            <v>廃ｱﾙｶﾘ</v>
          </cell>
          <cell r="R880" t="str">
            <v>○</v>
          </cell>
          <cell r="S880" t="str">
            <v>○</v>
          </cell>
          <cell r="T880" t="str">
            <v>○</v>
          </cell>
        </row>
        <row r="881">
          <cell r="B881">
            <v>1</v>
          </cell>
          <cell r="C881">
            <v>663</v>
          </cell>
          <cell r="I881" t="str">
            <v>ﾓﾘｼｮｳｼﾞ</v>
          </cell>
          <cell r="N881" t="str">
            <v>廃水銀等</v>
          </cell>
          <cell r="P881" t="str">
            <v>鉱さい</v>
          </cell>
          <cell r="T881" t="str">
            <v>○</v>
          </cell>
        </row>
        <row r="882">
          <cell r="B882">
            <v>1</v>
          </cell>
          <cell r="C882">
            <v>663</v>
          </cell>
          <cell r="I882" t="str">
            <v>ﾓﾘｼｮｳｼﾞ</v>
          </cell>
          <cell r="N882" t="str">
            <v>廃石綿等</v>
          </cell>
          <cell r="O882" t="str">
            <v>○</v>
          </cell>
          <cell r="P882" t="str">
            <v>ばいじん</v>
          </cell>
          <cell r="T882" t="str">
            <v>○</v>
          </cell>
        </row>
        <row r="883">
          <cell r="B883">
            <v>1</v>
          </cell>
          <cell r="C883">
            <v>663</v>
          </cell>
          <cell r="I883" t="str">
            <v>ﾓﾘｼｮｳｼﾞ</v>
          </cell>
          <cell r="P883" t="str">
            <v>処理したもの</v>
          </cell>
        </row>
        <row r="884">
          <cell r="B884">
            <v>1</v>
          </cell>
          <cell r="C884">
            <v>36616</v>
          </cell>
          <cell r="D884" t="str">
            <v>04151036616</v>
          </cell>
          <cell r="E884" t="str">
            <v>山下医科器械㈱</v>
          </cell>
          <cell r="F884">
            <v>43606</v>
          </cell>
          <cell r="G884">
            <v>45432</v>
          </cell>
          <cell r="H884" t="str">
            <v>山下 尚登</v>
          </cell>
          <cell r="I884" t="str">
            <v>ﾔﾏｼﾀｲｶｷｶｲ</v>
          </cell>
          <cell r="J884">
            <v>8120897</v>
          </cell>
          <cell r="K884" t="str">
            <v>福岡県福岡市博多区半道橋2-68-1</v>
          </cell>
          <cell r="L884" t="str">
            <v>092-474-2071</v>
          </cell>
          <cell r="M884" t="str">
            <v>佐外</v>
          </cell>
          <cell r="N884" t="str">
            <v>感染性</v>
          </cell>
          <cell r="O884" t="str">
            <v>○</v>
          </cell>
          <cell r="P884" t="str">
            <v>燃え殻</v>
          </cell>
        </row>
        <row r="885">
          <cell r="B885">
            <v>1</v>
          </cell>
          <cell r="C885">
            <v>36616</v>
          </cell>
          <cell r="I885" t="str">
            <v>ﾔﾏｼﾀｲｶｷｶｲ</v>
          </cell>
          <cell r="N885" t="str">
            <v>廃ＰＣＢ等</v>
          </cell>
          <cell r="P885" t="str">
            <v>汚泥</v>
          </cell>
          <cell r="S885" t="str">
            <v>○</v>
          </cell>
          <cell r="T885" t="str">
            <v>○</v>
          </cell>
        </row>
        <row r="886">
          <cell r="B886">
            <v>1</v>
          </cell>
          <cell r="C886">
            <v>36616</v>
          </cell>
          <cell r="I886" t="str">
            <v>ﾔﾏｼﾀｲｶｷｶｲ</v>
          </cell>
          <cell r="N886" t="str">
            <v>ＰＣＢ汚染物</v>
          </cell>
          <cell r="P886" t="str">
            <v>廃油</v>
          </cell>
          <cell r="Q886" t="str">
            <v>○</v>
          </cell>
        </row>
        <row r="887">
          <cell r="B887">
            <v>1</v>
          </cell>
          <cell r="C887">
            <v>36616</v>
          </cell>
          <cell r="I887" t="str">
            <v>ﾔﾏｼﾀｲｶｷｶｲ</v>
          </cell>
          <cell r="N887" t="str">
            <v>ＰＣＢ処理物</v>
          </cell>
          <cell r="P887" t="str">
            <v>廃酸</v>
          </cell>
          <cell r="R887" t="str">
            <v>○</v>
          </cell>
          <cell r="S887" t="str">
            <v>○</v>
          </cell>
          <cell r="T887" t="str">
            <v>○</v>
          </cell>
        </row>
        <row r="888">
          <cell r="B888">
            <v>1</v>
          </cell>
          <cell r="C888">
            <v>36616</v>
          </cell>
          <cell r="I888" t="str">
            <v>ﾔﾏｼﾀｲｶｷｶｲ</v>
          </cell>
          <cell r="N888" t="str">
            <v>指定下水汚泥</v>
          </cell>
          <cell r="P888" t="str">
            <v>廃ｱﾙｶﾘ</v>
          </cell>
          <cell r="R888" t="str">
            <v>○</v>
          </cell>
          <cell r="S888" t="str">
            <v>○</v>
          </cell>
          <cell r="T888" t="str">
            <v>○</v>
          </cell>
        </row>
        <row r="889">
          <cell r="B889">
            <v>1</v>
          </cell>
          <cell r="C889">
            <v>36616</v>
          </cell>
          <cell r="I889" t="str">
            <v>ﾔﾏｼﾀｲｶｷｶｲ</v>
          </cell>
          <cell r="N889" t="str">
            <v>廃水銀等</v>
          </cell>
          <cell r="P889" t="str">
            <v>鉱さい</v>
          </cell>
        </row>
        <row r="890">
          <cell r="B890">
            <v>1</v>
          </cell>
          <cell r="C890">
            <v>36616</v>
          </cell>
          <cell r="I890" t="str">
            <v>ﾔﾏｼﾀｲｶｷｶｲ</v>
          </cell>
          <cell r="N890" t="str">
            <v>廃石綿等</v>
          </cell>
          <cell r="P890" t="str">
            <v>ばいじん</v>
          </cell>
        </row>
        <row r="891">
          <cell r="B891">
            <v>1</v>
          </cell>
          <cell r="C891">
            <v>36616</v>
          </cell>
          <cell r="I891" t="str">
            <v>ﾔﾏｼﾀｲｶｷｶｲ</v>
          </cell>
          <cell r="P891" t="str">
            <v>処理したもの</v>
          </cell>
        </row>
        <row r="892">
          <cell r="B892">
            <v>1</v>
          </cell>
          <cell r="C892">
            <v>7551</v>
          </cell>
          <cell r="D892" t="str">
            <v>04151007551</v>
          </cell>
          <cell r="E892" t="str">
            <v>㈱ユアック</v>
          </cell>
          <cell r="F892">
            <v>42303</v>
          </cell>
          <cell r="G892">
            <v>44129</v>
          </cell>
          <cell r="H892" t="str">
            <v>赤本 裕</v>
          </cell>
          <cell r="I892" t="str">
            <v>ﾕｱｯｸ</v>
          </cell>
          <cell r="J892" t="str">
            <v>708-1523</v>
          </cell>
          <cell r="K892" t="str">
            <v>岡山県久米郡美咲町吉ヶ原393-2</v>
          </cell>
          <cell r="L892" t="str">
            <v>0868-62-1500</v>
          </cell>
          <cell r="M892" t="str">
            <v>佐外</v>
          </cell>
          <cell r="N892" t="str">
            <v>感染性</v>
          </cell>
          <cell r="P892" t="str">
            <v>燃え殻</v>
          </cell>
          <cell r="T892" t="str">
            <v>○</v>
          </cell>
        </row>
        <row r="893">
          <cell r="B893">
            <v>1</v>
          </cell>
          <cell r="C893">
            <v>7551</v>
          </cell>
          <cell r="I893" t="str">
            <v>ﾕｱｯｸ</v>
          </cell>
          <cell r="N893" t="str">
            <v>廃ＰＣＢ等</v>
          </cell>
          <cell r="O893" t="str">
            <v>●</v>
          </cell>
          <cell r="P893" t="str">
            <v>汚泥</v>
          </cell>
          <cell r="S893" t="str">
            <v>○</v>
          </cell>
          <cell r="T893" t="str">
            <v>○</v>
          </cell>
        </row>
        <row r="894">
          <cell r="B894">
            <v>1</v>
          </cell>
          <cell r="C894">
            <v>7551</v>
          </cell>
          <cell r="I894" t="str">
            <v>ﾕｱｯｸ</v>
          </cell>
          <cell r="N894" t="str">
            <v>ＰＣＢ汚染物</v>
          </cell>
          <cell r="O894" t="str">
            <v>●</v>
          </cell>
          <cell r="P894" t="str">
            <v>廃油</v>
          </cell>
          <cell r="Q894" t="str">
            <v>○</v>
          </cell>
        </row>
        <row r="895">
          <cell r="B895">
            <v>1</v>
          </cell>
          <cell r="C895">
            <v>7551</v>
          </cell>
          <cell r="I895" t="str">
            <v>ﾕｱｯｸ</v>
          </cell>
          <cell r="N895" t="str">
            <v>ＰＣＢ処理物</v>
          </cell>
          <cell r="P895" t="str">
            <v>廃酸</v>
          </cell>
          <cell r="R895" t="str">
            <v>○</v>
          </cell>
          <cell r="S895" t="str">
            <v>○</v>
          </cell>
          <cell r="T895" t="str">
            <v>○</v>
          </cell>
        </row>
        <row r="896">
          <cell r="B896">
            <v>1</v>
          </cell>
          <cell r="C896">
            <v>7551</v>
          </cell>
          <cell r="I896" t="str">
            <v>ﾕｱｯｸ</v>
          </cell>
          <cell r="N896" t="str">
            <v>指定下水汚泥</v>
          </cell>
          <cell r="P896" t="str">
            <v>廃ｱﾙｶﾘ</v>
          </cell>
          <cell r="R896" t="str">
            <v>○</v>
          </cell>
          <cell r="S896" t="str">
            <v>○</v>
          </cell>
          <cell r="T896" t="str">
            <v>○</v>
          </cell>
        </row>
        <row r="897">
          <cell r="B897">
            <v>1</v>
          </cell>
          <cell r="C897">
            <v>7551</v>
          </cell>
          <cell r="I897" t="str">
            <v>ﾕｱｯｸ</v>
          </cell>
          <cell r="N897" t="str">
            <v>廃水銀等</v>
          </cell>
          <cell r="P897" t="str">
            <v>鉱さい</v>
          </cell>
          <cell r="S897" t="str">
            <v>○</v>
          </cell>
          <cell r="T897" t="str">
            <v>○</v>
          </cell>
        </row>
        <row r="898">
          <cell r="B898">
            <v>1</v>
          </cell>
          <cell r="C898">
            <v>7551</v>
          </cell>
          <cell r="I898" t="str">
            <v>ﾕｱｯｸ</v>
          </cell>
          <cell r="N898" t="str">
            <v>廃石綿等</v>
          </cell>
          <cell r="P898" t="str">
            <v>ばいじん</v>
          </cell>
          <cell r="S898" t="str">
            <v>○</v>
          </cell>
          <cell r="T898" t="str">
            <v>○</v>
          </cell>
        </row>
        <row r="899">
          <cell r="B899">
            <v>1</v>
          </cell>
          <cell r="C899">
            <v>7551</v>
          </cell>
          <cell r="I899" t="str">
            <v>ﾕｱｯｸ</v>
          </cell>
          <cell r="P899" t="str">
            <v>処理したもの</v>
          </cell>
          <cell r="Q899" t="str">
            <v>廃ＰＣＢ等は電気機器又はOFｹｰﾌﾞﾙ（ＰＣＢを絶縁材料として使用した電
気機器又はOFｹｰﾌﾞﾙを除く。）に使用された絶縁油であって、微量のＰＣＢによって汚染されたものが廃棄物になったものに限る。
ＰＣＢ汚染物は微量ＰＣＢ汚染廃電気機器等に限る。</v>
          </cell>
        </row>
        <row r="900">
          <cell r="B900">
            <v>1</v>
          </cell>
          <cell r="C900">
            <v>164710</v>
          </cell>
          <cell r="D900" t="str">
            <v>04151164710</v>
          </cell>
          <cell r="E900" t="str">
            <v>力丸運輸㈱</v>
          </cell>
          <cell r="F900">
            <v>42786</v>
          </cell>
          <cell r="G900">
            <v>44611</v>
          </cell>
          <cell r="H900" t="str">
            <v>古場 裕典</v>
          </cell>
          <cell r="I900" t="str">
            <v>ﾘｷﾏﾙｳﾝﾕ</v>
          </cell>
          <cell r="J900" t="str">
            <v>811-3125</v>
          </cell>
          <cell r="K900" t="str">
            <v>福岡県古賀市谷山996</v>
          </cell>
          <cell r="L900" t="str">
            <v>092-944-0532</v>
          </cell>
          <cell r="M900" t="str">
            <v>佐外</v>
          </cell>
          <cell r="N900" t="str">
            <v>感染性</v>
          </cell>
          <cell r="P900" t="str">
            <v>燃え殻</v>
          </cell>
          <cell r="T900" t="str">
            <v>○</v>
          </cell>
        </row>
        <row r="901">
          <cell r="B901">
            <v>1</v>
          </cell>
          <cell r="C901">
            <v>164710</v>
          </cell>
          <cell r="I901" t="str">
            <v>ﾘｷﾏﾙｳﾝﾕ</v>
          </cell>
          <cell r="N901" t="str">
            <v>廃ＰＣＢ等</v>
          </cell>
          <cell r="P901" t="str">
            <v>汚泥</v>
          </cell>
          <cell r="S901" t="str">
            <v>○</v>
          </cell>
          <cell r="T901" t="str">
            <v>○</v>
          </cell>
        </row>
        <row r="902">
          <cell r="B902">
            <v>1</v>
          </cell>
          <cell r="C902">
            <v>164710</v>
          </cell>
          <cell r="I902" t="str">
            <v>ﾘｷﾏﾙｳﾝﾕ</v>
          </cell>
          <cell r="N902" t="str">
            <v>ＰＣＢ汚染物</v>
          </cell>
          <cell r="P902" t="str">
            <v>廃油</v>
          </cell>
          <cell r="Q902" t="str">
            <v>○</v>
          </cell>
        </row>
        <row r="903">
          <cell r="B903">
            <v>1</v>
          </cell>
          <cell r="C903">
            <v>164710</v>
          </cell>
          <cell r="I903" t="str">
            <v>ﾘｷﾏﾙｳﾝﾕ</v>
          </cell>
          <cell r="N903" t="str">
            <v>ＰＣＢ処理物</v>
          </cell>
          <cell r="P903" t="str">
            <v>廃酸</v>
          </cell>
          <cell r="R903" t="str">
            <v>○</v>
          </cell>
          <cell r="S903" t="str">
            <v>○</v>
          </cell>
          <cell r="T903" t="str">
            <v>○</v>
          </cell>
        </row>
        <row r="904">
          <cell r="B904">
            <v>1</v>
          </cell>
          <cell r="C904">
            <v>164710</v>
          </cell>
          <cell r="I904" t="str">
            <v>ﾘｷﾏﾙｳﾝﾕ</v>
          </cell>
          <cell r="N904" t="str">
            <v>指定下水汚泥</v>
          </cell>
          <cell r="P904" t="str">
            <v>廃ｱﾙｶﾘ</v>
          </cell>
          <cell r="R904" t="str">
            <v>○</v>
          </cell>
          <cell r="S904" t="str">
            <v>○</v>
          </cell>
          <cell r="T904" t="str">
            <v>○</v>
          </cell>
        </row>
        <row r="905">
          <cell r="B905">
            <v>1</v>
          </cell>
          <cell r="C905">
            <v>164710</v>
          </cell>
          <cell r="I905" t="str">
            <v>ﾘｷﾏﾙｳﾝﾕ</v>
          </cell>
          <cell r="N905" t="str">
            <v>廃水銀等</v>
          </cell>
          <cell r="P905" t="str">
            <v>鉱さい</v>
          </cell>
          <cell r="S905" t="str">
            <v>○</v>
          </cell>
          <cell r="T905" t="str">
            <v>○</v>
          </cell>
        </row>
        <row r="906">
          <cell r="B906">
            <v>1</v>
          </cell>
          <cell r="C906">
            <v>164710</v>
          </cell>
          <cell r="I906" t="str">
            <v>ﾘｷﾏﾙｳﾝﾕ</v>
          </cell>
          <cell r="N906" t="str">
            <v>廃石綿等</v>
          </cell>
          <cell r="O906" t="str">
            <v>○</v>
          </cell>
          <cell r="P906" t="str">
            <v>ばいじん</v>
          </cell>
          <cell r="S906" t="str">
            <v>○</v>
          </cell>
          <cell r="T906" t="str">
            <v>○</v>
          </cell>
        </row>
        <row r="907">
          <cell r="B907">
            <v>1</v>
          </cell>
          <cell r="C907">
            <v>164710</v>
          </cell>
          <cell r="I907" t="str">
            <v>ﾘｷﾏﾙｳﾝﾕ</v>
          </cell>
          <cell r="P907" t="str">
            <v>処理したもの</v>
          </cell>
        </row>
        <row r="908">
          <cell r="B908">
            <v>1</v>
          </cell>
          <cell r="C908">
            <v>177028</v>
          </cell>
          <cell r="D908" t="str">
            <v>04151177028</v>
          </cell>
          <cell r="E908" t="str">
            <v>リマテック九州㈱</v>
          </cell>
          <cell r="F908">
            <v>42618</v>
          </cell>
          <cell r="G908">
            <v>44443</v>
          </cell>
          <cell r="H908" t="str">
            <v>矢野 真一郎</v>
          </cell>
          <cell r="I908" t="str">
            <v>ﾘﾏﾃｯｸｷｭｳｼｭｳ</v>
          </cell>
          <cell r="J908">
            <v>8750211</v>
          </cell>
          <cell r="K908" t="str">
            <v>大分県臼杵市野津町大字都原字上坪906</v>
          </cell>
          <cell r="L908" t="str">
            <v>0974-32-7721</v>
          </cell>
          <cell r="M908" t="str">
            <v>佐外</v>
          </cell>
          <cell r="N908" t="str">
            <v>感染性</v>
          </cell>
          <cell r="P908" t="str">
            <v>燃え殻</v>
          </cell>
        </row>
        <row r="909">
          <cell r="B909">
            <v>1</v>
          </cell>
          <cell r="C909">
            <v>177028</v>
          </cell>
          <cell r="I909" t="str">
            <v>ﾘﾏﾃｯｸｷｭｳｼｭｳ</v>
          </cell>
          <cell r="N909" t="str">
            <v>廃ＰＣＢ等</v>
          </cell>
          <cell r="P909" t="str">
            <v>汚泥</v>
          </cell>
          <cell r="S909" t="str">
            <v>○</v>
          </cell>
          <cell r="T909" t="str">
            <v>○</v>
          </cell>
        </row>
        <row r="910">
          <cell r="B910">
            <v>1</v>
          </cell>
          <cell r="C910">
            <v>177028</v>
          </cell>
          <cell r="I910" t="str">
            <v>ﾘﾏﾃｯｸｷｭｳｼｭｳ</v>
          </cell>
          <cell r="N910" t="str">
            <v>ＰＣＢ汚染物</v>
          </cell>
          <cell r="P910" t="str">
            <v>廃油</v>
          </cell>
          <cell r="Q910" t="str">
            <v>○</v>
          </cell>
        </row>
        <row r="911">
          <cell r="B911">
            <v>1</v>
          </cell>
          <cell r="C911">
            <v>177028</v>
          </cell>
          <cell r="I911" t="str">
            <v>ﾘﾏﾃｯｸｷｭｳｼｭｳ</v>
          </cell>
          <cell r="N911" t="str">
            <v>ＰＣＢ処理物</v>
          </cell>
          <cell r="P911" t="str">
            <v>廃酸</v>
          </cell>
          <cell r="R911" t="str">
            <v>○</v>
          </cell>
          <cell r="S911" t="str">
            <v>○</v>
          </cell>
          <cell r="T911" t="str">
            <v>○</v>
          </cell>
        </row>
        <row r="912">
          <cell r="B912">
            <v>1</v>
          </cell>
          <cell r="C912">
            <v>177028</v>
          </cell>
          <cell r="I912" t="str">
            <v>ﾘﾏﾃｯｸｷｭｳｼｭｳ</v>
          </cell>
          <cell r="N912" t="str">
            <v>指定下水汚泥</v>
          </cell>
          <cell r="P912" t="str">
            <v>廃ｱﾙｶﾘ</v>
          </cell>
          <cell r="R912" t="str">
            <v>○</v>
          </cell>
          <cell r="S912" t="str">
            <v>○</v>
          </cell>
          <cell r="T912" t="str">
            <v>○</v>
          </cell>
        </row>
        <row r="913">
          <cell r="B913">
            <v>1</v>
          </cell>
          <cell r="C913">
            <v>177028</v>
          </cell>
          <cell r="I913" t="str">
            <v>ﾘﾏﾃｯｸｷｭｳｼｭｳ</v>
          </cell>
          <cell r="N913" t="str">
            <v>廃水銀等</v>
          </cell>
          <cell r="P913" t="str">
            <v>鉱さい</v>
          </cell>
        </row>
        <row r="914">
          <cell r="B914">
            <v>1</v>
          </cell>
          <cell r="C914">
            <v>177028</v>
          </cell>
          <cell r="I914" t="str">
            <v>ﾘﾏﾃｯｸｷｭｳｼｭｳ</v>
          </cell>
          <cell r="N914" t="str">
            <v>廃石綿等</v>
          </cell>
          <cell r="P914" t="str">
            <v>ばいじん</v>
          </cell>
        </row>
        <row r="915">
          <cell r="B915">
            <v>1</v>
          </cell>
          <cell r="C915">
            <v>177028</v>
          </cell>
          <cell r="I915" t="str">
            <v>ﾘﾏﾃｯｸｷｭｳｼｭｳ</v>
          </cell>
          <cell r="P915" t="str">
            <v>処理したもの</v>
          </cell>
        </row>
        <row r="916">
          <cell r="B916">
            <v>1</v>
          </cell>
          <cell r="C916">
            <v>132934</v>
          </cell>
          <cell r="D916" t="str">
            <v>04151132934</v>
          </cell>
          <cell r="E916" t="str">
            <v>両備トランスポート㈱</v>
          </cell>
          <cell r="F916">
            <v>43111</v>
          </cell>
          <cell r="G916">
            <v>44936</v>
          </cell>
          <cell r="H916" t="str">
            <v>田邉　学</v>
          </cell>
          <cell r="I916" t="str">
            <v>ﾘｮｳﾋﾞﾄﾗﾝｽﾎﾟｰﾄ</v>
          </cell>
          <cell r="J916" t="str">
            <v>343-0855</v>
          </cell>
          <cell r="K916" t="str">
            <v>埼玉県越谷市西新井453-1</v>
          </cell>
          <cell r="L916" t="str">
            <v>048-972-6022</v>
          </cell>
          <cell r="M916" t="str">
            <v>佐外</v>
          </cell>
          <cell r="N916" t="str">
            <v>感染性</v>
          </cell>
          <cell r="O916" t="str">
            <v>○</v>
          </cell>
          <cell r="P916" t="str">
            <v>燃え殻</v>
          </cell>
        </row>
        <row r="917">
          <cell r="B917">
            <v>1</v>
          </cell>
          <cell r="C917">
            <v>132934</v>
          </cell>
          <cell r="I917" t="str">
            <v>ﾘｮｳﾋﾞﾄﾗﾝｽﾎﾟｰﾄ</v>
          </cell>
          <cell r="N917" t="str">
            <v>廃ＰＣＢ等</v>
          </cell>
          <cell r="P917" t="str">
            <v>汚泥</v>
          </cell>
          <cell r="S917" t="str">
            <v>○</v>
          </cell>
          <cell r="T917" t="str">
            <v>○</v>
          </cell>
        </row>
        <row r="918">
          <cell r="B918">
            <v>1</v>
          </cell>
          <cell r="C918">
            <v>132934</v>
          </cell>
          <cell r="I918" t="str">
            <v>ﾘｮｳﾋﾞﾄﾗﾝｽﾎﾟｰﾄ</v>
          </cell>
          <cell r="N918" t="str">
            <v>ＰＣＢ汚染物</v>
          </cell>
          <cell r="P918" t="str">
            <v>廃油</v>
          </cell>
          <cell r="Q918" t="str">
            <v>○</v>
          </cell>
        </row>
        <row r="919">
          <cell r="B919">
            <v>1</v>
          </cell>
          <cell r="C919">
            <v>132934</v>
          </cell>
          <cell r="I919" t="str">
            <v>ﾘｮｳﾋﾞﾄﾗﾝｽﾎﾟｰﾄ</v>
          </cell>
          <cell r="N919" t="str">
            <v>ＰＣＢ処理物</v>
          </cell>
          <cell r="P919" t="str">
            <v>廃酸</v>
          </cell>
          <cell r="R919" t="str">
            <v>○</v>
          </cell>
          <cell r="S919" t="str">
            <v>○</v>
          </cell>
          <cell r="T919" t="str">
            <v>○</v>
          </cell>
        </row>
        <row r="920">
          <cell r="B920">
            <v>1</v>
          </cell>
          <cell r="C920">
            <v>132934</v>
          </cell>
          <cell r="I920" t="str">
            <v>ﾘｮｳﾋﾞﾄﾗﾝｽﾎﾟｰﾄ</v>
          </cell>
          <cell r="N920" t="str">
            <v>指定下水汚泥</v>
          </cell>
          <cell r="P920" t="str">
            <v>廃ｱﾙｶﾘ</v>
          </cell>
          <cell r="R920" t="str">
            <v>○</v>
          </cell>
          <cell r="S920" t="str">
            <v>○</v>
          </cell>
          <cell r="T920" t="str">
            <v>○</v>
          </cell>
        </row>
        <row r="921">
          <cell r="B921">
            <v>1</v>
          </cell>
          <cell r="C921">
            <v>132934</v>
          </cell>
          <cell r="I921" t="str">
            <v>ﾘｮｳﾋﾞﾄﾗﾝｽﾎﾟｰﾄ</v>
          </cell>
          <cell r="N921" t="str">
            <v>廃水銀等</v>
          </cell>
          <cell r="P921" t="str">
            <v>鉱さい</v>
          </cell>
        </row>
        <row r="922">
          <cell r="B922">
            <v>1</v>
          </cell>
          <cell r="C922">
            <v>132934</v>
          </cell>
          <cell r="I922" t="str">
            <v>ﾘｮｳﾋﾞﾄﾗﾝｽﾎﾟｰﾄ</v>
          </cell>
          <cell r="N922" t="str">
            <v>廃石綿等</v>
          </cell>
          <cell r="O922" t="str">
            <v>○</v>
          </cell>
          <cell r="P922" t="str">
            <v>ばいじん</v>
          </cell>
          <cell r="S922" t="str">
            <v>○</v>
          </cell>
          <cell r="T922" t="str">
            <v>○</v>
          </cell>
        </row>
        <row r="923">
          <cell r="B923">
            <v>1</v>
          </cell>
          <cell r="C923">
            <v>132934</v>
          </cell>
          <cell r="I923" t="str">
            <v>ﾘｮｳﾋﾞﾄﾗﾝｽﾎﾟｰﾄ</v>
          </cell>
          <cell r="P923" t="str">
            <v>処理したもの</v>
          </cell>
        </row>
        <row r="924">
          <cell r="B924">
            <v>1</v>
          </cell>
          <cell r="C924">
            <v>142007</v>
          </cell>
          <cell r="D924" t="str">
            <v>04151142007</v>
          </cell>
          <cell r="E924" t="str">
            <v>６６産業㈱</v>
          </cell>
          <cell r="F924">
            <v>42475</v>
          </cell>
          <cell r="G924">
            <v>44300</v>
          </cell>
          <cell r="H924" t="str">
            <v>後藤 敬介</v>
          </cell>
          <cell r="I924" t="str">
            <v>ﾛｸﾛｸｻﾝｷﾞｮｳ</v>
          </cell>
          <cell r="J924">
            <v>8300212</v>
          </cell>
          <cell r="K924" t="str">
            <v>福岡県久留米市城島町江上上324</v>
          </cell>
          <cell r="L924" t="str">
            <v>0942-62-6581</v>
          </cell>
          <cell r="M924" t="str">
            <v>佐外</v>
          </cell>
          <cell r="N924" t="str">
            <v>感染性</v>
          </cell>
          <cell r="O924" t="str">
            <v>○</v>
          </cell>
          <cell r="P924" t="str">
            <v>燃え殻</v>
          </cell>
        </row>
        <row r="925">
          <cell r="B925">
            <v>1</v>
          </cell>
          <cell r="C925">
            <v>142007</v>
          </cell>
          <cell r="I925" t="str">
            <v>ﾛｸﾛｸｻﾝｷﾞｮｳ</v>
          </cell>
          <cell r="N925" t="str">
            <v>廃ＰＣＢ等</v>
          </cell>
          <cell r="P925" t="str">
            <v>汚泥</v>
          </cell>
        </row>
        <row r="926">
          <cell r="B926">
            <v>1</v>
          </cell>
          <cell r="C926">
            <v>142007</v>
          </cell>
          <cell r="I926" t="str">
            <v>ﾛｸﾛｸｻﾝｷﾞｮｳ</v>
          </cell>
          <cell r="N926" t="str">
            <v>ＰＣＢ汚染物</v>
          </cell>
          <cell r="P926" t="str">
            <v>廃油</v>
          </cell>
          <cell r="Q926" t="str">
            <v>○</v>
          </cell>
        </row>
        <row r="927">
          <cell r="B927">
            <v>1</v>
          </cell>
          <cell r="C927">
            <v>142007</v>
          </cell>
          <cell r="I927" t="str">
            <v>ﾛｸﾛｸｻﾝｷﾞｮｳ</v>
          </cell>
          <cell r="N927" t="str">
            <v>ＰＣＢ処理物</v>
          </cell>
          <cell r="P927" t="str">
            <v>廃酸</v>
          </cell>
        </row>
        <row r="928">
          <cell r="B928">
            <v>1</v>
          </cell>
          <cell r="C928">
            <v>142007</v>
          </cell>
          <cell r="I928" t="str">
            <v>ﾛｸﾛｸｻﾝｷﾞｮｳ</v>
          </cell>
          <cell r="N928" t="str">
            <v>指定下水汚泥</v>
          </cell>
          <cell r="P928" t="str">
            <v>廃ｱﾙｶﾘ</v>
          </cell>
        </row>
        <row r="929">
          <cell r="B929">
            <v>1</v>
          </cell>
          <cell r="C929">
            <v>142007</v>
          </cell>
          <cell r="I929" t="str">
            <v>ﾛｸﾛｸｻﾝｷﾞｮｳ</v>
          </cell>
          <cell r="N929" t="str">
            <v>廃水銀等</v>
          </cell>
          <cell r="P929" t="str">
            <v>鉱さい</v>
          </cell>
        </row>
        <row r="930">
          <cell r="B930">
            <v>1</v>
          </cell>
          <cell r="C930">
            <v>142007</v>
          </cell>
          <cell r="I930" t="str">
            <v>ﾛｸﾛｸｻﾝｷﾞｮｳ</v>
          </cell>
          <cell r="N930" t="str">
            <v>廃石綿等</v>
          </cell>
          <cell r="P930" t="str">
            <v>ばいじん</v>
          </cell>
        </row>
        <row r="931">
          <cell r="B931">
            <v>1</v>
          </cell>
          <cell r="C931">
            <v>142007</v>
          </cell>
          <cell r="I931" t="str">
            <v>ﾛｸﾛｸｻﾝｷﾞｮｳ</v>
          </cell>
          <cell r="P931" t="str">
            <v>処理したもの</v>
          </cell>
        </row>
        <row r="932">
          <cell r="B932">
            <v>3</v>
          </cell>
          <cell r="C932">
            <v>74265</v>
          </cell>
          <cell r="D932" t="str">
            <v>04153074265</v>
          </cell>
          <cell r="E932" t="str">
            <v>㈱サガシキ環境開発</v>
          </cell>
          <cell r="F932">
            <v>42627</v>
          </cell>
          <cell r="G932">
            <v>44452</v>
          </cell>
          <cell r="H932" t="str">
            <v>枝吉 宣輝</v>
          </cell>
          <cell r="I932" t="str">
            <v>ｻｶﾞｼｷｶﾝｷｮｳｶｲﾊﾂ</v>
          </cell>
          <cell r="J932">
            <v>8490111</v>
          </cell>
          <cell r="K932" t="str">
            <v>佐賀県三養基郡みやき町大字白壁3953-42</v>
          </cell>
          <cell r="L932" t="str">
            <v>0942-89-5137</v>
          </cell>
          <cell r="M932" t="str">
            <v>鳥内</v>
          </cell>
          <cell r="N932" t="str">
            <v>感染性</v>
          </cell>
          <cell r="P932" t="str">
            <v>燃え殻</v>
          </cell>
        </row>
        <row r="933">
          <cell r="B933">
            <v>3</v>
          </cell>
          <cell r="C933">
            <v>74265</v>
          </cell>
          <cell r="I933" t="str">
            <v>ｻｶﾞｼｷｶﾝｷｮｳｶｲﾊﾂ</v>
          </cell>
          <cell r="N933" t="str">
            <v>廃ＰＣＢ等</v>
          </cell>
          <cell r="P933" t="str">
            <v>汚泥</v>
          </cell>
        </row>
        <row r="934">
          <cell r="B934">
            <v>3</v>
          </cell>
          <cell r="C934">
            <v>74265</v>
          </cell>
          <cell r="I934" t="str">
            <v>ｻｶﾞｼｷｶﾝｷｮｳｶｲﾊﾂ</v>
          </cell>
          <cell r="N934" t="str">
            <v>ＰＣＢ汚染物</v>
          </cell>
          <cell r="P934" t="str">
            <v>廃油</v>
          </cell>
          <cell r="Q934" t="str">
            <v>○</v>
          </cell>
        </row>
        <row r="935">
          <cell r="B935">
            <v>3</v>
          </cell>
          <cell r="C935">
            <v>74265</v>
          </cell>
          <cell r="I935" t="str">
            <v>ｻｶﾞｼｷｶﾝｷｮｳｶｲﾊﾂ</v>
          </cell>
          <cell r="N935" t="str">
            <v>ＰＣＢ処理物</v>
          </cell>
          <cell r="P935" t="str">
            <v>廃酸</v>
          </cell>
          <cell r="R935" t="str">
            <v>○</v>
          </cell>
        </row>
        <row r="936">
          <cell r="B936">
            <v>3</v>
          </cell>
          <cell r="C936">
            <v>74265</v>
          </cell>
          <cell r="I936" t="str">
            <v>ｻｶﾞｼｷｶﾝｷｮｳｶｲﾊﾂ</v>
          </cell>
          <cell r="N936" t="str">
            <v>指定下水汚泥</v>
          </cell>
          <cell r="P936" t="str">
            <v>廃ｱﾙｶﾘ</v>
          </cell>
          <cell r="R936" t="str">
            <v>○</v>
          </cell>
        </row>
        <row r="937">
          <cell r="B937">
            <v>3</v>
          </cell>
          <cell r="C937">
            <v>74265</v>
          </cell>
          <cell r="I937" t="str">
            <v>ｻｶﾞｼｷｶﾝｷｮｳｶｲﾊﾂ</v>
          </cell>
          <cell r="N937" t="str">
            <v>廃水銀等</v>
          </cell>
          <cell r="P937" t="str">
            <v>鉱さい</v>
          </cell>
        </row>
        <row r="938">
          <cell r="B938">
            <v>3</v>
          </cell>
          <cell r="C938">
            <v>74265</v>
          </cell>
          <cell r="I938" t="str">
            <v>ｻｶﾞｼｷｶﾝｷｮｳｶｲﾊﾂ</v>
          </cell>
          <cell r="N938" t="str">
            <v>廃石綿等</v>
          </cell>
          <cell r="O938" t="str">
            <v>○</v>
          </cell>
          <cell r="P938" t="str">
            <v>ばいじん</v>
          </cell>
        </row>
        <row r="939">
          <cell r="B939">
            <v>3</v>
          </cell>
          <cell r="C939">
            <v>74265</v>
          </cell>
          <cell r="I939" t="str">
            <v>ｻｶﾞｼｷｶﾝｷｮｳｶｲﾊﾂ</v>
          </cell>
          <cell r="P939" t="str">
            <v>処理したもの</v>
          </cell>
        </row>
        <row r="940">
          <cell r="B940">
            <v>3</v>
          </cell>
          <cell r="C940">
            <v>6538</v>
          </cell>
          <cell r="D940" t="str">
            <v>04153006538</v>
          </cell>
          <cell r="E940" t="str">
            <v>㈱篠原建設</v>
          </cell>
          <cell r="F940">
            <v>43119</v>
          </cell>
          <cell r="G940">
            <v>44944</v>
          </cell>
          <cell r="H940" t="str">
            <v>篠原 隆行</v>
          </cell>
          <cell r="I940" t="str">
            <v>ｼﾉﾊﾗｹﾝｾﾂ</v>
          </cell>
          <cell r="J940">
            <v>8410054</v>
          </cell>
          <cell r="K940" t="str">
            <v>佐賀県鳥栖市蔵上町587-1</v>
          </cell>
          <cell r="L940" t="str">
            <v>0942-83-3723</v>
          </cell>
          <cell r="M940" t="str">
            <v>鳥内</v>
          </cell>
          <cell r="N940" t="str">
            <v>感染性</v>
          </cell>
          <cell r="P940" t="str">
            <v>燃え殻</v>
          </cell>
        </row>
        <row r="941">
          <cell r="B941">
            <v>3</v>
          </cell>
          <cell r="C941">
            <v>6538</v>
          </cell>
          <cell r="I941" t="str">
            <v>ｼﾉﾊﾗｹﾝｾﾂ</v>
          </cell>
          <cell r="N941" t="str">
            <v>廃ＰＣＢ等</v>
          </cell>
          <cell r="P941" t="str">
            <v>汚泥</v>
          </cell>
        </row>
        <row r="942">
          <cell r="B942">
            <v>3</v>
          </cell>
          <cell r="C942">
            <v>6538</v>
          </cell>
          <cell r="I942" t="str">
            <v>ｼﾉﾊﾗｹﾝｾﾂ</v>
          </cell>
          <cell r="N942" t="str">
            <v>ＰＣＢ汚染物</v>
          </cell>
          <cell r="P942" t="str">
            <v>廃油</v>
          </cell>
        </row>
        <row r="943">
          <cell r="B943">
            <v>3</v>
          </cell>
          <cell r="C943">
            <v>6538</v>
          </cell>
          <cell r="I943" t="str">
            <v>ｼﾉﾊﾗｹﾝｾﾂ</v>
          </cell>
          <cell r="N943" t="str">
            <v>ＰＣＢ処理物</v>
          </cell>
          <cell r="P943" t="str">
            <v>廃酸</v>
          </cell>
        </row>
        <row r="944">
          <cell r="B944">
            <v>3</v>
          </cell>
          <cell r="C944">
            <v>6538</v>
          </cell>
          <cell r="I944" t="str">
            <v>ｼﾉﾊﾗｹﾝｾﾂ</v>
          </cell>
          <cell r="N944" t="str">
            <v>指定下水汚泥</v>
          </cell>
          <cell r="P944" t="str">
            <v>廃ｱﾙｶﾘ</v>
          </cell>
        </row>
        <row r="945">
          <cell r="B945">
            <v>3</v>
          </cell>
          <cell r="C945">
            <v>6538</v>
          </cell>
          <cell r="I945" t="str">
            <v>ｼﾉﾊﾗｹﾝｾﾂ</v>
          </cell>
          <cell r="N945" t="str">
            <v>廃水銀等</v>
          </cell>
          <cell r="P945" t="str">
            <v>鉱さい</v>
          </cell>
        </row>
        <row r="946">
          <cell r="B946">
            <v>3</v>
          </cell>
          <cell r="C946">
            <v>6538</v>
          </cell>
          <cell r="I946" t="str">
            <v>ｼﾉﾊﾗｹﾝｾﾂ</v>
          </cell>
          <cell r="N946" t="str">
            <v>廃石綿等</v>
          </cell>
          <cell r="O946" t="str">
            <v>○</v>
          </cell>
          <cell r="P946" t="str">
            <v>ばいじん</v>
          </cell>
        </row>
        <row r="947">
          <cell r="B947">
            <v>3</v>
          </cell>
          <cell r="C947">
            <v>6538</v>
          </cell>
          <cell r="I947" t="str">
            <v>ｼﾉﾊﾗｹﾝｾﾂ</v>
          </cell>
          <cell r="P947" t="str">
            <v>処理したもの</v>
          </cell>
        </row>
        <row r="948">
          <cell r="B948">
            <v>3</v>
          </cell>
          <cell r="C948">
            <v>118421</v>
          </cell>
          <cell r="D948" t="str">
            <v>04153118421</v>
          </cell>
          <cell r="E948" t="str">
            <v>西部広域環境事業協同組合</v>
          </cell>
          <cell r="F948">
            <v>42592</v>
          </cell>
          <cell r="G948">
            <v>44417</v>
          </cell>
          <cell r="H948" t="str">
            <v>宮原 敏也</v>
          </cell>
          <cell r="I948" t="str">
            <v>ｾｲﾌﾞｺｳｲｷｶﾝｷｮｳｼﾞｷﾞｮｳｷｮｳﾄﾞｳｸﾐｱｲ</v>
          </cell>
          <cell r="J948">
            <v>8490112</v>
          </cell>
          <cell r="K948" t="str">
            <v>佐賀県三養基郡みやき町大字江口2781-1</v>
          </cell>
          <cell r="L948" t="str">
            <v>0942-89-5399</v>
          </cell>
          <cell r="M948" t="str">
            <v>鳥内</v>
          </cell>
          <cell r="N948" t="str">
            <v>感染性</v>
          </cell>
          <cell r="P948" t="str">
            <v>燃え殻</v>
          </cell>
          <cell r="T948" t="str">
            <v>○</v>
          </cell>
        </row>
        <row r="949">
          <cell r="B949">
            <v>3</v>
          </cell>
          <cell r="C949">
            <v>118421</v>
          </cell>
          <cell r="I949" t="str">
            <v>ｾｲﾌﾞｺｳｲｷｶﾝｷｮｳｼﾞｷﾞｮｳｷｮｳﾄﾞｳｸﾐｱｲ</v>
          </cell>
          <cell r="N949" t="str">
            <v>廃ＰＣＢ等</v>
          </cell>
          <cell r="P949" t="str">
            <v>汚泥</v>
          </cell>
        </row>
        <row r="950">
          <cell r="B950">
            <v>3</v>
          </cell>
          <cell r="C950">
            <v>118421</v>
          </cell>
          <cell r="I950" t="str">
            <v>ｾｲﾌﾞｺｳｲｷｶﾝｷｮｳｼﾞｷﾞｮｳｷｮｳﾄﾞｳｸﾐｱｲ</v>
          </cell>
          <cell r="N950" t="str">
            <v>ＰＣＢ汚染物</v>
          </cell>
          <cell r="P950" t="str">
            <v>廃油</v>
          </cell>
        </row>
        <row r="951">
          <cell r="B951">
            <v>3</v>
          </cell>
          <cell r="C951">
            <v>118421</v>
          </cell>
          <cell r="I951" t="str">
            <v>ｾｲﾌﾞｺｳｲｷｶﾝｷｮｳｼﾞｷﾞｮｳｷｮｳﾄﾞｳｸﾐｱｲ</v>
          </cell>
          <cell r="N951" t="str">
            <v>ＰＣＢ処理物</v>
          </cell>
          <cell r="P951" t="str">
            <v>廃酸</v>
          </cell>
        </row>
        <row r="952">
          <cell r="B952">
            <v>3</v>
          </cell>
          <cell r="C952">
            <v>118421</v>
          </cell>
          <cell r="I952" t="str">
            <v>ｾｲﾌﾞｺｳｲｷｶﾝｷｮｳｼﾞｷﾞｮｳｷｮｳﾄﾞｳｸﾐｱｲ</v>
          </cell>
          <cell r="N952" t="str">
            <v>指定下水汚泥</v>
          </cell>
          <cell r="P952" t="str">
            <v>廃ｱﾙｶﾘ</v>
          </cell>
        </row>
        <row r="953">
          <cell r="B953">
            <v>3</v>
          </cell>
          <cell r="C953">
            <v>118421</v>
          </cell>
          <cell r="I953" t="str">
            <v>ｾｲﾌﾞｺｳｲｷｶﾝｷｮｳｼﾞｷﾞｮｳｷｮｳﾄﾞｳｸﾐｱｲ</v>
          </cell>
          <cell r="N953" t="str">
            <v>廃水銀等</v>
          </cell>
          <cell r="P953" t="str">
            <v>鉱さい</v>
          </cell>
        </row>
        <row r="954">
          <cell r="B954">
            <v>3</v>
          </cell>
          <cell r="C954">
            <v>118421</v>
          </cell>
          <cell r="I954" t="str">
            <v>ｾｲﾌﾞｺｳｲｷｶﾝｷｮｳｼﾞｷﾞｮｳｷｮｳﾄﾞｳｸﾐｱｲ</v>
          </cell>
          <cell r="N954" t="str">
            <v>廃石綿等</v>
          </cell>
          <cell r="P954" t="str">
            <v>ばいじん</v>
          </cell>
          <cell r="S954" t="str">
            <v>○</v>
          </cell>
          <cell r="T954" t="str">
            <v>○</v>
          </cell>
        </row>
        <row r="955">
          <cell r="B955">
            <v>3</v>
          </cell>
          <cell r="C955">
            <v>118421</v>
          </cell>
          <cell r="I955" t="str">
            <v>ｾｲﾌﾞｺｳｲｷｶﾝｷｮｳｼﾞｷﾞｮｳｷｮｳﾄﾞｳｸﾐｱｲ</v>
          </cell>
          <cell r="P955" t="str">
            <v>処理したもの</v>
          </cell>
        </row>
        <row r="956">
          <cell r="B956">
            <v>3</v>
          </cell>
          <cell r="C956">
            <v>10332</v>
          </cell>
          <cell r="D956" t="str">
            <v>04163010332</v>
          </cell>
          <cell r="E956" t="str">
            <v>㈲鳥栖環境開発綜合センター</v>
          </cell>
          <cell r="F956">
            <v>43399</v>
          </cell>
          <cell r="G956">
            <v>45224</v>
          </cell>
          <cell r="H956" t="str">
            <v>宮原 敏也</v>
          </cell>
          <cell r="I956" t="str">
            <v>ﾄｽｶﾝｷｮｳｶｲﾊﾂｿｳｺﾞｳｾﾝﾀｰ</v>
          </cell>
          <cell r="J956">
            <v>8410061</v>
          </cell>
          <cell r="K956" t="str">
            <v>佐賀県鳥栖市轟木町929-2</v>
          </cell>
          <cell r="L956" t="str">
            <v>0942-83-4069</v>
          </cell>
          <cell r="M956" t="str">
            <v>鳥内</v>
          </cell>
          <cell r="N956" t="str">
            <v>感染性</v>
          </cell>
          <cell r="O956" t="str">
            <v>☆</v>
          </cell>
          <cell r="P956" t="str">
            <v>燃え殻</v>
          </cell>
        </row>
        <row r="957">
          <cell r="B957">
            <v>3</v>
          </cell>
          <cell r="C957">
            <v>10332</v>
          </cell>
          <cell r="I957" t="str">
            <v>ﾄｽｶﾝｷｮｳｶｲﾊﾂｿｳｺﾞｳｾﾝﾀｰ</v>
          </cell>
          <cell r="N957" t="str">
            <v>廃ＰＣＢ等</v>
          </cell>
          <cell r="P957" t="str">
            <v>汚泥</v>
          </cell>
        </row>
        <row r="958">
          <cell r="B958">
            <v>3</v>
          </cell>
          <cell r="C958">
            <v>10332</v>
          </cell>
          <cell r="I958" t="str">
            <v>ﾄｽｶﾝｷｮｳｶｲﾊﾂｿｳｺﾞｳｾﾝﾀｰ</v>
          </cell>
          <cell r="N958" t="str">
            <v>ＰＣＢ汚染物</v>
          </cell>
          <cell r="P958" t="str">
            <v>廃油</v>
          </cell>
        </row>
        <row r="959">
          <cell r="B959">
            <v>3</v>
          </cell>
          <cell r="C959">
            <v>10332</v>
          </cell>
          <cell r="I959" t="str">
            <v>ﾄｽｶﾝｷｮｳｶｲﾊﾂｿｳｺﾞｳｾﾝﾀｰ</v>
          </cell>
          <cell r="N959" t="str">
            <v>ＰＣＢ処理物</v>
          </cell>
          <cell r="P959" t="str">
            <v>廃酸</v>
          </cell>
          <cell r="S959" t="str">
            <v>☆</v>
          </cell>
          <cell r="T959" t="str">
            <v>☆</v>
          </cell>
        </row>
        <row r="960">
          <cell r="B960">
            <v>3</v>
          </cell>
          <cell r="C960">
            <v>10332</v>
          </cell>
          <cell r="I960" t="str">
            <v>ﾄｽｶﾝｷｮｳｶｲﾊﾂｿｳｺﾞｳｾﾝﾀｰ</v>
          </cell>
          <cell r="N960" t="str">
            <v>指定下水汚泥</v>
          </cell>
          <cell r="P960" t="str">
            <v>廃ｱﾙｶﾘ</v>
          </cell>
          <cell r="S960" t="str">
            <v>☆</v>
          </cell>
          <cell r="T960" t="str">
            <v>☆</v>
          </cell>
        </row>
        <row r="961">
          <cell r="B961">
            <v>3</v>
          </cell>
          <cell r="C961">
            <v>10332</v>
          </cell>
          <cell r="I961" t="str">
            <v>ﾄｽｶﾝｷｮｳｶｲﾊﾂｿｳｺﾞｳｾﾝﾀｰ</v>
          </cell>
          <cell r="N961" t="str">
            <v>廃水銀等</v>
          </cell>
          <cell r="P961" t="str">
            <v>鉱さい</v>
          </cell>
        </row>
        <row r="962">
          <cell r="B962">
            <v>3</v>
          </cell>
          <cell r="C962">
            <v>10332</v>
          </cell>
          <cell r="I962" t="str">
            <v>ﾄｽｶﾝｷｮｳｶｲﾊﾂｿｳｺﾞｳｾﾝﾀｰ</v>
          </cell>
          <cell r="N962" t="str">
            <v>廃石綿等</v>
          </cell>
          <cell r="P962" t="str">
            <v>ばいじん</v>
          </cell>
        </row>
        <row r="963">
          <cell r="B963">
            <v>3</v>
          </cell>
          <cell r="C963">
            <v>10332</v>
          </cell>
          <cell r="I963" t="str">
            <v>ﾄｽｶﾝｷｮｳｶｲﾊﾂｿｳｺﾞｳｾﾝﾀｰ</v>
          </cell>
          <cell r="P963" t="str">
            <v>処理したもの</v>
          </cell>
        </row>
        <row r="964">
          <cell r="B964">
            <v>3</v>
          </cell>
          <cell r="C964">
            <v>4578</v>
          </cell>
          <cell r="D964" t="str">
            <v>04153004578</v>
          </cell>
          <cell r="E964" t="str">
            <v>日本貨物鉄道㈱</v>
          </cell>
          <cell r="F964">
            <v>42323</v>
          </cell>
          <cell r="G964">
            <v>44149</v>
          </cell>
          <cell r="H964" t="str">
            <v>眞貝　康一</v>
          </cell>
          <cell r="I964" t="str">
            <v>ﾆﾎﾝｶﾓﾂﾃﾂﾄﾞｳ</v>
          </cell>
          <cell r="J964">
            <v>8410024</v>
          </cell>
          <cell r="K964" t="str">
            <v>佐賀県鳥栖市原町字大野1370-4</v>
          </cell>
          <cell r="L964" t="str">
            <v>0942-85-0125</v>
          </cell>
          <cell r="M964" t="str">
            <v>鳥内</v>
          </cell>
          <cell r="N964" t="str">
            <v>感染性</v>
          </cell>
          <cell r="P964" t="str">
            <v>燃え殻</v>
          </cell>
          <cell r="T964" t="str">
            <v>○</v>
          </cell>
        </row>
        <row r="965">
          <cell r="B965">
            <v>3</v>
          </cell>
          <cell r="C965">
            <v>4578</v>
          </cell>
          <cell r="I965" t="str">
            <v>ﾆﾎﾝｶﾓﾂﾃﾂﾄﾞｳ</v>
          </cell>
          <cell r="N965" t="str">
            <v>廃ＰＣＢ等</v>
          </cell>
          <cell r="P965" t="str">
            <v>汚泥</v>
          </cell>
          <cell r="S965" t="str">
            <v>○</v>
          </cell>
          <cell r="T965" t="str">
            <v>○</v>
          </cell>
        </row>
        <row r="966">
          <cell r="B966">
            <v>3</v>
          </cell>
          <cell r="C966">
            <v>4578</v>
          </cell>
          <cell r="I966" t="str">
            <v>ﾆﾎﾝｶﾓﾂﾃﾂﾄﾞｳ</v>
          </cell>
          <cell r="N966" t="str">
            <v>ＰＣＢ汚染物</v>
          </cell>
          <cell r="O966" t="str">
            <v>○</v>
          </cell>
          <cell r="P966" t="str">
            <v>廃油</v>
          </cell>
          <cell r="Q966" t="str">
            <v>○</v>
          </cell>
        </row>
        <row r="967">
          <cell r="B967">
            <v>3</v>
          </cell>
          <cell r="C967">
            <v>4578</v>
          </cell>
          <cell r="I967" t="str">
            <v>ﾆﾎﾝｶﾓﾂﾃﾂﾄﾞｳ</v>
          </cell>
          <cell r="N967" t="str">
            <v>ＰＣＢ処理物</v>
          </cell>
          <cell r="O967" t="str">
            <v>○</v>
          </cell>
          <cell r="P967" t="str">
            <v>廃酸</v>
          </cell>
          <cell r="R967" t="str">
            <v>○</v>
          </cell>
          <cell r="S967" t="str">
            <v>○</v>
          </cell>
          <cell r="T967" t="str">
            <v>○</v>
          </cell>
        </row>
        <row r="968">
          <cell r="B968">
            <v>3</v>
          </cell>
          <cell r="C968">
            <v>4578</v>
          </cell>
          <cell r="I968" t="str">
            <v>ﾆﾎﾝｶﾓﾂﾃﾂﾄﾞｳ</v>
          </cell>
          <cell r="N968" t="str">
            <v>指定下水汚泥</v>
          </cell>
          <cell r="P968" t="str">
            <v>廃ｱﾙｶﾘ</v>
          </cell>
          <cell r="R968" t="str">
            <v>○</v>
          </cell>
          <cell r="S968" t="str">
            <v>○</v>
          </cell>
          <cell r="T968" t="str">
            <v>○</v>
          </cell>
        </row>
        <row r="969">
          <cell r="B969">
            <v>3</v>
          </cell>
          <cell r="C969">
            <v>4578</v>
          </cell>
          <cell r="I969" t="str">
            <v>ﾆﾎﾝｶﾓﾂﾃﾂﾄﾞｳ</v>
          </cell>
          <cell r="N969" t="str">
            <v>廃水銀等</v>
          </cell>
          <cell r="O969" t="str">
            <v>○</v>
          </cell>
          <cell r="P969" t="str">
            <v>鉱さい</v>
          </cell>
          <cell r="S969" t="str">
            <v>○</v>
          </cell>
          <cell r="T969" t="str">
            <v>○</v>
          </cell>
        </row>
        <row r="970">
          <cell r="B970">
            <v>3</v>
          </cell>
          <cell r="C970">
            <v>4578</v>
          </cell>
          <cell r="I970" t="str">
            <v>ﾆﾎﾝｶﾓﾂﾃﾂﾄﾞｳ</v>
          </cell>
          <cell r="N970" t="str">
            <v>廃石綿等</v>
          </cell>
          <cell r="P970" t="str">
            <v>ばいじん</v>
          </cell>
          <cell r="S970" t="str">
            <v>○</v>
          </cell>
          <cell r="T970" t="str">
            <v>○</v>
          </cell>
        </row>
        <row r="971">
          <cell r="B971">
            <v>3</v>
          </cell>
          <cell r="C971">
            <v>4578</v>
          </cell>
          <cell r="I971" t="str">
            <v>ﾆﾎﾝｶﾓﾂﾃﾂﾄﾞｳ</v>
          </cell>
          <cell r="P971" t="str">
            <v>処理したもの</v>
          </cell>
          <cell r="Q971" t="str">
            <v>※廃水銀等を処分するために処理したものに限る。</v>
          </cell>
        </row>
        <row r="972">
          <cell r="B972">
            <v>3</v>
          </cell>
          <cell r="C972">
            <v>77766</v>
          </cell>
          <cell r="D972" t="str">
            <v>04153077766</v>
          </cell>
          <cell r="E972" t="str">
            <v>野間 孫三郎</v>
          </cell>
          <cell r="F972">
            <v>42478</v>
          </cell>
          <cell r="G972">
            <v>44303</v>
          </cell>
          <cell r="H972" t="str">
            <v>野間 孫三郎</v>
          </cell>
          <cell r="I972" t="str">
            <v>ﾉﾏﾏｺﾞｻﾌﾞﾛｳ</v>
          </cell>
          <cell r="J972">
            <v>8490111</v>
          </cell>
          <cell r="K972" t="str">
            <v>佐賀県三養基郡みやき町大字白壁3625</v>
          </cell>
          <cell r="L972" t="str">
            <v>0942-89-2863</v>
          </cell>
          <cell r="M972" t="str">
            <v>鳥内</v>
          </cell>
          <cell r="N972" t="str">
            <v>感染性</v>
          </cell>
          <cell r="O972" t="str">
            <v>○</v>
          </cell>
          <cell r="P972" t="str">
            <v>燃え殻</v>
          </cell>
        </row>
        <row r="973">
          <cell r="B973">
            <v>3</v>
          </cell>
          <cell r="C973">
            <v>77766</v>
          </cell>
          <cell r="I973" t="str">
            <v>ﾉﾏﾏｺﾞｻﾌﾞﾛｳ</v>
          </cell>
          <cell r="N973" t="str">
            <v>廃ＰＣＢ等</v>
          </cell>
          <cell r="P973" t="str">
            <v>汚泥</v>
          </cell>
        </row>
        <row r="974">
          <cell r="B974">
            <v>3</v>
          </cell>
          <cell r="C974">
            <v>77766</v>
          </cell>
          <cell r="I974" t="str">
            <v>ﾉﾏﾏｺﾞｻﾌﾞﾛｳ</v>
          </cell>
          <cell r="N974" t="str">
            <v>ＰＣＢ汚染物</v>
          </cell>
          <cell r="P974" t="str">
            <v>廃油</v>
          </cell>
        </row>
        <row r="975">
          <cell r="B975">
            <v>3</v>
          </cell>
          <cell r="C975">
            <v>77766</v>
          </cell>
          <cell r="I975" t="str">
            <v>ﾉﾏﾏｺﾞｻﾌﾞﾛｳ</v>
          </cell>
          <cell r="N975" t="str">
            <v>ＰＣＢ処理物</v>
          </cell>
          <cell r="P975" t="str">
            <v>廃酸</v>
          </cell>
        </row>
        <row r="976">
          <cell r="B976">
            <v>3</v>
          </cell>
          <cell r="C976">
            <v>77766</v>
          </cell>
          <cell r="I976" t="str">
            <v>ﾉﾏﾏｺﾞｻﾌﾞﾛｳ</v>
          </cell>
          <cell r="N976" t="str">
            <v>指定下水汚泥</v>
          </cell>
          <cell r="P976" t="str">
            <v>廃ｱﾙｶﾘ</v>
          </cell>
        </row>
        <row r="977">
          <cell r="B977">
            <v>3</v>
          </cell>
          <cell r="C977">
            <v>77766</v>
          </cell>
          <cell r="I977" t="str">
            <v>ﾉﾏﾏｺﾞｻﾌﾞﾛｳ</v>
          </cell>
          <cell r="N977" t="str">
            <v>廃水銀等</v>
          </cell>
          <cell r="P977" t="str">
            <v>鉱さい</v>
          </cell>
        </row>
        <row r="978">
          <cell r="B978">
            <v>3</v>
          </cell>
          <cell r="C978">
            <v>77766</v>
          </cell>
          <cell r="I978" t="str">
            <v>ﾉﾏﾏｺﾞｻﾌﾞﾛｳ</v>
          </cell>
          <cell r="N978" t="str">
            <v>廃石綿等</v>
          </cell>
          <cell r="P978" t="str">
            <v>ばいじん</v>
          </cell>
        </row>
        <row r="979">
          <cell r="B979">
            <v>3</v>
          </cell>
          <cell r="C979">
            <v>77766</v>
          </cell>
          <cell r="I979" t="str">
            <v>ﾉﾏﾏｺﾞｻﾌﾞﾛｳ</v>
          </cell>
          <cell r="P979" t="str">
            <v>処理したもの</v>
          </cell>
        </row>
        <row r="980">
          <cell r="B980">
            <v>3</v>
          </cell>
          <cell r="C980">
            <v>10902</v>
          </cell>
          <cell r="D980" t="str">
            <v>04153010902</v>
          </cell>
          <cell r="E980" t="str">
            <v>㈱明治ビルサービス</v>
          </cell>
          <cell r="F980">
            <v>42421</v>
          </cell>
          <cell r="G980">
            <v>44247</v>
          </cell>
          <cell r="H980" t="str">
            <v>平川 謙吾</v>
          </cell>
          <cell r="I980" t="str">
            <v>ﾒｲｼﾞﾋﾞﾙ</v>
          </cell>
          <cell r="J980">
            <v>8401101</v>
          </cell>
          <cell r="K980" t="str">
            <v>佐賀県三養基郡みやき町大字西島633-1</v>
          </cell>
          <cell r="L980" t="str">
            <v>0942-96-3456</v>
          </cell>
          <cell r="M980" t="str">
            <v>鳥内</v>
          </cell>
          <cell r="N980" t="str">
            <v>感染性</v>
          </cell>
          <cell r="P980" t="str">
            <v>燃え殻</v>
          </cell>
        </row>
        <row r="981">
          <cell r="B981">
            <v>3</v>
          </cell>
          <cell r="C981">
            <v>10902</v>
          </cell>
          <cell r="I981" t="str">
            <v>ﾒｲｼﾞﾋﾞﾙ</v>
          </cell>
          <cell r="N981" t="str">
            <v>廃ＰＣＢ等</v>
          </cell>
          <cell r="P981" t="str">
            <v>汚泥</v>
          </cell>
        </row>
        <row r="982">
          <cell r="B982">
            <v>3</v>
          </cell>
          <cell r="C982">
            <v>10902</v>
          </cell>
          <cell r="I982" t="str">
            <v>ﾒｲｼﾞﾋﾞﾙ</v>
          </cell>
          <cell r="N982" t="str">
            <v>ＰＣＢ汚染物</v>
          </cell>
          <cell r="P982" t="str">
            <v>廃油</v>
          </cell>
        </row>
        <row r="983">
          <cell r="B983">
            <v>3</v>
          </cell>
          <cell r="C983">
            <v>10902</v>
          </cell>
          <cell r="I983" t="str">
            <v>ﾒｲｼﾞﾋﾞﾙ</v>
          </cell>
          <cell r="N983" t="str">
            <v>ＰＣＢ処理物</v>
          </cell>
          <cell r="P983" t="str">
            <v>廃酸</v>
          </cell>
        </row>
        <row r="984">
          <cell r="B984">
            <v>3</v>
          </cell>
          <cell r="C984">
            <v>10902</v>
          </cell>
          <cell r="I984" t="str">
            <v>ﾒｲｼﾞﾋﾞﾙ</v>
          </cell>
          <cell r="N984" t="str">
            <v>指定下水汚泥</v>
          </cell>
          <cell r="P984" t="str">
            <v>廃ｱﾙｶﾘ</v>
          </cell>
        </row>
        <row r="985">
          <cell r="B985">
            <v>3</v>
          </cell>
          <cell r="C985">
            <v>10902</v>
          </cell>
          <cell r="I985" t="str">
            <v>ﾒｲｼﾞﾋﾞﾙ</v>
          </cell>
          <cell r="N985" t="str">
            <v>廃水銀等</v>
          </cell>
          <cell r="P985" t="str">
            <v>鉱さい</v>
          </cell>
        </row>
        <row r="986">
          <cell r="B986">
            <v>3</v>
          </cell>
          <cell r="C986">
            <v>10902</v>
          </cell>
          <cell r="I986" t="str">
            <v>ﾒｲｼﾞﾋﾞﾙ</v>
          </cell>
          <cell r="N986" t="str">
            <v>廃石綿等</v>
          </cell>
          <cell r="O986" t="str">
            <v>○</v>
          </cell>
          <cell r="P986" t="str">
            <v>ばいじん</v>
          </cell>
        </row>
        <row r="987">
          <cell r="B987">
            <v>3</v>
          </cell>
          <cell r="C987">
            <v>10902</v>
          </cell>
          <cell r="I987" t="str">
            <v>ﾒｲｼﾞﾋﾞﾙ</v>
          </cell>
          <cell r="P987" t="str">
            <v>処理したもの</v>
          </cell>
        </row>
        <row r="988">
          <cell r="B988">
            <v>3</v>
          </cell>
          <cell r="C988">
            <v>4256</v>
          </cell>
          <cell r="D988" t="str">
            <v>04153004256</v>
          </cell>
          <cell r="E988" t="str">
            <v>相田化学工業㈱</v>
          </cell>
          <cell r="F988">
            <v>42161</v>
          </cell>
          <cell r="G988">
            <v>43987</v>
          </cell>
          <cell r="H988" t="str">
            <v>相田 征一</v>
          </cell>
          <cell r="I988" t="str">
            <v>ｱｲﾀﾞｶｶﾞｸｺｳｷﾞｮｳ</v>
          </cell>
          <cell r="J988">
            <v>1830026</v>
          </cell>
          <cell r="K988" t="str">
            <v>東京都府中市南町6-15-13</v>
          </cell>
          <cell r="L988" t="str">
            <v>042-368-6311</v>
          </cell>
          <cell r="M988" t="str">
            <v>鳥外</v>
          </cell>
          <cell r="N988" t="str">
            <v>感染性</v>
          </cell>
          <cell r="O988" t="str">
            <v>○</v>
          </cell>
          <cell r="P988" t="str">
            <v>燃え殻</v>
          </cell>
        </row>
        <row r="989">
          <cell r="B989">
            <v>3</v>
          </cell>
          <cell r="C989">
            <v>4256</v>
          </cell>
          <cell r="I989" t="str">
            <v>ｱｲﾀﾞｶｶﾞｸｺｳｷﾞｮｳ</v>
          </cell>
          <cell r="N989" t="str">
            <v>廃ＰＣＢ等</v>
          </cell>
          <cell r="P989" t="str">
            <v>汚泥</v>
          </cell>
        </row>
        <row r="990">
          <cell r="B990">
            <v>3</v>
          </cell>
          <cell r="C990">
            <v>4256</v>
          </cell>
          <cell r="I990" t="str">
            <v>ｱｲﾀﾞｶｶﾞｸｺｳｷﾞｮｳ</v>
          </cell>
          <cell r="N990" t="str">
            <v>ＰＣＢ汚染物</v>
          </cell>
          <cell r="P990" t="str">
            <v>廃油</v>
          </cell>
          <cell r="Q990" t="str">
            <v>○</v>
          </cell>
        </row>
        <row r="991">
          <cell r="B991">
            <v>3</v>
          </cell>
          <cell r="C991">
            <v>4256</v>
          </cell>
          <cell r="I991" t="str">
            <v>ｱｲﾀﾞｶｶﾞｸｺｳｷﾞｮｳ</v>
          </cell>
          <cell r="N991" t="str">
            <v>ＰＣＢ処理物</v>
          </cell>
          <cell r="P991" t="str">
            <v>廃酸</v>
          </cell>
        </row>
        <row r="992">
          <cell r="B992">
            <v>3</v>
          </cell>
          <cell r="C992">
            <v>4256</v>
          </cell>
          <cell r="I992" t="str">
            <v>ｱｲﾀﾞｶｶﾞｸｺｳｷﾞｮｳ</v>
          </cell>
          <cell r="N992" t="str">
            <v>指定下水汚泥</v>
          </cell>
          <cell r="P992" t="str">
            <v>廃ｱﾙｶﾘ</v>
          </cell>
        </row>
        <row r="993">
          <cell r="B993">
            <v>3</v>
          </cell>
          <cell r="C993">
            <v>4256</v>
          </cell>
          <cell r="I993" t="str">
            <v>ｱｲﾀﾞｶｶﾞｸｺｳｷﾞｮｳ</v>
          </cell>
          <cell r="N993" t="str">
            <v>廃水銀等</v>
          </cell>
          <cell r="P993" t="str">
            <v>鉱さい</v>
          </cell>
        </row>
        <row r="994">
          <cell r="B994">
            <v>3</v>
          </cell>
          <cell r="C994">
            <v>4256</v>
          </cell>
          <cell r="I994" t="str">
            <v>ｱｲﾀﾞｶｶﾞｸｺｳｷﾞｮｳ</v>
          </cell>
          <cell r="N994" t="str">
            <v>廃石綿等</v>
          </cell>
          <cell r="P994" t="str">
            <v>ばいじん</v>
          </cell>
        </row>
        <row r="995">
          <cell r="B995">
            <v>3</v>
          </cell>
          <cell r="C995">
            <v>4256</v>
          </cell>
          <cell r="I995" t="str">
            <v>ｱｲﾀﾞｶｶﾞｸｺｳｷﾞｮｳ</v>
          </cell>
          <cell r="P995" t="str">
            <v>処理したもの</v>
          </cell>
        </row>
        <row r="996">
          <cell r="B996">
            <v>3</v>
          </cell>
          <cell r="C996">
            <v>134470</v>
          </cell>
          <cell r="D996" t="str">
            <v>04153134470</v>
          </cell>
          <cell r="E996" t="str">
            <v>㈱Ｉ.Ｗ.Ｅ.Ｆ.イマジン</v>
          </cell>
          <cell r="F996">
            <v>42912</v>
          </cell>
          <cell r="G996">
            <v>44737</v>
          </cell>
          <cell r="H996" t="str">
            <v>朝川 美智治</v>
          </cell>
          <cell r="I996" t="str">
            <v>ｱｲﾀﾞﾌﾞﾘｭｰｲｰｴﾌｲﾏｼﾞﾝ</v>
          </cell>
          <cell r="J996">
            <v>8111223</v>
          </cell>
          <cell r="K996" t="str">
            <v>福岡県筑紫郡那珂川町大字上梶原933-11</v>
          </cell>
          <cell r="L996" t="str">
            <v>092-953-5708</v>
          </cell>
          <cell r="M996" t="str">
            <v>鳥外</v>
          </cell>
          <cell r="N996" t="str">
            <v>感染性</v>
          </cell>
          <cell r="P996" t="str">
            <v>燃え殻</v>
          </cell>
        </row>
        <row r="997">
          <cell r="B997">
            <v>3</v>
          </cell>
          <cell r="C997">
            <v>134470</v>
          </cell>
          <cell r="I997" t="str">
            <v>ｱｲﾀﾞﾌﾞﾘｭｰｲｰｴﾌｲﾏｼﾞﾝ</v>
          </cell>
          <cell r="N997" t="str">
            <v>廃ＰＣＢ等</v>
          </cell>
          <cell r="P997" t="str">
            <v>汚泥</v>
          </cell>
        </row>
        <row r="998">
          <cell r="B998">
            <v>3</v>
          </cell>
          <cell r="C998">
            <v>134470</v>
          </cell>
          <cell r="I998" t="str">
            <v>ｱｲﾀﾞﾌﾞﾘｭｰｲｰｴﾌｲﾏｼﾞﾝ</v>
          </cell>
          <cell r="N998" t="str">
            <v>ＰＣＢ汚染物</v>
          </cell>
          <cell r="P998" t="str">
            <v>廃油</v>
          </cell>
        </row>
        <row r="999">
          <cell r="B999">
            <v>3</v>
          </cell>
          <cell r="C999">
            <v>134470</v>
          </cell>
          <cell r="I999" t="str">
            <v>ｱｲﾀﾞﾌﾞﾘｭｰｲｰｴﾌｲﾏｼﾞﾝ</v>
          </cell>
          <cell r="N999" t="str">
            <v>ＰＣＢ処理物</v>
          </cell>
          <cell r="P999" t="str">
            <v>廃酸</v>
          </cell>
        </row>
        <row r="1000">
          <cell r="B1000">
            <v>3</v>
          </cell>
          <cell r="C1000">
            <v>134470</v>
          </cell>
          <cell r="I1000" t="str">
            <v>ｱｲﾀﾞﾌﾞﾘｭｰｲｰｴﾌｲﾏｼﾞﾝ</v>
          </cell>
          <cell r="N1000" t="str">
            <v>指定下水汚泥</v>
          </cell>
          <cell r="P1000" t="str">
            <v>廃ｱﾙｶﾘ</v>
          </cell>
        </row>
        <row r="1001">
          <cell r="B1001">
            <v>3</v>
          </cell>
          <cell r="C1001">
            <v>134470</v>
          </cell>
          <cell r="I1001" t="str">
            <v>ｱｲﾀﾞﾌﾞﾘｭｰｲｰｴﾌｲﾏｼﾞﾝ</v>
          </cell>
          <cell r="N1001" t="str">
            <v>廃水銀等</v>
          </cell>
          <cell r="P1001" t="str">
            <v>鉱さい</v>
          </cell>
        </row>
        <row r="1002">
          <cell r="B1002">
            <v>3</v>
          </cell>
          <cell r="C1002">
            <v>134470</v>
          </cell>
          <cell r="I1002" t="str">
            <v>ｱｲﾀﾞﾌﾞﾘｭｰｲｰｴﾌｲﾏｼﾞﾝ</v>
          </cell>
          <cell r="N1002" t="str">
            <v>廃石綿等</v>
          </cell>
          <cell r="O1002" t="str">
            <v>○</v>
          </cell>
          <cell r="P1002" t="str">
            <v>ばいじん</v>
          </cell>
        </row>
        <row r="1003">
          <cell r="B1003">
            <v>3</v>
          </cell>
          <cell r="C1003">
            <v>134470</v>
          </cell>
          <cell r="I1003" t="str">
            <v>ｱｲﾀﾞﾌﾞﾘｭｰｲｰｴﾌｲﾏｼﾞﾝ</v>
          </cell>
          <cell r="P1003" t="str">
            <v>処理したもの</v>
          </cell>
        </row>
        <row r="1004">
          <cell r="B1004">
            <v>3</v>
          </cell>
          <cell r="C1004">
            <v>3553</v>
          </cell>
          <cell r="D1004" t="str">
            <v>04153003553</v>
          </cell>
          <cell r="E1004" t="str">
            <v>㈱礒部</v>
          </cell>
          <cell r="F1004">
            <v>42824</v>
          </cell>
          <cell r="G1004">
            <v>44649</v>
          </cell>
          <cell r="H1004" t="str">
            <v>礒部 和孝</v>
          </cell>
          <cell r="I1004" t="str">
            <v>ｲｿﾍﾞ</v>
          </cell>
          <cell r="J1004">
            <v>8040076</v>
          </cell>
          <cell r="K1004" t="str">
            <v>福岡県北九州市戸畑区銀座2-3-3</v>
          </cell>
          <cell r="L1004" t="str">
            <v>093-871-4866</v>
          </cell>
          <cell r="M1004" t="str">
            <v>鳥外</v>
          </cell>
          <cell r="N1004" t="str">
            <v>感染性</v>
          </cell>
          <cell r="P1004" t="str">
            <v>燃え殻</v>
          </cell>
        </row>
        <row r="1005">
          <cell r="B1005">
            <v>3</v>
          </cell>
          <cell r="C1005">
            <v>3553</v>
          </cell>
          <cell r="I1005" t="str">
            <v>ｲｿﾍﾞ</v>
          </cell>
          <cell r="N1005" t="str">
            <v>廃ＰＣＢ等</v>
          </cell>
          <cell r="P1005" t="str">
            <v>汚泥</v>
          </cell>
        </row>
        <row r="1006">
          <cell r="B1006">
            <v>3</v>
          </cell>
          <cell r="C1006">
            <v>3553</v>
          </cell>
          <cell r="I1006" t="str">
            <v>ｲｿﾍﾞ</v>
          </cell>
          <cell r="N1006" t="str">
            <v>ＰＣＢ汚染物</v>
          </cell>
          <cell r="P1006" t="str">
            <v>廃油</v>
          </cell>
        </row>
        <row r="1007">
          <cell r="B1007">
            <v>3</v>
          </cell>
          <cell r="C1007">
            <v>3553</v>
          </cell>
          <cell r="I1007" t="str">
            <v>ｲｿﾍﾞ</v>
          </cell>
          <cell r="N1007" t="str">
            <v>ＰＣＢ処理物</v>
          </cell>
          <cell r="P1007" t="str">
            <v>廃酸</v>
          </cell>
        </row>
        <row r="1008">
          <cell r="B1008">
            <v>3</v>
          </cell>
          <cell r="C1008">
            <v>3553</v>
          </cell>
          <cell r="I1008" t="str">
            <v>ｲｿﾍﾞ</v>
          </cell>
          <cell r="N1008" t="str">
            <v>指定下水汚泥</v>
          </cell>
          <cell r="P1008" t="str">
            <v>廃ｱﾙｶﾘ</v>
          </cell>
        </row>
        <row r="1009">
          <cell r="B1009">
            <v>3</v>
          </cell>
          <cell r="C1009">
            <v>3553</v>
          </cell>
          <cell r="I1009" t="str">
            <v>ｲｿﾍﾞ</v>
          </cell>
          <cell r="N1009" t="str">
            <v>廃水銀等</v>
          </cell>
          <cell r="P1009" t="str">
            <v>鉱さい</v>
          </cell>
        </row>
        <row r="1010">
          <cell r="B1010">
            <v>3</v>
          </cell>
          <cell r="C1010">
            <v>3553</v>
          </cell>
          <cell r="I1010" t="str">
            <v>ｲｿﾍﾞ</v>
          </cell>
          <cell r="N1010" t="str">
            <v>廃石綿等</v>
          </cell>
          <cell r="O1010" t="str">
            <v>○</v>
          </cell>
          <cell r="P1010" t="str">
            <v>ばいじん</v>
          </cell>
        </row>
        <row r="1011">
          <cell r="B1011">
            <v>3</v>
          </cell>
          <cell r="C1011">
            <v>3553</v>
          </cell>
          <cell r="I1011" t="str">
            <v>ｲｿﾍﾞ</v>
          </cell>
          <cell r="P1011" t="str">
            <v>処理したもの</v>
          </cell>
        </row>
        <row r="1012">
          <cell r="B1012">
            <v>3</v>
          </cell>
          <cell r="C1012">
            <v>12957</v>
          </cell>
          <cell r="D1012" t="str">
            <v>04153012957</v>
          </cell>
          <cell r="E1012" t="str">
            <v>伊東 耕一</v>
          </cell>
          <cell r="F1012">
            <v>42216</v>
          </cell>
          <cell r="G1012">
            <v>44042</v>
          </cell>
          <cell r="H1012" t="str">
            <v>伊東 耕一</v>
          </cell>
          <cell r="I1012" t="str">
            <v>ｲﾄｳｺｳｲﾁ</v>
          </cell>
          <cell r="J1012">
            <v>8300061</v>
          </cell>
          <cell r="K1012" t="str">
            <v>福岡県久留米市津福今町370</v>
          </cell>
          <cell r="L1012" t="str">
            <v>0942-36-0700</v>
          </cell>
          <cell r="M1012" t="str">
            <v>鳥外</v>
          </cell>
          <cell r="N1012" t="str">
            <v>感染性</v>
          </cell>
          <cell r="P1012" t="str">
            <v>燃え殻</v>
          </cell>
        </row>
        <row r="1013">
          <cell r="B1013">
            <v>3</v>
          </cell>
          <cell r="C1013">
            <v>12957</v>
          </cell>
          <cell r="I1013" t="str">
            <v>ｲﾄｳｺｳｲﾁ</v>
          </cell>
          <cell r="N1013" t="str">
            <v>廃ＰＣＢ等</v>
          </cell>
          <cell r="P1013" t="str">
            <v>汚泥</v>
          </cell>
        </row>
        <row r="1014">
          <cell r="B1014">
            <v>3</v>
          </cell>
          <cell r="C1014">
            <v>12957</v>
          </cell>
          <cell r="I1014" t="str">
            <v>ｲﾄｳｺｳｲﾁ</v>
          </cell>
          <cell r="N1014" t="str">
            <v>ＰＣＢ汚染物</v>
          </cell>
          <cell r="P1014" t="str">
            <v>廃油</v>
          </cell>
          <cell r="Q1014" t="str">
            <v>○</v>
          </cell>
        </row>
        <row r="1015">
          <cell r="B1015">
            <v>3</v>
          </cell>
          <cell r="C1015">
            <v>12957</v>
          </cell>
          <cell r="I1015" t="str">
            <v>ｲﾄｳｺｳｲﾁ</v>
          </cell>
          <cell r="N1015" t="str">
            <v>ＰＣＢ処理物</v>
          </cell>
          <cell r="P1015" t="str">
            <v>廃酸</v>
          </cell>
        </row>
        <row r="1016">
          <cell r="B1016">
            <v>3</v>
          </cell>
          <cell r="C1016">
            <v>12957</v>
          </cell>
          <cell r="I1016" t="str">
            <v>ｲﾄｳｺｳｲﾁ</v>
          </cell>
          <cell r="N1016" t="str">
            <v>指定下水汚泥</v>
          </cell>
          <cell r="P1016" t="str">
            <v>廃ｱﾙｶﾘ</v>
          </cell>
        </row>
        <row r="1017">
          <cell r="B1017">
            <v>3</v>
          </cell>
          <cell r="C1017">
            <v>12957</v>
          </cell>
          <cell r="I1017" t="str">
            <v>ｲﾄｳｺｳｲﾁ</v>
          </cell>
          <cell r="N1017" t="str">
            <v>廃水銀等</v>
          </cell>
          <cell r="P1017" t="str">
            <v>鉱さい</v>
          </cell>
        </row>
        <row r="1018">
          <cell r="B1018">
            <v>3</v>
          </cell>
          <cell r="C1018">
            <v>12957</v>
          </cell>
          <cell r="I1018" t="str">
            <v>ｲﾄｳｺｳｲﾁ</v>
          </cell>
          <cell r="N1018" t="str">
            <v>廃石綿等</v>
          </cell>
          <cell r="P1018" t="str">
            <v>ばいじん</v>
          </cell>
        </row>
        <row r="1019">
          <cell r="B1019">
            <v>3</v>
          </cell>
          <cell r="C1019">
            <v>12957</v>
          </cell>
          <cell r="I1019" t="str">
            <v>ｲﾄｳｺｳｲﾁ</v>
          </cell>
          <cell r="P1019" t="str">
            <v>処理したもの</v>
          </cell>
        </row>
        <row r="1020">
          <cell r="B1020">
            <v>3</v>
          </cell>
          <cell r="C1020">
            <v>662</v>
          </cell>
          <cell r="D1020" t="str">
            <v>04153000662</v>
          </cell>
          <cell r="E1020" t="str">
            <v>㈱イマナガ</v>
          </cell>
          <cell r="F1020">
            <v>43607</v>
          </cell>
          <cell r="G1020">
            <v>46163</v>
          </cell>
          <cell r="H1020" t="str">
            <v>今永 進二</v>
          </cell>
          <cell r="I1020" t="str">
            <v>ｲﾏﾅｶﾞ</v>
          </cell>
          <cell r="J1020">
            <v>8000115</v>
          </cell>
          <cell r="K1020" t="str">
            <v>福岡県北九州市門司区新門司3-38-2</v>
          </cell>
          <cell r="L1020" t="str">
            <v>093-481-5097</v>
          </cell>
          <cell r="M1020" t="str">
            <v>鳥外</v>
          </cell>
          <cell r="N1020" t="str">
            <v>感染性</v>
          </cell>
          <cell r="P1020" t="str">
            <v>燃え殻</v>
          </cell>
          <cell r="T1020" t="str">
            <v>○</v>
          </cell>
        </row>
        <row r="1021">
          <cell r="B1021">
            <v>3</v>
          </cell>
          <cell r="C1021">
            <v>662</v>
          </cell>
          <cell r="I1021" t="str">
            <v>ｲﾏﾅｶﾞ</v>
          </cell>
          <cell r="N1021" t="str">
            <v>廃ＰＣＢ等</v>
          </cell>
          <cell r="P1021" t="str">
            <v>汚泥</v>
          </cell>
          <cell r="S1021" t="str">
            <v>○</v>
          </cell>
          <cell r="T1021" t="str">
            <v>○</v>
          </cell>
        </row>
        <row r="1022">
          <cell r="B1022">
            <v>3</v>
          </cell>
          <cell r="C1022">
            <v>662</v>
          </cell>
          <cell r="I1022" t="str">
            <v>ｲﾏﾅｶﾞ</v>
          </cell>
          <cell r="N1022" t="str">
            <v>ＰＣＢ汚染物</v>
          </cell>
          <cell r="P1022" t="str">
            <v>廃油</v>
          </cell>
          <cell r="Q1022" t="str">
            <v>○</v>
          </cell>
        </row>
        <row r="1023">
          <cell r="B1023">
            <v>3</v>
          </cell>
          <cell r="C1023">
            <v>662</v>
          </cell>
          <cell r="I1023" t="str">
            <v>ｲﾏﾅｶﾞ</v>
          </cell>
          <cell r="N1023" t="str">
            <v>ＰＣＢ処理物</v>
          </cell>
          <cell r="P1023" t="str">
            <v>廃酸</v>
          </cell>
          <cell r="R1023" t="str">
            <v>○</v>
          </cell>
          <cell r="S1023" t="str">
            <v>○</v>
          </cell>
          <cell r="T1023" t="str">
            <v>○</v>
          </cell>
        </row>
        <row r="1024">
          <cell r="B1024">
            <v>3</v>
          </cell>
          <cell r="C1024">
            <v>662</v>
          </cell>
          <cell r="I1024" t="str">
            <v>ｲﾏﾅｶﾞ</v>
          </cell>
          <cell r="N1024" t="str">
            <v>指定下水汚泥</v>
          </cell>
          <cell r="P1024" t="str">
            <v>廃ｱﾙｶﾘ</v>
          </cell>
          <cell r="R1024" t="str">
            <v>○</v>
          </cell>
          <cell r="S1024" t="str">
            <v>○</v>
          </cell>
          <cell r="T1024" t="str">
            <v>○</v>
          </cell>
        </row>
        <row r="1025">
          <cell r="B1025">
            <v>3</v>
          </cell>
          <cell r="C1025">
            <v>662</v>
          </cell>
          <cell r="I1025" t="str">
            <v>ｲﾏﾅｶﾞ</v>
          </cell>
          <cell r="N1025" t="str">
            <v>廃水銀等</v>
          </cell>
          <cell r="P1025" t="str">
            <v>鉱さい</v>
          </cell>
        </row>
        <row r="1026">
          <cell r="B1026">
            <v>3</v>
          </cell>
          <cell r="C1026">
            <v>662</v>
          </cell>
          <cell r="I1026" t="str">
            <v>ｲﾏﾅｶﾞ</v>
          </cell>
          <cell r="N1026" t="str">
            <v>廃石綿等</v>
          </cell>
          <cell r="O1026" t="str">
            <v>○</v>
          </cell>
          <cell r="P1026" t="str">
            <v>ばいじん</v>
          </cell>
          <cell r="S1026" t="str">
            <v>○</v>
          </cell>
          <cell r="T1026" t="str">
            <v>○</v>
          </cell>
        </row>
        <row r="1027">
          <cell r="B1027">
            <v>3</v>
          </cell>
          <cell r="C1027">
            <v>662</v>
          </cell>
          <cell r="I1027" t="str">
            <v>ｲﾏﾅｶﾞ</v>
          </cell>
          <cell r="P1027" t="str">
            <v>処理したもの</v>
          </cell>
        </row>
        <row r="1028">
          <cell r="B1028">
            <v>3</v>
          </cell>
          <cell r="C1028">
            <v>2278</v>
          </cell>
          <cell r="D1028" t="str">
            <v>04153002278</v>
          </cell>
          <cell r="E1028" t="str">
            <v>岩野礦油㈱</v>
          </cell>
          <cell r="F1028">
            <v>43299</v>
          </cell>
          <cell r="G1028">
            <v>45124</v>
          </cell>
          <cell r="H1028" t="str">
            <v>岩野 剛育</v>
          </cell>
          <cell r="I1028" t="str">
            <v>ｲﾜﾉｺｳﾕ</v>
          </cell>
          <cell r="J1028">
            <v>8060001</v>
          </cell>
          <cell r="K1028" t="str">
            <v>福岡県北九州市八幡西区築地町21-36</v>
          </cell>
          <cell r="L1028" t="str">
            <v>093-642-2528</v>
          </cell>
          <cell r="M1028" t="str">
            <v>鳥外</v>
          </cell>
          <cell r="N1028" t="str">
            <v>感染性</v>
          </cell>
          <cell r="P1028" t="str">
            <v>燃え殻</v>
          </cell>
        </row>
        <row r="1029">
          <cell r="B1029">
            <v>3</v>
          </cell>
          <cell r="C1029">
            <v>2278</v>
          </cell>
          <cell r="I1029" t="str">
            <v>ｲﾜﾉｺｳﾕ</v>
          </cell>
          <cell r="N1029" t="str">
            <v>廃ＰＣＢ等</v>
          </cell>
          <cell r="P1029" t="str">
            <v>汚泥</v>
          </cell>
        </row>
        <row r="1030">
          <cell r="B1030">
            <v>3</v>
          </cell>
          <cell r="C1030">
            <v>2278</v>
          </cell>
          <cell r="I1030" t="str">
            <v>ｲﾜﾉｺｳﾕ</v>
          </cell>
          <cell r="N1030" t="str">
            <v>ＰＣＢ汚染物</v>
          </cell>
          <cell r="P1030" t="str">
            <v>廃油</v>
          </cell>
          <cell r="Q1030" t="str">
            <v>○</v>
          </cell>
        </row>
        <row r="1031">
          <cell r="B1031">
            <v>3</v>
          </cell>
          <cell r="C1031">
            <v>2278</v>
          </cell>
          <cell r="I1031" t="str">
            <v>ｲﾜﾉｺｳﾕ</v>
          </cell>
          <cell r="N1031" t="str">
            <v>ＰＣＢ処理物</v>
          </cell>
          <cell r="P1031" t="str">
            <v>廃酸</v>
          </cell>
        </row>
        <row r="1032">
          <cell r="B1032">
            <v>3</v>
          </cell>
          <cell r="C1032">
            <v>2278</v>
          </cell>
          <cell r="I1032" t="str">
            <v>ｲﾜﾉｺｳﾕ</v>
          </cell>
          <cell r="N1032" t="str">
            <v>指定下水汚泥</v>
          </cell>
          <cell r="P1032" t="str">
            <v>廃ｱﾙｶﾘ</v>
          </cell>
        </row>
        <row r="1033">
          <cell r="B1033">
            <v>3</v>
          </cell>
          <cell r="C1033">
            <v>2278</v>
          </cell>
          <cell r="I1033" t="str">
            <v>ｲﾜﾉｺｳﾕ</v>
          </cell>
          <cell r="N1033" t="str">
            <v>廃水銀等</v>
          </cell>
          <cell r="P1033" t="str">
            <v>鉱さい</v>
          </cell>
        </row>
        <row r="1034">
          <cell r="B1034">
            <v>3</v>
          </cell>
          <cell r="C1034">
            <v>2278</v>
          </cell>
          <cell r="I1034" t="str">
            <v>ｲﾜﾉｺｳﾕ</v>
          </cell>
          <cell r="N1034" t="str">
            <v>廃石綿等</v>
          </cell>
          <cell r="P1034" t="str">
            <v>ばいじん</v>
          </cell>
        </row>
        <row r="1035">
          <cell r="B1035">
            <v>3</v>
          </cell>
          <cell r="C1035">
            <v>2278</v>
          </cell>
          <cell r="I1035" t="str">
            <v>ｲﾜﾉｺｳﾕ</v>
          </cell>
          <cell r="P1035" t="str">
            <v>処理したもの</v>
          </cell>
        </row>
        <row r="1036">
          <cell r="B1036">
            <v>3</v>
          </cell>
          <cell r="C1036">
            <v>56213</v>
          </cell>
          <cell r="D1036" t="str">
            <v>04153056213</v>
          </cell>
          <cell r="E1036" t="str">
            <v>㈲栄野商店</v>
          </cell>
          <cell r="F1036">
            <v>43073</v>
          </cell>
          <cell r="G1036">
            <v>44898</v>
          </cell>
          <cell r="H1036" t="str">
            <v>栄野 隆美</v>
          </cell>
          <cell r="I1036" t="str">
            <v>ｴｲﾉｼｮｳﾃﾝ</v>
          </cell>
          <cell r="J1036">
            <v>8113515</v>
          </cell>
          <cell r="K1036" t="str">
            <v>福岡県宗像市池田字中畑1945</v>
          </cell>
          <cell r="L1036" t="str">
            <v>092-943-5298</v>
          </cell>
          <cell r="M1036" t="str">
            <v>鳥外</v>
          </cell>
          <cell r="N1036" t="str">
            <v>感染性</v>
          </cell>
          <cell r="P1036" t="str">
            <v>燃え殻</v>
          </cell>
          <cell r="S1036" t="str">
            <v>○</v>
          </cell>
          <cell r="T1036" t="str">
            <v>○</v>
          </cell>
        </row>
        <row r="1037">
          <cell r="B1037">
            <v>3</v>
          </cell>
          <cell r="C1037">
            <v>56213</v>
          </cell>
          <cell r="I1037" t="str">
            <v>ｴｲﾉｼｮｳﾃﾝ</v>
          </cell>
          <cell r="N1037" t="str">
            <v>廃ＰＣＢ等</v>
          </cell>
          <cell r="P1037" t="str">
            <v>汚泥</v>
          </cell>
          <cell r="S1037" t="str">
            <v>○</v>
          </cell>
          <cell r="T1037" t="str">
            <v>○</v>
          </cell>
        </row>
        <row r="1038">
          <cell r="B1038">
            <v>3</v>
          </cell>
          <cell r="C1038">
            <v>56213</v>
          </cell>
          <cell r="I1038" t="str">
            <v>ｴｲﾉｼｮｳﾃﾝ</v>
          </cell>
          <cell r="N1038" t="str">
            <v>ＰＣＢ汚染物</v>
          </cell>
          <cell r="P1038" t="str">
            <v>廃油</v>
          </cell>
          <cell r="Q1038" t="str">
            <v>○</v>
          </cell>
        </row>
        <row r="1039">
          <cell r="B1039">
            <v>3</v>
          </cell>
          <cell r="C1039">
            <v>56213</v>
          </cell>
          <cell r="I1039" t="str">
            <v>ｴｲﾉｼｮｳﾃﾝ</v>
          </cell>
          <cell r="N1039" t="str">
            <v>ＰＣＢ処理物</v>
          </cell>
          <cell r="P1039" t="str">
            <v>廃酸</v>
          </cell>
          <cell r="R1039" t="str">
            <v>○</v>
          </cell>
          <cell r="S1039" t="str">
            <v>○</v>
          </cell>
          <cell r="T1039" t="str">
            <v>○</v>
          </cell>
        </row>
        <row r="1040">
          <cell r="B1040">
            <v>3</v>
          </cell>
          <cell r="C1040">
            <v>56213</v>
          </cell>
          <cell r="I1040" t="str">
            <v>ｴｲﾉｼｮｳﾃﾝ</v>
          </cell>
          <cell r="N1040" t="str">
            <v>指定下水汚泥</v>
          </cell>
          <cell r="P1040" t="str">
            <v>廃ｱﾙｶﾘ</v>
          </cell>
          <cell r="R1040" t="str">
            <v>○</v>
          </cell>
          <cell r="S1040" t="str">
            <v>○</v>
          </cell>
          <cell r="T1040" t="str">
            <v>○</v>
          </cell>
        </row>
        <row r="1041">
          <cell r="B1041">
            <v>3</v>
          </cell>
          <cell r="C1041">
            <v>56213</v>
          </cell>
          <cell r="I1041" t="str">
            <v>ｴｲﾉｼｮｳﾃﾝ</v>
          </cell>
          <cell r="N1041" t="str">
            <v>廃水銀等</v>
          </cell>
          <cell r="P1041" t="str">
            <v>鉱さい</v>
          </cell>
          <cell r="S1041" t="str">
            <v>○</v>
          </cell>
          <cell r="T1041" t="str">
            <v>○</v>
          </cell>
        </row>
        <row r="1042">
          <cell r="B1042">
            <v>3</v>
          </cell>
          <cell r="C1042">
            <v>56213</v>
          </cell>
          <cell r="I1042" t="str">
            <v>ｴｲﾉｼｮｳﾃﾝ</v>
          </cell>
          <cell r="N1042" t="str">
            <v>廃石綿等</v>
          </cell>
          <cell r="O1042" t="str">
            <v>○</v>
          </cell>
          <cell r="P1042" t="str">
            <v>ばいじん</v>
          </cell>
          <cell r="S1042" t="str">
            <v>○</v>
          </cell>
          <cell r="T1042" t="str">
            <v>○</v>
          </cell>
        </row>
        <row r="1043">
          <cell r="B1043">
            <v>3</v>
          </cell>
          <cell r="C1043">
            <v>56213</v>
          </cell>
          <cell r="I1043" t="str">
            <v>ｴｲﾉｼｮｳﾃﾝ</v>
          </cell>
          <cell r="P1043" t="str">
            <v>処理したもの</v>
          </cell>
        </row>
        <row r="1044">
          <cell r="B1044">
            <v>3</v>
          </cell>
          <cell r="C1044">
            <v>4867</v>
          </cell>
          <cell r="D1044" t="str">
            <v>04153004867</v>
          </cell>
          <cell r="E1044" t="str">
            <v>栄和産業㈱</v>
          </cell>
          <cell r="F1044">
            <v>42619</v>
          </cell>
          <cell r="G1044">
            <v>44444</v>
          </cell>
          <cell r="H1044" t="str">
            <v>中村 康成</v>
          </cell>
          <cell r="I1044" t="str">
            <v>ｴｲﾜｻﾝｷﾞｮｳ</v>
          </cell>
          <cell r="J1044">
            <v>8300038</v>
          </cell>
          <cell r="K1044" t="str">
            <v>福岡県久留米市西町1091-8</v>
          </cell>
          <cell r="L1044" t="str">
            <v>0942-35-4443</v>
          </cell>
          <cell r="M1044" t="str">
            <v>鳥外</v>
          </cell>
          <cell r="N1044" t="str">
            <v>感染性</v>
          </cell>
          <cell r="O1044" t="str">
            <v>○</v>
          </cell>
          <cell r="P1044" t="str">
            <v>燃え殻</v>
          </cell>
        </row>
        <row r="1045">
          <cell r="B1045">
            <v>3</v>
          </cell>
          <cell r="C1045">
            <v>4867</v>
          </cell>
          <cell r="I1045" t="str">
            <v>ｴｲﾜｻﾝｷﾞｮｳ</v>
          </cell>
          <cell r="N1045" t="str">
            <v>廃ＰＣＢ等</v>
          </cell>
          <cell r="P1045" t="str">
            <v>汚泥</v>
          </cell>
        </row>
        <row r="1046">
          <cell r="B1046">
            <v>3</v>
          </cell>
          <cell r="C1046">
            <v>4867</v>
          </cell>
          <cell r="I1046" t="str">
            <v>ｴｲﾜｻﾝｷﾞｮｳ</v>
          </cell>
          <cell r="N1046" t="str">
            <v>ＰＣＢ汚染物</v>
          </cell>
          <cell r="P1046" t="str">
            <v>廃油</v>
          </cell>
        </row>
        <row r="1047">
          <cell r="B1047">
            <v>3</v>
          </cell>
          <cell r="C1047">
            <v>4867</v>
          </cell>
          <cell r="I1047" t="str">
            <v>ｴｲﾜｻﾝｷﾞｮｳ</v>
          </cell>
          <cell r="N1047" t="str">
            <v>ＰＣＢ処理物</v>
          </cell>
          <cell r="P1047" t="str">
            <v>廃酸</v>
          </cell>
        </row>
        <row r="1048">
          <cell r="B1048">
            <v>3</v>
          </cell>
          <cell r="C1048">
            <v>4867</v>
          </cell>
          <cell r="I1048" t="str">
            <v>ｴｲﾜｻﾝｷﾞｮｳ</v>
          </cell>
          <cell r="N1048" t="str">
            <v>指定下水汚泥</v>
          </cell>
          <cell r="P1048" t="str">
            <v>廃ｱﾙｶﾘ</v>
          </cell>
        </row>
        <row r="1049">
          <cell r="B1049">
            <v>3</v>
          </cell>
          <cell r="C1049">
            <v>4867</v>
          </cell>
          <cell r="I1049" t="str">
            <v>ｴｲﾜｻﾝｷﾞｮｳ</v>
          </cell>
          <cell r="N1049" t="str">
            <v>廃水銀等</v>
          </cell>
          <cell r="P1049" t="str">
            <v>鉱さい</v>
          </cell>
        </row>
        <row r="1050">
          <cell r="B1050">
            <v>3</v>
          </cell>
          <cell r="C1050">
            <v>4867</v>
          </cell>
          <cell r="I1050" t="str">
            <v>ｴｲﾜｻﾝｷﾞｮｳ</v>
          </cell>
          <cell r="N1050" t="str">
            <v>廃石綿等</v>
          </cell>
          <cell r="P1050" t="str">
            <v>ばいじん</v>
          </cell>
        </row>
        <row r="1051">
          <cell r="B1051">
            <v>3</v>
          </cell>
          <cell r="C1051">
            <v>4867</v>
          </cell>
          <cell r="I1051" t="str">
            <v>ｴｲﾜｻﾝｷﾞｮｳ</v>
          </cell>
          <cell r="P1051" t="str">
            <v>処理したもの</v>
          </cell>
        </row>
        <row r="1052">
          <cell r="B1052">
            <v>3</v>
          </cell>
          <cell r="C1052">
            <v>77735</v>
          </cell>
          <cell r="D1052" t="str">
            <v>04153077735</v>
          </cell>
          <cell r="E1052" t="str">
            <v>㈱エコ・リード</v>
          </cell>
          <cell r="F1052">
            <v>42554</v>
          </cell>
          <cell r="G1052">
            <v>44379</v>
          </cell>
          <cell r="H1052" t="str">
            <v>山田 由紀</v>
          </cell>
          <cell r="I1052" t="str">
            <v>ｴｺ･ﾘｰﾄﾞ</v>
          </cell>
          <cell r="J1052" t="str">
            <v>811-3121</v>
          </cell>
          <cell r="K1052" t="str">
            <v>福岡県古賀市筵内字野毛尾1522</v>
          </cell>
          <cell r="L1052" t="str">
            <v>092-943-0128</v>
          </cell>
          <cell r="M1052" t="str">
            <v>鳥外</v>
          </cell>
          <cell r="N1052" t="str">
            <v>感染性</v>
          </cell>
          <cell r="O1052" t="str">
            <v>○</v>
          </cell>
          <cell r="P1052" t="str">
            <v>燃え殻</v>
          </cell>
          <cell r="T1052" t="str">
            <v>○</v>
          </cell>
        </row>
        <row r="1053">
          <cell r="B1053">
            <v>3</v>
          </cell>
          <cell r="C1053">
            <v>77735</v>
          </cell>
          <cell r="I1053" t="str">
            <v>ｴｺ･ﾘｰﾄﾞ</v>
          </cell>
          <cell r="N1053" t="str">
            <v>廃ＰＣＢ等</v>
          </cell>
          <cell r="P1053" t="str">
            <v>汚泥</v>
          </cell>
          <cell r="S1053" t="str">
            <v>○</v>
          </cell>
          <cell r="T1053" t="str">
            <v>○</v>
          </cell>
        </row>
        <row r="1054">
          <cell r="B1054">
            <v>3</v>
          </cell>
          <cell r="C1054">
            <v>77735</v>
          </cell>
          <cell r="I1054" t="str">
            <v>ｴｺ･ﾘｰﾄﾞ</v>
          </cell>
          <cell r="N1054" t="str">
            <v>ＰＣＢ汚染物</v>
          </cell>
          <cell r="P1054" t="str">
            <v>廃油</v>
          </cell>
          <cell r="Q1054" t="str">
            <v>○</v>
          </cell>
        </row>
        <row r="1055">
          <cell r="B1055">
            <v>3</v>
          </cell>
          <cell r="C1055">
            <v>77735</v>
          </cell>
          <cell r="I1055" t="str">
            <v>ｴｺ･ﾘｰﾄﾞ</v>
          </cell>
          <cell r="N1055" t="str">
            <v>ＰＣＢ処理物</v>
          </cell>
          <cell r="P1055" t="str">
            <v>廃酸</v>
          </cell>
          <cell r="R1055" t="str">
            <v>○</v>
          </cell>
          <cell r="S1055" t="str">
            <v>○</v>
          </cell>
          <cell r="T1055" t="str">
            <v>○</v>
          </cell>
        </row>
        <row r="1056">
          <cell r="B1056">
            <v>3</v>
          </cell>
          <cell r="C1056">
            <v>77735</v>
          </cell>
          <cell r="I1056" t="str">
            <v>ｴｺ･ﾘｰﾄﾞ</v>
          </cell>
          <cell r="N1056" t="str">
            <v>指定下水汚泥</v>
          </cell>
          <cell r="P1056" t="str">
            <v>廃ｱﾙｶﾘ</v>
          </cell>
          <cell r="R1056" t="str">
            <v>○</v>
          </cell>
          <cell r="S1056" t="str">
            <v>○</v>
          </cell>
          <cell r="T1056" t="str">
            <v>○</v>
          </cell>
        </row>
        <row r="1057">
          <cell r="B1057">
            <v>3</v>
          </cell>
          <cell r="C1057">
            <v>77735</v>
          </cell>
          <cell r="I1057" t="str">
            <v>ｴｺ･ﾘｰﾄﾞ</v>
          </cell>
          <cell r="N1057" t="str">
            <v>廃水銀等</v>
          </cell>
          <cell r="P1057" t="str">
            <v>鉱さい</v>
          </cell>
        </row>
        <row r="1058">
          <cell r="B1058">
            <v>3</v>
          </cell>
          <cell r="C1058">
            <v>77735</v>
          </cell>
          <cell r="I1058" t="str">
            <v>ｴｺ･ﾘｰﾄﾞ</v>
          </cell>
          <cell r="N1058" t="str">
            <v>廃石綿等</v>
          </cell>
          <cell r="P1058" t="str">
            <v>ばいじん</v>
          </cell>
          <cell r="S1058" t="str">
            <v>○</v>
          </cell>
          <cell r="T1058" t="str">
            <v>○</v>
          </cell>
        </row>
        <row r="1059">
          <cell r="B1059">
            <v>3</v>
          </cell>
          <cell r="C1059">
            <v>77735</v>
          </cell>
          <cell r="I1059" t="str">
            <v>ｴｺ･ﾘｰﾄﾞ</v>
          </cell>
          <cell r="P1059" t="str">
            <v>処理したもの</v>
          </cell>
        </row>
        <row r="1060">
          <cell r="B1060">
            <v>3</v>
          </cell>
          <cell r="C1060">
            <v>2849</v>
          </cell>
          <cell r="D1060" t="str">
            <v>04153002849</v>
          </cell>
          <cell r="E1060" t="str">
            <v>エスエム環境開発㈱</v>
          </cell>
          <cell r="F1060">
            <v>43322</v>
          </cell>
          <cell r="G1060">
            <v>45147</v>
          </cell>
          <cell r="H1060" t="str">
            <v>林 三惠子</v>
          </cell>
          <cell r="I1060" t="str">
            <v>ｴｽｴﾑｶﾝｷｮｳｶｲﾊﾂ</v>
          </cell>
          <cell r="J1060">
            <v>8030815</v>
          </cell>
          <cell r="K1060" t="str">
            <v>福岡県北九州市小倉北区原町2-2-10</v>
          </cell>
          <cell r="L1060" t="str">
            <v>093-561-1816</v>
          </cell>
          <cell r="M1060" t="str">
            <v>鳥外</v>
          </cell>
          <cell r="N1060" t="str">
            <v>感染性</v>
          </cell>
          <cell r="P1060" t="str">
            <v>燃え殻</v>
          </cell>
        </row>
        <row r="1061">
          <cell r="B1061">
            <v>3</v>
          </cell>
          <cell r="C1061">
            <v>2849</v>
          </cell>
          <cell r="I1061" t="str">
            <v>ｴｽｴﾑｶﾝｷｮｳｶｲﾊﾂ</v>
          </cell>
          <cell r="N1061" t="str">
            <v>廃ＰＣＢ等</v>
          </cell>
          <cell r="P1061" t="str">
            <v>汚泥</v>
          </cell>
        </row>
        <row r="1062">
          <cell r="B1062">
            <v>3</v>
          </cell>
          <cell r="C1062">
            <v>2849</v>
          </cell>
          <cell r="I1062" t="str">
            <v>ｴｽｴﾑｶﾝｷｮｳｶｲﾊﾂ</v>
          </cell>
          <cell r="N1062" t="str">
            <v>ＰＣＢ汚染物</v>
          </cell>
          <cell r="P1062" t="str">
            <v>廃油</v>
          </cell>
          <cell r="Q1062" t="str">
            <v>○</v>
          </cell>
        </row>
        <row r="1063">
          <cell r="B1063">
            <v>3</v>
          </cell>
          <cell r="C1063">
            <v>2849</v>
          </cell>
          <cell r="I1063" t="str">
            <v>ｴｽｴﾑｶﾝｷｮｳｶｲﾊﾂ</v>
          </cell>
          <cell r="N1063" t="str">
            <v>ＰＣＢ処理物</v>
          </cell>
          <cell r="P1063" t="str">
            <v>廃酸</v>
          </cell>
          <cell r="R1063" t="str">
            <v>○</v>
          </cell>
        </row>
        <row r="1064">
          <cell r="B1064">
            <v>3</v>
          </cell>
          <cell r="C1064">
            <v>2849</v>
          </cell>
          <cell r="I1064" t="str">
            <v>ｴｽｴﾑｶﾝｷｮｳｶｲﾊﾂ</v>
          </cell>
          <cell r="N1064" t="str">
            <v>指定下水汚泥</v>
          </cell>
          <cell r="P1064" t="str">
            <v>廃ｱﾙｶﾘ</v>
          </cell>
          <cell r="R1064" t="str">
            <v>○</v>
          </cell>
        </row>
        <row r="1065">
          <cell r="B1065">
            <v>3</v>
          </cell>
          <cell r="C1065">
            <v>2849</v>
          </cell>
          <cell r="I1065" t="str">
            <v>ｴｽｴﾑｶﾝｷｮｳｶｲﾊﾂ</v>
          </cell>
          <cell r="N1065" t="str">
            <v>廃水銀等</v>
          </cell>
          <cell r="P1065" t="str">
            <v>鉱さい</v>
          </cell>
        </row>
        <row r="1066">
          <cell r="B1066">
            <v>3</v>
          </cell>
          <cell r="C1066">
            <v>2849</v>
          </cell>
          <cell r="I1066" t="str">
            <v>ｴｽｴﾑｶﾝｷｮｳｶｲﾊﾂ</v>
          </cell>
          <cell r="N1066" t="str">
            <v>廃石綿等</v>
          </cell>
          <cell r="P1066" t="str">
            <v>ばいじん</v>
          </cell>
        </row>
        <row r="1067">
          <cell r="B1067">
            <v>3</v>
          </cell>
          <cell r="C1067">
            <v>2849</v>
          </cell>
          <cell r="I1067" t="str">
            <v>ｴｽｴﾑｶﾝｷｮｳｶｲﾊﾂ</v>
          </cell>
          <cell r="P1067" t="str">
            <v>処理したもの</v>
          </cell>
        </row>
        <row r="1068">
          <cell r="B1068">
            <v>3</v>
          </cell>
          <cell r="C1068">
            <v>5072</v>
          </cell>
          <cell r="D1068" t="str">
            <v>04153005072</v>
          </cell>
          <cell r="E1068" t="str">
            <v>㈱エスプレス大分</v>
          </cell>
          <cell r="F1068">
            <v>43523</v>
          </cell>
          <cell r="G1068">
            <v>46079</v>
          </cell>
          <cell r="H1068" t="str">
            <v>椎原 邦友</v>
          </cell>
          <cell r="I1068" t="str">
            <v>ｴｽﾌﾟﾚｽｵｵｲﾀ</v>
          </cell>
          <cell r="J1068">
            <v>8700951</v>
          </cell>
          <cell r="K1068" t="str">
            <v>大分県大分市大字下郡字向新地3720-1</v>
          </cell>
          <cell r="L1068" t="str">
            <v>097-569-2482</v>
          </cell>
          <cell r="M1068" t="str">
            <v>鳥外</v>
          </cell>
          <cell r="N1068" t="str">
            <v>感染性</v>
          </cell>
          <cell r="O1068" t="str">
            <v>○</v>
          </cell>
          <cell r="P1068" t="str">
            <v>燃え殻</v>
          </cell>
          <cell r="T1068" t="str">
            <v>○</v>
          </cell>
        </row>
        <row r="1069">
          <cell r="B1069">
            <v>3</v>
          </cell>
          <cell r="C1069">
            <v>5072</v>
          </cell>
          <cell r="I1069" t="str">
            <v>ｴｽﾌﾟﾚｽｵｵｲﾀ</v>
          </cell>
          <cell r="N1069" t="str">
            <v>廃ＰＣＢ等</v>
          </cell>
          <cell r="P1069" t="str">
            <v>汚泥</v>
          </cell>
          <cell r="S1069" t="str">
            <v>○</v>
          </cell>
          <cell r="T1069" t="str">
            <v>○</v>
          </cell>
        </row>
        <row r="1070">
          <cell r="B1070">
            <v>3</v>
          </cell>
          <cell r="C1070">
            <v>5072</v>
          </cell>
          <cell r="I1070" t="str">
            <v>ｴｽﾌﾟﾚｽｵｵｲﾀ</v>
          </cell>
          <cell r="N1070" t="str">
            <v>ＰＣＢ汚染物</v>
          </cell>
          <cell r="P1070" t="str">
            <v>廃油</v>
          </cell>
          <cell r="Q1070" t="str">
            <v>○</v>
          </cell>
        </row>
        <row r="1071">
          <cell r="B1071">
            <v>3</v>
          </cell>
          <cell r="C1071">
            <v>5072</v>
          </cell>
          <cell r="I1071" t="str">
            <v>ｴｽﾌﾟﾚｽｵｵｲﾀ</v>
          </cell>
          <cell r="N1071" t="str">
            <v>ＰＣＢ処理物</v>
          </cell>
          <cell r="P1071" t="str">
            <v>廃酸</v>
          </cell>
          <cell r="R1071" t="str">
            <v>○</v>
          </cell>
          <cell r="S1071" t="str">
            <v>○</v>
          </cell>
          <cell r="T1071" t="str">
            <v>○</v>
          </cell>
        </row>
        <row r="1072">
          <cell r="B1072">
            <v>3</v>
          </cell>
          <cell r="C1072">
            <v>5072</v>
          </cell>
          <cell r="I1072" t="str">
            <v>ｴｽﾌﾟﾚｽｵｵｲﾀ</v>
          </cell>
          <cell r="N1072" t="str">
            <v>指定下水汚泥</v>
          </cell>
          <cell r="P1072" t="str">
            <v>廃ｱﾙｶﾘ</v>
          </cell>
          <cell r="R1072" t="str">
            <v>○</v>
          </cell>
          <cell r="S1072" t="str">
            <v>○</v>
          </cell>
          <cell r="T1072" t="str">
            <v>○</v>
          </cell>
        </row>
        <row r="1073">
          <cell r="B1073">
            <v>3</v>
          </cell>
          <cell r="C1073">
            <v>5072</v>
          </cell>
          <cell r="I1073" t="str">
            <v>ｴｽﾌﾟﾚｽｵｵｲﾀ</v>
          </cell>
          <cell r="N1073" t="str">
            <v>廃水銀等</v>
          </cell>
          <cell r="O1073" t="str">
            <v>○</v>
          </cell>
          <cell r="P1073" t="str">
            <v>鉱さい</v>
          </cell>
          <cell r="S1073" t="str">
            <v>○</v>
          </cell>
          <cell r="T1073" t="str">
            <v>○</v>
          </cell>
        </row>
        <row r="1074">
          <cell r="B1074">
            <v>3</v>
          </cell>
          <cell r="C1074">
            <v>5072</v>
          </cell>
          <cell r="I1074" t="str">
            <v>ｴｽﾌﾟﾚｽｵｵｲﾀ</v>
          </cell>
          <cell r="N1074" t="str">
            <v>廃石綿等</v>
          </cell>
          <cell r="O1074" t="str">
            <v>○</v>
          </cell>
          <cell r="P1074" t="str">
            <v>ばいじん</v>
          </cell>
          <cell r="S1074" t="str">
            <v>○</v>
          </cell>
          <cell r="T1074" t="str">
            <v>○</v>
          </cell>
        </row>
        <row r="1075">
          <cell r="B1075">
            <v>3</v>
          </cell>
          <cell r="C1075">
            <v>5072</v>
          </cell>
          <cell r="I1075" t="str">
            <v>ｴｽﾌﾟﾚｽｵｵｲﾀ</v>
          </cell>
          <cell r="P1075" t="str">
            <v>処理したもの</v>
          </cell>
        </row>
        <row r="1076">
          <cell r="B1076">
            <v>3</v>
          </cell>
          <cell r="C1076">
            <v>43519</v>
          </cell>
          <cell r="D1076" t="str">
            <v>04153043519</v>
          </cell>
          <cell r="E1076" t="str">
            <v>㈱大塚商会</v>
          </cell>
          <cell r="F1076">
            <v>43029</v>
          </cell>
          <cell r="G1076">
            <v>44854</v>
          </cell>
          <cell r="H1076" t="str">
            <v>大塚 泰伸</v>
          </cell>
          <cell r="I1076" t="str">
            <v>ｵｵﾂｶｼｮｳｶｲ</v>
          </cell>
          <cell r="J1076">
            <v>8340052</v>
          </cell>
          <cell r="K1076" t="str">
            <v>福岡県八女市新庄1668</v>
          </cell>
          <cell r="L1076" t="str">
            <v>0943-24-2160</v>
          </cell>
          <cell r="M1076" t="str">
            <v>鳥外</v>
          </cell>
          <cell r="N1076" t="str">
            <v>感染性</v>
          </cell>
          <cell r="P1076" t="str">
            <v>燃え殻</v>
          </cell>
        </row>
        <row r="1077">
          <cell r="B1077">
            <v>3</v>
          </cell>
          <cell r="C1077">
            <v>43519</v>
          </cell>
          <cell r="I1077" t="str">
            <v>ｵｵﾂｶｼｮｳｶｲ</v>
          </cell>
          <cell r="N1077" t="str">
            <v>廃ＰＣＢ等</v>
          </cell>
          <cell r="P1077" t="str">
            <v>汚泥</v>
          </cell>
        </row>
        <row r="1078">
          <cell r="B1078">
            <v>3</v>
          </cell>
          <cell r="C1078">
            <v>43519</v>
          </cell>
          <cell r="I1078" t="str">
            <v>ｵｵﾂｶｼｮｳｶｲ</v>
          </cell>
          <cell r="N1078" t="str">
            <v>ＰＣＢ汚染物</v>
          </cell>
          <cell r="P1078" t="str">
            <v>廃油</v>
          </cell>
        </row>
        <row r="1079">
          <cell r="B1079">
            <v>3</v>
          </cell>
          <cell r="C1079">
            <v>43519</v>
          </cell>
          <cell r="I1079" t="str">
            <v>ｵｵﾂｶｼｮｳｶｲ</v>
          </cell>
          <cell r="N1079" t="str">
            <v>ＰＣＢ処理物</v>
          </cell>
          <cell r="P1079" t="str">
            <v>廃酸</v>
          </cell>
          <cell r="R1079" t="str">
            <v>●</v>
          </cell>
          <cell r="S1079" t="str">
            <v>廃ﾊﾞｯﾃﾘｰに限る</v>
          </cell>
        </row>
        <row r="1080">
          <cell r="B1080">
            <v>3</v>
          </cell>
          <cell r="C1080">
            <v>43519</v>
          </cell>
          <cell r="I1080" t="str">
            <v>ｵｵﾂｶｼｮｳｶｲ</v>
          </cell>
          <cell r="N1080" t="str">
            <v>指定下水汚泥</v>
          </cell>
          <cell r="P1080" t="str">
            <v>廃ｱﾙｶﾘ</v>
          </cell>
        </row>
        <row r="1081">
          <cell r="B1081">
            <v>3</v>
          </cell>
          <cell r="C1081">
            <v>43519</v>
          </cell>
          <cell r="I1081" t="str">
            <v>ｵｵﾂｶｼｮｳｶｲ</v>
          </cell>
          <cell r="N1081" t="str">
            <v>廃水銀等</v>
          </cell>
          <cell r="P1081" t="str">
            <v>鉱さい</v>
          </cell>
        </row>
        <row r="1082">
          <cell r="B1082">
            <v>3</v>
          </cell>
          <cell r="C1082">
            <v>43519</v>
          </cell>
          <cell r="I1082" t="str">
            <v>ｵｵﾂｶｼｮｳｶｲ</v>
          </cell>
          <cell r="N1082" t="str">
            <v>廃石綿等</v>
          </cell>
          <cell r="P1082" t="str">
            <v>ばいじん</v>
          </cell>
        </row>
        <row r="1083">
          <cell r="B1083">
            <v>3</v>
          </cell>
          <cell r="C1083">
            <v>43519</v>
          </cell>
          <cell r="I1083" t="str">
            <v>ｵｵﾂｶｼｮｳｶｲ</v>
          </cell>
          <cell r="P1083" t="str">
            <v>処理したもの</v>
          </cell>
        </row>
        <row r="1084">
          <cell r="B1084">
            <v>3</v>
          </cell>
          <cell r="C1084">
            <v>10315</v>
          </cell>
          <cell r="D1084" t="str">
            <v>04153010315</v>
          </cell>
          <cell r="E1084" t="str">
            <v>大牟田運送㈱</v>
          </cell>
          <cell r="F1084">
            <v>43162</v>
          </cell>
          <cell r="G1084">
            <v>44987</v>
          </cell>
          <cell r="H1084" t="str">
            <v>北原 薫</v>
          </cell>
          <cell r="I1084" t="str">
            <v>ｵｵﾑﾀｳﾝｿｳ</v>
          </cell>
          <cell r="J1084">
            <v>8360843</v>
          </cell>
          <cell r="K1084" t="str">
            <v>福岡県大牟田市不知火町一丁目無番地駅構内</v>
          </cell>
          <cell r="L1084" t="str">
            <v>0944-53-3566</v>
          </cell>
          <cell r="M1084" t="str">
            <v>鳥外</v>
          </cell>
          <cell r="N1084" t="str">
            <v>感染性</v>
          </cell>
          <cell r="P1084" t="str">
            <v>燃え殻</v>
          </cell>
          <cell r="T1084" t="str">
            <v>○</v>
          </cell>
        </row>
        <row r="1085">
          <cell r="B1085">
            <v>3</v>
          </cell>
          <cell r="C1085">
            <v>10315</v>
          </cell>
          <cell r="I1085" t="str">
            <v>ｵｵﾑﾀｳﾝｿｳ</v>
          </cell>
          <cell r="N1085" t="str">
            <v>廃ＰＣＢ等</v>
          </cell>
          <cell r="P1085" t="str">
            <v>汚泥</v>
          </cell>
          <cell r="S1085" t="str">
            <v>○</v>
          </cell>
          <cell r="T1085" t="str">
            <v>○</v>
          </cell>
        </row>
        <row r="1086">
          <cell r="B1086">
            <v>3</v>
          </cell>
          <cell r="C1086">
            <v>10315</v>
          </cell>
          <cell r="I1086" t="str">
            <v>ｵｵﾑﾀｳﾝｿｳ</v>
          </cell>
          <cell r="N1086" t="str">
            <v>ＰＣＢ汚染物</v>
          </cell>
          <cell r="P1086" t="str">
            <v>廃油</v>
          </cell>
        </row>
        <row r="1087">
          <cell r="B1087">
            <v>3</v>
          </cell>
          <cell r="C1087">
            <v>10315</v>
          </cell>
          <cell r="I1087" t="str">
            <v>ｵｵﾑﾀｳﾝｿｳ</v>
          </cell>
          <cell r="N1087" t="str">
            <v>ＰＣＢ処理物</v>
          </cell>
          <cell r="P1087" t="str">
            <v>廃酸</v>
          </cell>
        </row>
        <row r="1088">
          <cell r="B1088">
            <v>3</v>
          </cell>
          <cell r="C1088">
            <v>10315</v>
          </cell>
          <cell r="I1088" t="str">
            <v>ｵｵﾑﾀｳﾝｿｳ</v>
          </cell>
          <cell r="N1088" t="str">
            <v>指定下水汚泥</v>
          </cell>
          <cell r="P1088" t="str">
            <v>廃ｱﾙｶﾘ</v>
          </cell>
        </row>
        <row r="1089">
          <cell r="B1089">
            <v>3</v>
          </cell>
          <cell r="C1089">
            <v>10315</v>
          </cell>
          <cell r="I1089" t="str">
            <v>ｵｵﾑﾀｳﾝｿｳ</v>
          </cell>
          <cell r="N1089" t="str">
            <v>廃水銀等</v>
          </cell>
          <cell r="P1089" t="str">
            <v>鉱さい</v>
          </cell>
          <cell r="S1089" t="str">
            <v>○</v>
          </cell>
          <cell r="T1089" t="str">
            <v>○</v>
          </cell>
        </row>
        <row r="1090">
          <cell r="B1090">
            <v>3</v>
          </cell>
          <cell r="C1090">
            <v>10315</v>
          </cell>
          <cell r="I1090" t="str">
            <v>ｵｵﾑﾀｳﾝｿｳ</v>
          </cell>
          <cell r="N1090" t="str">
            <v>廃石綿等</v>
          </cell>
          <cell r="P1090" t="str">
            <v>ばいじん</v>
          </cell>
          <cell r="S1090" t="str">
            <v>○</v>
          </cell>
          <cell r="T1090" t="str">
            <v>○</v>
          </cell>
        </row>
        <row r="1091">
          <cell r="B1091">
            <v>3</v>
          </cell>
          <cell r="C1091">
            <v>10315</v>
          </cell>
          <cell r="I1091" t="str">
            <v>ｵｵﾑﾀｳﾝｿｳ</v>
          </cell>
          <cell r="P1091" t="str">
            <v>処理したもの</v>
          </cell>
        </row>
        <row r="1092">
          <cell r="B1092">
            <v>3</v>
          </cell>
          <cell r="C1092">
            <v>4419</v>
          </cell>
          <cell r="D1092" t="str">
            <v>04153004419</v>
          </cell>
          <cell r="E1092" t="str">
            <v>小野田通運㈱</v>
          </cell>
          <cell r="F1092">
            <v>42611</v>
          </cell>
          <cell r="G1092">
            <v>44436</v>
          </cell>
          <cell r="H1092" t="str">
            <v>竹中　進</v>
          </cell>
          <cell r="I1092" t="str">
            <v>ｵﾉﾀﾞﾂｳｳﾝ</v>
          </cell>
          <cell r="J1092">
            <v>7560802</v>
          </cell>
          <cell r="K1092" t="str">
            <v>山口県山陽小野田市栄町7-6</v>
          </cell>
          <cell r="L1092" t="str">
            <v>0836-83-2758</v>
          </cell>
          <cell r="M1092" t="str">
            <v>鳥外</v>
          </cell>
          <cell r="N1092" t="str">
            <v>感染性</v>
          </cell>
          <cell r="P1092" t="str">
            <v>燃え殻</v>
          </cell>
        </row>
        <row r="1093">
          <cell r="B1093">
            <v>3</v>
          </cell>
          <cell r="C1093">
            <v>4419</v>
          </cell>
          <cell r="I1093" t="str">
            <v>ｵﾉﾀﾞﾂｳｳﾝ</v>
          </cell>
          <cell r="N1093" t="str">
            <v>廃ＰＣＢ等</v>
          </cell>
          <cell r="P1093" t="str">
            <v>汚泥</v>
          </cell>
        </row>
        <row r="1094">
          <cell r="B1094">
            <v>3</v>
          </cell>
          <cell r="C1094">
            <v>4419</v>
          </cell>
          <cell r="I1094" t="str">
            <v>ｵﾉﾀﾞﾂｳｳﾝ</v>
          </cell>
          <cell r="N1094" t="str">
            <v>ＰＣＢ汚染物</v>
          </cell>
          <cell r="P1094" t="str">
            <v>廃油</v>
          </cell>
          <cell r="Q1094" t="str">
            <v>○</v>
          </cell>
        </row>
        <row r="1095">
          <cell r="B1095">
            <v>3</v>
          </cell>
          <cell r="C1095">
            <v>4419</v>
          </cell>
          <cell r="I1095" t="str">
            <v>ｵﾉﾀﾞﾂｳｳﾝ</v>
          </cell>
          <cell r="N1095" t="str">
            <v>ＰＣＢ処理物</v>
          </cell>
          <cell r="P1095" t="str">
            <v>廃酸</v>
          </cell>
          <cell r="R1095" t="str">
            <v>○</v>
          </cell>
        </row>
        <row r="1096">
          <cell r="B1096">
            <v>3</v>
          </cell>
          <cell r="C1096">
            <v>4419</v>
          </cell>
          <cell r="I1096" t="str">
            <v>ｵﾉﾀﾞﾂｳｳﾝ</v>
          </cell>
          <cell r="N1096" t="str">
            <v>指定下水汚泥</v>
          </cell>
          <cell r="P1096" t="str">
            <v>廃ｱﾙｶﾘ</v>
          </cell>
          <cell r="R1096" t="str">
            <v>○</v>
          </cell>
        </row>
        <row r="1097">
          <cell r="B1097">
            <v>3</v>
          </cell>
          <cell r="C1097">
            <v>4419</v>
          </cell>
          <cell r="I1097" t="str">
            <v>ｵﾉﾀﾞﾂｳｳﾝ</v>
          </cell>
          <cell r="N1097" t="str">
            <v>廃水銀等</v>
          </cell>
          <cell r="P1097" t="str">
            <v>鉱さい</v>
          </cell>
        </row>
        <row r="1098">
          <cell r="B1098">
            <v>3</v>
          </cell>
          <cell r="C1098">
            <v>4419</v>
          </cell>
          <cell r="I1098" t="str">
            <v>ｵﾉﾀﾞﾂｳｳﾝ</v>
          </cell>
          <cell r="N1098" t="str">
            <v>廃石綿等</v>
          </cell>
          <cell r="P1098" t="str">
            <v>ばいじん</v>
          </cell>
        </row>
        <row r="1099">
          <cell r="B1099">
            <v>3</v>
          </cell>
          <cell r="C1099">
            <v>4419</v>
          </cell>
          <cell r="I1099" t="str">
            <v>ｵﾉﾀﾞﾂｳｳﾝ</v>
          </cell>
          <cell r="P1099" t="str">
            <v>処理したもの</v>
          </cell>
        </row>
        <row r="1100">
          <cell r="B1100">
            <v>3</v>
          </cell>
          <cell r="C1100">
            <v>7412</v>
          </cell>
          <cell r="D1100" t="str">
            <v>04153007412</v>
          </cell>
          <cell r="E1100" t="str">
            <v>㈲九州興産</v>
          </cell>
          <cell r="F1100">
            <v>43451</v>
          </cell>
          <cell r="G1100">
            <v>45276</v>
          </cell>
          <cell r="H1100" t="str">
            <v>尾熊 勇治郎</v>
          </cell>
          <cell r="I1100" t="str">
            <v>ｷｭｳｼｭｳｺｳｻﾝ</v>
          </cell>
          <cell r="J1100">
            <v>8300051</v>
          </cell>
          <cell r="K1100" t="str">
            <v>福岡県久留米市南4-30-18</v>
          </cell>
          <cell r="L1100" t="str">
            <v>0942-22-2966</v>
          </cell>
          <cell r="M1100" t="str">
            <v>鳥外</v>
          </cell>
          <cell r="N1100" t="str">
            <v>感染性</v>
          </cell>
          <cell r="P1100" t="str">
            <v>燃え殻</v>
          </cell>
        </row>
        <row r="1101">
          <cell r="B1101">
            <v>3</v>
          </cell>
          <cell r="C1101">
            <v>7412</v>
          </cell>
          <cell r="I1101" t="str">
            <v>ｷｭｳｼｭｳｺｳｻﾝ</v>
          </cell>
          <cell r="N1101" t="str">
            <v>廃ＰＣＢ等</v>
          </cell>
          <cell r="P1101" t="str">
            <v>汚泥</v>
          </cell>
        </row>
        <row r="1102">
          <cell r="B1102">
            <v>3</v>
          </cell>
          <cell r="C1102">
            <v>7412</v>
          </cell>
          <cell r="I1102" t="str">
            <v>ｷｭｳｼｭｳｺｳｻﾝ</v>
          </cell>
          <cell r="N1102" t="str">
            <v>ＰＣＢ汚染物</v>
          </cell>
          <cell r="P1102" t="str">
            <v>廃油</v>
          </cell>
          <cell r="Q1102" t="str">
            <v>○</v>
          </cell>
        </row>
        <row r="1103">
          <cell r="B1103">
            <v>3</v>
          </cell>
          <cell r="C1103">
            <v>7412</v>
          </cell>
          <cell r="I1103" t="str">
            <v>ｷｭｳｼｭｳｺｳｻﾝ</v>
          </cell>
          <cell r="N1103" t="str">
            <v>ＰＣＢ処理物</v>
          </cell>
          <cell r="P1103" t="str">
            <v>廃酸</v>
          </cell>
        </row>
        <row r="1104">
          <cell r="B1104">
            <v>3</v>
          </cell>
          <cell r="C1104">
            <v>7412</v>
          </cell>
          <cell r="I1104" t="str">
            <v>ｷｭｳｼｭｳｺｳｻﾝ</v>
          </cell>
          <cell r="N1104" t="str">
            <v>指定下水汚泥</v>
          </cell>
          <cell r="P1104" t="str">
            <v>廃ｱﾙｶﾘ</v>
          </cell>
        </row>
        <row r="1105">
          <cell r="B1105">
            <v>3</v>
          </cell>
          <cell r="C1105">
            <v>7412</v>
          </cell>
          <cell r="I1105" t="str">
            <v>ｷｭｳｼｭｳｺｳｻﾝ</v>
          </cell>
          <cell r="N1105" t="str">
            <v>廃水銀等</v>
          </cell>
          <cell r="P1105" t="str">
            <v>鉱さい</v>
          </cell>
        </row>
        <row r="1106">
          <cell r="B1106">
            <v>3</v>
          </cell>
          <cell r="C1106">
            <v>7412</v>
          </cell>
          <cell r="I1106" t="str">
            <v>ｷｭｳｼｭｳｺｳｻﾝ</v>
          </cell>
          <cell r="N1106" t="str">
            <v>廃石綿等</v>
          </cell>
          <cell r="O1106" t="str">
            <v>○</v>
          </cell>
          <cell r="P1106" t="str">
            <v>ばいじん</v>
          </cell>
        </row>
        <row r="1107">
          <cell r="B1107">
            <v>3</v>
          </cell>
          <cell r="C1107">
            <v>7412</v>
          </cell>
          <cell r="I1107" t="str">
            <v>ｷｭｳｼｭｳｺｳｻﾝ</v>
          </cell>
          <cell r="P1107" t="str">
            <v>処理したもの</v>
          </cell>
        </row>
        <row r="1108">
          <cell r="B1108">
            <v>3</v>
          </cell>
          <cell r="C1108">
            <v>3010</v>
          </cell>
          <cell r="D1108" t="str">
            <v>04153003010</v>
          </cell>
          <cell r="E1108" t="str">
            <v>九州産廃㈱</v>
          </cell>
          <cell r="F1108">
            <v>43514</v>
          </cell>
          <cell r="G1108">
            <v>46070</v>
          </cell>
          <cell r="H1108" t="str">
            <v>中田 浩利</v>
          </cell>
          <cell r="I1108" t="str">
            <v>ｷｭｳｼｭｳｻﾝﾊﾟｲ</v>
          </cell>
          <cell r="J1108">
            <v>8611323</v>
          </cell>
          <cell r="K1108" t="str">
            <v>熊本県菊池市西寺633-2</v>
          </cell>
          <cell r="L1108" t="str">
            <v>0968-24-1193</v>
          </cell>
          <cell r="M1108" t="str">
            <v>鳥外</v>
          </cell>
          <cell r="N1108" t="str">
            <v>感染性</v>
          </cell>
          <cell r="O1108" t="str">
            <v>○</v>
          </cell>
          <cell r="P1108" t="str">
            <v>燃え殻</v>
          </cell>
          <cell r="T1108" t="str">
            <v>○</v>
          </cell>
        </row>
        <row r="1109">
          <cell r="B1109">
            <v>3</v>
          </cell>
          <cell r="C1109">
            <v>3010</v>
          </cell>
          <cell r="I1109" t="str">
            <v>ｷｭｳｼｭｳｻﾝﾊﾟｲ</v>
          </cell>
          <cell r="N1109" t="str">
            <v>廃ＰＣＢ等</v>
          </cell>
          <cell r="P1109" t="str">
            <v>汚泥</v>
          </cell>
          <cell r="S1109" t="str">
            <v>○</v>
          </cell>
          <cell r="T1109" t="str">
            <v>○</v>
          </cell>
        </row>
        <row r="1110">
          <cell r="B1110">
            <v>3</v>
          </cell>
          <cell r="C1110">
            <v>3010</v>
          </cell>
          <cell r="I1110" t="str">
            <v>ｷｭｳｼｭｳｻﾝﾊﾟｲ</v>
          </cell>
          <cell r="N1110" t="str">
            <v>ＰＣＢ汚染物</v>
          </cell>
          <cell r="P1110" t="str">
            <v>廃油</v>
          </cell>
          <cell r="Q1110" t="str">
            <v>○</v>
          </cell>
        </row>
        <row r="1111">
          <cell r="B1111">
            <v>3</v>
          </cell>
          <cell r="C1111">
            <v>3010</v>
          </cell>
          <cell r="I1111" t="str">
            <v>ｷｭｳｼｭｳｻﾝﾊﾟｲ</v>
          </cell>
          <cell r="N1111" t="str">
            <v>ＰＣＢ処理物</v>
          </cell>
          <cell r="P1111" t="str">
            <v>廃酸</v>
          </cell>
          <cell r="R1111" t="str">
            <v>○</v>
          </cell>
          <cell r="S1111" t="str">
            <v>○</v>
          </cell>
          <cell r="T1111" t="str">
            <v>○</v>
          </cell>
        </row>
        <row r="1112">
          <cell r="B1112">
            <v>3</v>
          </cell>
          <cell r="C1112">
            <v>3010</v>
          </cell>
          <cell r="I1112" t="str">
            <v>ｷｭｳｼｭｳｻﾝﾊﾟｲ</v>
          </cell>
          <cell r="N1112" t="str">
            <v>指定下水汚泥</v>
          </cell>
          <cell r="P1112" t="str">
            <v>廃ｱﾙｶﾘ</v>
          </cell>
          <cell r="R1112" t="str">
            <v>○</v>
          </cell>
          <cell r="S1112" t="str">
            <v>○</v>
          </cell>
          <cell r="T1112" t="str">
            <v>○</v>
          </cell>
        </row>
        <row r="1113">
          <cell r="B1113">
            <v>3</v>
          </cell>
          <cell r="C1113">
            <v>3010</v>
          </cell>
          <cell r="I1113" t="str">
            <v>ｷｭｳｼｭｳｻﾝﾊﾟｲ</v>
          </cell>
          <cell r="N1113" t="str">
            <v>廃水銀等</v>
          </cell>
          <cell r="P1113" t="str">
            <v>鉱さい</v>
          </cell>
          <cell r="S1113" t="str">
            <v>○</v>
          </cell>
          <cell r="T1113" t="str">
            <v>○</v>
          </cell>
        </row>
        <row r="1114">
          <cell r="B1114">
            <v>3</v>
          </cell>
          <cell r="C1114">
            <v>3010</v>
          </cell>
          <cell r="I1114" t="str">
            <v>ｷｭｳｼｭｳｻﾝﾊﾟｲ</v>
          </cell>
          <cell r="N1114" t="str">
            <v>廃石綿等</v>
          </cell>
          <cell r="O1114" t="str">
            <v>○</v>
          </cell>
          <cell r="P1114" t="str">
            <v>ばいじん</v>
          </cell>
          <cell r="S1114" t="str">
            <v>○</v>
          </cell>
          <cell r="T1114" t="str">
            <v>○</v>
          </cell>
        </row>
        <row r="1115">
          <cell r="B1115">
            <v>3</v>
          </cell>
          <cell r="C1115">
            <v>3010</v>
          </cell>
          <cell r="I1115" t="str">
            <v>ｷｭｳｼｭｳｻﾝﾊﾟｲ</v>
          </cell>
          <cell r="P1115" t="str">
            <v>処理したもの</v>
          </cell>
        </row>
        <row r="1116">
          <cell r="B1116">
            <v>3</v>
          </cell>
          <cell r="C1116">
            <v>34957</v>
          </cell>
          <cell r="D1116" t="str">
            <v>04153034957</v>
          </cell>
          <cell r="E1116" t="str">
            <v>㈱九州ネギシ</v>
          </cell>
          <cell r="F1116">
            <v>43435</v>
          </cell>
          <cell r="G1116">
            <v>45260</v>
          </cell>
          <cell r="H1116" t="str">
            <v>京德 治</v>
          </cell>
          <cell r="I1116" t="str">
            <v>ｷｭｳｼｭｳﾈｷﾞｼ</v>
          </cell>
          <cell r="J1116">
            <v>8000115</v>
          </cell>
          <cell r="K1116" t="str">
            <v>福岡県北九州市門司区新門司3-67-24</v>
          </cell>
          <cell r="L1116" t="str">
            <v>093-481-7110</v>
          </cell>
          <cell r="M1116" t="str">
            <v>鳥外</v>
          </cell>
          <cell r="N1116" t="str">
            <v>感染性</v>
          </cell>
          <cell r="P1116" t="str">
            <v>燃え殻</v>
          </cell>
        </row>
        <row r="1117">
          <cell r="B1117">
            <v>3</v>
          </cell>
          <cell r="C1117">
            <v>34957</v>
          </cell>
          <cell r="I1117" t="str">
            <v>ｷｭｳｼｭｳﾈｷﾞｼ</v>
          </cell>
          <cell r="N1117" t="str">
            <v>廃ＰＣＢ等</v>
          </cell>
          <cell r="P1117" t="str">
            <v>汚泥</v>
          </cell>
        </row>
        <row r="1118">
          <cell r="B1118">
            <v>3</v>
          </cell>
          <cell r="C1118">
            <v>34957</v>
          </cell>
          <cell r="I1118" t="str">
            <v>ｷｭｳｼｭｳﾈｷﾞｼ</v>
          </cell>
          <cell r="N1118" t="str">
            <v>ＰＣＢ汚染物</v>
          </cell>
          <cell r="P1118" t="str">
            <v>廃油</v>
          </cell>
        </row>
        <row r="1119">
          <cell r="B1119">
            <v>3</v>
          </cell>
          <cell r="C1119">
            <v>34957</v>
          </cell>
          <cell r="I1119" t="str">
            <v>ｷｭｳｼｭｳﾈｷﾞｼ</v>
          </cell>
          <cell r="N1119" t="str">
            <v>ＰＣＢ処理物</v>
          </cell>
          <cell r="P1119" t="str">
            <v>廃酸</v>
          </cell>
          <cell r="R1119" t="str">
            <v>○</v>
          </cell>
        </row>
        <row r="1120">
          <cell r="B1120">
            <v>3</v>
          </cell>
          <cell r="C1120">
            <v>34957</v>
          </cell>
          <cell r="I1120" t="str">
            <v>ｷｭｳｼｭｳﾈｷﾞｼ</v>
          </cell>
          <cell r="N1120" t="str">
            <v>指定下水汚泥</v>
          </cell>
          <cell r="P1120" t="str">
            <v>廃ｱﾙｶﾘ</v>
          </cell>
          <cell r="R1120" t="str">
            <v>○</v>
          </cell>
        </row>
        <row r="1121">
          <cell r="B1121">
            <v>3</v>
          </cell>
          <cell r="C1121">
            <v>34957</v>
          </cell>
          <cell r="I1121" t="str">
            <v>ｷｭｳｼｭｳﾈｷﾞｼ</v>
          </cell>
          <cell r="N1121" t="str">
            <v>廃水銀等</v>
          </cell>
          <cell r="P1121" t="str">
            <v>鉱さい</v>
          </cell>
        </row>
        <row r="1122">
          <cell r="B1122">
            <v>3</v>
          </cell>
          <cell r="C1122">
            <v>34957</v>
          </cell>
          <cell r="I1122" t="str">
            <v>ｷｭｳｼｭｳﾈｷﾞｼ</v>
          </cell>
          <cell r="N1122" t="str">
            <v>廃石綿等</v>
          </cell>
          <cell r="P1122" t="str">
            <v>ばいじん</v>
          </cell>
        </row>
        <row r="1123">
          <cell r="B1123">
            <v>3</v>
          </cell>
          <cell r="C1123">
            <v>34957</v>
          </cell>
          <cell r="I1123" t="str">
            <v>ｷｭｳｼｭｳﾈｷﾞｼ</v>
          </cell>
          <cell r="P1123" t="str">
            <v>処理したもの</v>
          </cell>
        </row>
        <row r="1124">
          <cell r="B1124">
            <v>3</v>
          </cell>
          <cell r="C1124">
            <v>653</v>
          </cell>
          <cell r="D1124" t="str">
            <v>04153000653</v>
          </cell>
          <cell r="E1124" t="str">
            <v>九州ネクスト㈱</v>
          </cell>
          <cell r="F1124">
            <v>43469</v>
          </cell>
          <cell r="G1124">
            <v>45294</v>
          </cell>
          <cell r="H1124" t="str">
            <v>朝長　和彦</v>
          </cell>
          <cell r="I1124" t="str">
            <v>ｷｭｳｼｭｳﾈｸｽﾄ</v>
          </cell>
          <cell r="J1124" t="str">
            <v>811-2125</v>
          </cell>
          <cell r="K1124" t="str">
            <v>福岡県糟屋郡宇美町宇美東3-8-24</v>
          </cell>
          <cell r="L1124" t="str">
            <v>092-719-1401</v>
          </cell>
          <cell r="M1124" t="str">
            <v>鳥外</v>
          </cell>
          <cell r="N1124" t="str">
            <v>感染性</v>
          </cell>
          <cell r="P1124" t="str">
            <v>燃え殻</v>
          </cell>
        </row>
        <row r="1125">
          <cell r="B1125">
            <v>3</v>
          </cell>
          <cell r="C1125">
            <v>653</v>
          </cell>
          <cell r="I1125" t="str">
            <v>ｷｭｳｼｭｳﾈｸｽﾄ</v>
          </cell>
          <cell r="N1125" t="str">
            <v>廃ＰＣＢ等</v>
          </cell>
          <cell r="P1125" t="str">
            <v>汚泥</v>
          </cell>
        </row>
        <row r="1126">
          <cell r="B1126">
            <v>3</v>
          </cell>
          <cell r="C1126">
            <v>653</v>
          </cell>
          <cell r="I1126" t="str">
            <v>ｷｭｳｼｭｳﾈｸｽﾄ</v>
          </cell>
          <cell r="N1126" t="str">
            <v>ＰＣＢ汚染物</v>
          </cell>
          <cell r="P1126" t="str">
            <v>廃油</v>
          </cell>
        </row>
        <row r="1127">
          <cell r="B1127">
            <v>3</v>
          </cell>
          <cell r="C1127">
            <v>653</v>
          </cell>
          <cell r="I1127" t="str">
            <v>ｷｭｳｼｭｳﾈｸｽﾄ</v>
          </cell>
          <cell r="N1127" t="str">
            <v>ＰＣＢ処理物</v>
          </cell>
          <cell r="P1127" t="str">
            <v>廃酸</v>
          </cell>
          <cell r="R1127" t="str">
            <v>●</v>
          </cell>
          <cell r="S1127" t="str">
            <v>廃ﾊﾞｯﾃﾘｰに限る</v>
          </cell>
        </row>
        <row r="1128">
          <cell r="B1128">
            <v>3</v>
          </cell>
          <cell r="C1128">
            <v>653</v>
          </cell>
          <cell r="I1128" t="str">
            <v>ｷｭｳｼｭｳﾈｸｽﾄ</v>
          </cell>
          <cell r="N1128" t="str">
            <v>指定下水汚泥</v>
          </cell>
          <cell r="P1128" t="str">
            <v>廃ｱﾙｶﾘ</v>
          </cell>
        </row>
        <row r="1129">
          <cell r="B1129">
            <v>3</v>
          </cell>
          <cell r="C1129">
            <v>653</v>
          </cell>
          <cell r="I1129" t="str">
            <v>ｷｭｳｼｭｳﾈｸｽﾄ</v>
          </cell>
          <cell r="N1129" t="str">
            <v>廃水銀等</v>
          </cell>
          <cell r="P1129" t="str">
            <v>鉱さい</v>
          </cell>
        </row>
        <row r="1130">
          <cell r="B1130">
            <v>3</v>
          </cell>
          <cell r="C1130">
            <v>653</v>
          </cell>
          <cell r="I1130" t="str">
            <v>ｷｭｳｼｭｳﾈｸｽﾄ</v>
          </cell>
          <cell r="N1130" t="str">
            <v>廃石綿等</v>
          </cell>
          <cell r="P1130" t="str">
            <v>ばいじん</v>
          </cell>
        </row>
        <row r="1131">
          <cell r="B1131">
            <v>3</v>
          </cell>
          <cell r="C1131">
            <v>653</v>
          </cell>
          <cell r="I1131" t="str">
            <v>ｷｭｳｼｭｳﾈｸｽﾄ</v>
          </cell>
          <cell r="P1131" t="str">
            <v>処理したもの</v>
          </cell>
        </row>
        <row r="1132">
          <cell r="B1132">
            <v>3</v>
          </cell>
          <cell r="C1132">
            <v>33143</v>
          </cell>
          <cell r="D1132" t="str">
            <v>04153033143</v>
          </cell>
          <cell r="E1132" t="str">
            <v>九州北清㈱</v>
          </cell>
          <cell r="F1132">
            <v>42633</v>
          </cell>
          <cell r="G1132">
            <v>45188</v>
          </cell>
          <cell r="H1132" t="str">
            <v>川井 雄一</v>
          </cell>
          <cell r="I1132" t="str">
            <v>ｷｭｳｼｭｳﾎｸｾｲ</v>
          </cell>
          <cell r="J1132">
            <v>8860001</v>
          </cell>
          <cell r="K1132" t="str">
            <v>宮崎県小林市東方4066-25</v>
          </cell>
          <cell r="L1132" t="str">
            <v>0984-24-1170</v>
          </cell>
          <cell r="M1132" t="str">
            <v>鳥外</v>
          </cell>
          <cell r="N1132" t="str">
            <v>感染性</v>
          </cell>
          <cell r="O1132" t="str">
            <v>○</v>
          </cell>
          <cell r="P1132" t="str">
            <v>燃え殻</v>
          </cell>
          <cell r="T1132" t="str">
            <v>○</v>
          </cell>
        </row>
        <row r="1133">
          <cell r="B1133">
            <v>3</v>
          </cell>
          <cell r="C1133">
            <v>33143</v>
          </cell>
          <cell r="I1133" t="str">
            <v>ｷｭｳｼｭｳﾎｸｾｲ</v>
          </cell>
          <cell r="N1133" t="str">
            <v>廃ＰＣＢ等</v>
          </cell>
          <cell r="P1133" t="str">
            <v>汚泥</v>
          </cell>
          <cell r="T1133" t="str">
            <v>○</v>
          </cell>
        </row>
        <row r="1134">
          <cell r="B1134">
            <v>3</v>
          </cell>
          <cell r="C1134">
            <v>33143</v>
          </cell>
          <cell r="I1134" t="str">
            <v>ｷｭｳｼｭｳﾎｸｾｲ</v>
          </cell>
          <cell r="N1134" t="str">
            <v>ＰＣＢ汚染物</v>
          </cell>
          <cell r="P1134" t="str">
            <v>廃油</v>
          </cell>
          <cell r="Q1134" t="str">
            <v>○</v>
          </cell>
        </row>
        <row r="1135">
          <cell r="B1135">
            <v>3</v>
          </cell>
          <cell r="C1135">
            <v>33143</v>
          </cell>
          <cell r="I1135" t="str">
            <v>ｷｭｳｼｭｳﾎｸｾｲ</v>
          </cell>
          <cell r="N1135" t="str">
            <v>ＰＣＢ処理物</v>
          </cell>
          <cell r="P1135" t="str">
            <v>廃酸</v>
          </cell>
          <cell r="R1135" t="str">
            <v>○</v>
          </cell>
          <cell r="T1135" t="str">
            <v>○</v>
          </cell>
        </row>
        <row r="1136">
          <cell r="B1136">
            <v>3</v>
          </cell>
          <cell r="C1136">
            <v>33143</v>
          </cell>
          <cell r="I1136" t="str">
            <v>ｷｭｳｼｭｳﾎｸｾｲ</v>
          </cell>
          <cell r="N1136" t="str">
            <v>指定下水汚泥</v>
          </cell>
          <cell r="P1136" t="str">
            <v>廃ｱﾙｶﾘ</v>
          </cell>
          <cell r="R1136" t="str">
            <v>○</v>
          </cell>
          <cell r="T1136" t="str">
            <v>○</v>
          </cell>
        </row>
        <row r="1137">
          <cell r="B1137">
            <v>3</v>
          </cell>
          <cell r="C1137">
            <v>33143</v>
          </cell>
          <cell r="I1137" t="str">
            <v>ｷｭｳｼｭｳﾎｸｾｲ</v>
          </cell>
          <cell r="N1137" t="str">
            <v>廃水銀等</v>
          </cell>
          <cell r="P1137" t="str">
            <v>鉱さい</v>
          </cell>
        </row>
        <row r="1138">
          <cell r="B1138">
            <v>3</v>
          </cell>
          <cell r="C1138">
            <v>33143</v>
          </cell>
          <cell r="I1138" t="str">
            <v>ｷｭｳｼｭｳﾎｸｾｲ</v>
          </cell>
          <cell r="N1138" t="str">
            <v>廃石綿等</v>
          </cell>
          <cell r="P1138" t="str">
            <v>ばいじん</v>
          </cell>
          <cell r="T1138" t="str">
            <v>○</v>
          </cell>
        </row>
        <row r="1139">
          <cell r="B1139">
            <v>3</v>
          </cell>
          <cell r="C1139">
            <v>33143</v>
          </cell>
          <cell r="I1139" t="str">
            <v>ｷｭｳｼｭｳﾎｸｾｲ</v>
          </cell>
          <cell r="P1139" t="str">
            <v>処理したもの</v>
          </cell>
        </row>
        <row r="1140">
          <cell r="B1140">
            <v>3</v>
          </cell>
          <cell r="C1140">
            <v>97557</v>
          </cell>
          <cell r="D1140" t="str">
            <v>04153097557</v>
          </cell>
          <cell r="E1140" t="str">
            <v>九州マックス㈱</v>
          </cell>
          <cell r="F1140">
            <v>41886</v>
          </cell>
          <cell r="G1140">
            <v>43711</v>
          </cell>
          <cell r="H1140" t="str">
            <v>坂野 政志</v>
          </cell>
          <cell r="I1140" t="str">
            <v>ｷｭｳｼｭｳﾏｯｸｽ</v>
          </cell>
          <cell r="J1140">
            <v>8120007</v>
          </cell>
          <cell r="K1140" t="str">
            <v>福岡県福岡市博多区東比恵2-18-12</v>
          </cell>
          <cell r="L1140" t="str">
            <v>092-471-0001</v>
          </cell>
          <cell r="M1140" t="str">
            <v>鳥外</v>
          </cell>
          <cell r="N1140" t="str">
            <v>感染性</v>
          </cell>
          <cell r="P1140" t="str">
            <v>燃え殻</v>
          </cell>
          <cell r="T1140" t="str">
            <v>○</v>
          </cell>
        </row>
        <row r="1141">
          <cell r="B1141">
            <v>3</v>
          </cell>
          <cell r="C1141">
            <v>97557</v>
          </cell>
          <cell r="I1141" t="str">
            <v>ｷｭｳｼｭｳﾏｯｸｽ</v>
          </cell>
          <cell r="N1141" t="str">
            <v>廃ＰＣＢ等</v>
          </cell>
          <cell r="P1141" t="str">
            <v>汚泥</v>
          </cell>
          <cell r="S1141" t="str">
            <v>○</v>
          </cell>
          <cell r="T1141" t="str">
            <v>○</v>
          </cell>
        </row>
        <row r="1142">
          <cell r="B1142">
            <v>3</v>
          </cell>
          <cell r="C1142">
            <v>97557</v>
          </cell>
          <cell r="I1142" t="str">
            <v>ｷｭｳｼｭｳﾏｯｸｽ</v>
          </cell>
          <cell r="N1142" t="str">
            <v>ＰＣＢ汚染物</v>
          </cell>
          <cell r="P1142" t="str">
            <v>廃油</v>
          </cell>
          <cell r="Q1142" t="str">
            <v>○</v>
          </cell>
        </row>
        <row r="1143">
          <cell r="B1143">
            <v>3</v>
          </cell>
          <cell r="C1143">
            <v>97557</v>
          </cell>
          <cell r="I1143" t="str">
            <v>ｷｭｳｼｭｳﾏｯｸｽ</v>
          </cell>
          <cell r="N1143" t="str">
            <v>ＰＣＢ処理物</v>
          </cell>
          <cell r="P1143" t="str">
            <v>廃酸</v>
          </cell>
          <cell r="R1143" t="str">
            <v>○</v>
          </cell>
          <cell r="S1143" t="str">
            <v>○</v>
          </cell>
          <cell r="T1143" t="str">
            <v>○</v>
          </cell>
        </row>
        <row r="1144">
          <cell r="B1144">
            <v>3</v>
          </cell>
          <cell r="C1144">
            <v>97557</v>
          </cell>
          <cell r="I1144" t="str">
            <v>ｷｭｳｼｭｳﾏｯｸｽ</v>
          </cell>
          <cell r="N1144" t="str">
            <v>指定下水汚泥</v>
          </cell>
          <cell r="P1144" t="str">
            <v>廃ｱﾙｶﾘ</v>
          </cell>
          <cell r="R1144" t="str">
            <v>○</v>
          </cell>
          <cell r="S1144" t="str">
            <v>○</v>
          </cell>
          <cell r="T1144" t="str">
            <v>○</v>
          </cell>
        </row>
        <row r="1145">
          <cell r="B1145">
            <v>3</v>
          </cell>
          <cell r="C1145">
            <v>97557</v>
          </cell>
          <cell r="I1145" t="str">
            <v>ｷｭｳｼｭｳﾏｯｸｽ</v>
          </cell>
          <cell r="N1145" t="str">
            <v>廃水銀等</v>
          </cell>
          <cell r="P1145" t="str">
            <v>鉱さい</v>
          </cell>
        </row>
        <row r="1146">
          <cell r="B1146">
            <v>3</v>
          </cell>
          <cell r="C1146">
            <v>97557</v>
          </cell>
          <cell r="I1146" t="str">
            <v>ｷｭｳｼｭｳﾏｯｸｽ</v>
          </cell>
          <cell r="N1146" t="str">
            <v>廃石綿等</v>
          </cell>
          <cell r="O1146" t="str">
            <v>○</v>
          </cell>
          <cell r="P1146" t="str">
            <v>ばいじん</v>
          </cell>
          <cell r="S1146" t="str">
            <v>○</v>
          </cell>
          <cell r="T1146" t="str">
            <v>○</v>
          </cell>
        </row>
        <row r="1147">
          <cell r="B1147">
            <v>3</v>
          </cell>
          <cell r="C1147">
            <v>97557</v>
          </cell>
          <cell r="I1147" t="str">
            <v>ｷｭｳｼｭｳﾏｯｸｽ</v>
          </cell>
          <cell r="P1147" t="str">
            <v>処理したもの</v>
          </cell>
        </row>
        <row r="1148">
          <cell r="B1148">
            <v>3</v>
          </cell>
          <cell r="C1148">
            <v>8199</v>
          </cell>
          <cell r="D1148" t="str">
            <v>04153008199</v>
          </cell>
          <cell r="E1148" t="str">
            <v>九州メタル産業㈱</v>
          </cell>
          <cell r="F1148">
            <v>42154</v>
          </cell>
          <cell r="G1148">
            <v>43980</v>
          </cell>
          <cell r="H1148" t="str">
            <v>白水　清隆</v>
          </cell>
          <cell r="I1148" t="str">
            <v>ｷｭｳｼｭｳﾒﾀﾙｻﾝｷﾞｮｳ</v>
          </cell>
          <cell r="J1148">
            <v>8030801</v>
          </cell>
          <cell r="K1148" t="str">
            <v>福岡県北九州市小倉北区西港町62-4</v>
          </cell>
          <cell r="L1148" t="str">
            <v>093-582-6143</v>
          </cell>
          <cell r="M1148" t="str">
            <v>鳥外</v>
          </cell>
          <cell r="N1148" t="str">
            <v>感染性</v>
          </cell>
          <cell r="P1148" t="str">
            <v>燃え殻</v>
          </cell>
        </row>
        <row r="1149">
          <cell r="B1149">
            <v>3</v>
          </cell>
          <cell r="C1149">
            <v>8199</v>
          </cell>
          <cell r="I1149" t="str">
            <v>ｷｭｳｼｭｳﾒﾀﾙｻﾝｷﾞｮｳ</v>
          </cell>
          <cell r="N1149" t="str">
            <v>廃ＰＣＢ等</v>
          </cell>
          <cell r="P1149" t="str">
            <v>汚泥</v>
          </cell>
        </row>
        <row r="1150">
          <cell r="B1150">
            <v>3</v>
          </cell>
          <cell r="C1150">
            <v>8199</v>
          </cell>
          <cell r="I1150" t="str">
            <v>ｷｭｳｼｭｳﾒﾀﾙｻﾝｷﾞｮｳ</v>
          </cell>
          <cell r="N1150" t="str">
            <v>ＰＣＢ汚染物</v>
          </cell>
          <cell r="P1150" t="str">
            <v>廃油</v>
          </cell>
        </row>
        <row r="1151">
          <cell r="B1151">
            <v>3</v>
          </cell>
          <cell r="C1151">
            <v>8199</v>
          </cell>
          <cell r="I1151" t="str">
            <v>ｷｭｳｼｭｳﾒﾀﾙｻﾝｷﾞｮｳ</v>
          </cell>
          <cell r="N1151" t="str">
            <v>ＰＣＢ処理物</v>
          </cell>
          <cell r="P1151" t="str">
            <v>廃酸</v>
          </cell>
          <cell r="Q1151" t="str">
            <v>●廃ﾊﾞｯﾃﾘｰに限る</v>
          </cell>
        </row>
        <row r="1152">
          <cell r="B1152">
            <v>3</v>
          </cell>
          <cell r="C1152">
            <v>8199</v>
          </cell>
          <cell r="I1152" t="str">
            <v>ｷｭｳｼｭｳﾒﾀﾙｻﾝｷﾞｮｳ</v>
          </cell>
          <cell r="N1152" t="str">
            <v>指定下水汚泥</v>
          </cell>
          <cell r="P1152" t="str">
            <v>廃ｱﾙｶﾘ</v>
          </cell>
        </row>
        <row r="1153">
          <cell r="B1153">
            <v>3</v>
          </cell>
          <cell r="C1153">
            <v>8199</v>
          </cell>
          <cell r="I1153" t="str">
            <v>ｷｭｳｼｭｳﾒﾀﾙｻﾝｷﾞｮｳ</v>
          </cell>
          <cell r="N1153" t="str">
            <v>廃水銀等</v>
          </cell>
          <cell r="P1153" t="str">
            <v>鉱さい</v>
          </cell>
        </row>
        <row r="1154">
          <cell r="B1154">
            <v>3</v>
          </cell>
          <cell r="C1154">
            <v>8199</v>
          </cell>
          <cell r="I1154" t="str">
            <v>ｷｭｳｼｭｳﾒﾀﾙｻﾝｷﾞｮｳ</v>
          </cell>
          <cell r="N1154" t="str">
            <v>廃石綿等</v>
          </cell>
          <cell r="O1154" t="str">
            <v>○</v>
          </cell>
          <cell r="P1154" t="str">
            <v>ばいじん</v>
          </cell>
        </row>
        <row r="1155">
          <cell r="B1155">
            <v>3</v>
          </cell>
          <cell r="C1155">
            <v>8199</v>
          </cell>
          <cell r="I1155" t="str">
            <v>ｷｭｳｼｭｳﾒﾀﾙｻﾝｷﾞｮｳ</v>
          </cell>
          <cell r="P1155" t="str">
            <v>処理したもの</v>
          </cell>
        </row>
        <row r="1156">
          <cell r="B1156">
            <v>3</v>
          </cell>
          <cell r="C1156">
            <v>4194</v>
          </cell>
          <cell r="D1156" t="str">
            <v>04153004194</v>
          </cell>
          <cell r="E1156" t="str">
            <v>喜楽鉱業㈱</v>
          </cell>
          <cell r="F1156">
            <v>42334</v>
          </cell>
          <cell r="G1156">
            <v>44890</v>
          </cell>
          <cell r="H1156" t="str">
            <v>小宮山 茂幸</v>
          </cell>
          <cell r="I1156" t="str">
            <v>ｷﾗｸｺｳｷﾞｮｳ</v>
          </cell>
          <cell r="J1156">
            <v>8112114</v>
          </cell>
          <cell r="K1156" t="str">
            <v>福岡県糟屋郡須恵町大字上須恵1423-8</v>
          </cell>
          <cell r="L1156" t="str">
            <v>092-933-4768</v>
          </cell>
          <cell r="M1156" t="str">
            <v>鳥外</v>
          </cell>
          <cell r="N1156" t="str">
            <v>感染性</v>
          </cell>
          <cell r="P1156" t="str">
            <v>燃え殻</v>
          </cell>
        </row>
        <row r="1157">
          <cell r="B1157">
            <v>3</v>
          </cell>
          <cell r="C1157">
            <v>4194</v>
          </cell>
          <cell r="I1157" t="str">
            <v>ｷﾗｸｺｳｷﾞｮｳ</v>
          </cell>
          <cell r="N1157" t="str">
            <v>廃ＰＣＢ等</v>
          </cell>
          <cell r="P1157" t="str">
            <v>汚泥</v>
          </cell>
        </row>
        <row r="1158">
          <cell r="B1158">
            <v>3</v>
          </cell>
          <cell r="C1158">
            <v>4194</v>
          </cell>
          <cell r="I1158" t="str">
            <v>ｷﾗｸｺｳｷﾞｮｳ</v>
          </cell>
          <cell r="N1158" t="str">
            <v>ＰＣＢ汚染物</v>
          </cell>
          <cell r="P1158" t="str">
            <v>廃油</v>
          </cell>
          <cell r="Q1158" t="str">
            <v>○</v>
          </cell>
        </row>
        <row r="1159">
          <cell r="B1159">
            <v>3</v>
          </cell>
          <cell r="C1159">
            <v>4194</v>
          </cell>
          <cell r="I1159" t="str">
            <v>ｷﾗｸｺｳｷﾞｮｳ</v>
          </cell>
          <cell r="N1159" t="str">
            <v>ＰＣＢ処理物</v>
          </cell>
          <cell r="P1159" t="str">
            <v>廃酸</v>
          </cell>
        </row>
        <row r="1160">
          <cell r="B1160">
            <v>3</v>
          </cell>
          <cell r="C1160">
            <v>4194</v>
          </cell>
          <cell r="I1160" t="str">
            <v>ｷﾗｸｺｳｷﾞｮｳ</v>
          </cell>
          <cell r="N1160" t="str">
            <v>指定下水汚泥</v>
          </cell>
          <cell r="P1160" t="str">
            <v>廃ｱﾙｶﾘ</v>
          </cell>
          <cell r="R1160" t="str">
            <v>○</v>
          </cell>
        </row>
        <row r="1161">
          <cell r="B1161">
            <v>3</v>
          </cell>
          <cell r="C1161">
            <v>4194</v>
          </cell>
          <cell r="I1161" t="str">
            <v>ｷﾗｸｺｳｷﾞｮｳ</v>
          </cell>
          <cell r="N1161" t="str">
            <v>廃水銀等</v>
          </cell>
          <cell r="P1161" t="str">
            <v>鉱さい</v>
          </cell>
        </row>
        <row r="1162">
          <cell r="B1162">
            <v>3</v>
          </cell>
          <cell r="C1162">
            <v>4194</v>
          </cell>
          <cell r="I1162" t="str">
            <v>ｷﾗｸｺｳｷﾞｮｳ</v>
          </cell>
          <cell r="N1162" t="str">
            <v>廃石綿等</v>
          </cell>
          <cell r="P1162" t="str">
            <v>ばいじん</v>
          </cell>
        </row>
        <row r="1163">
          <cell r="B1163">
            <v>3</v>
          </cell>
          <cell r="C1163">
            <v>4194</v>
          </cell>
          <cell r="I1163" t="str">
            <v>ｷﾗｸｺｳｷﾞｮｳ</v>
          </cell>
          <cell r="P1163" t="str">
            <v>処理したもの</v>
          </cell>
        </row>
        <row r="1164">
          <cell r="B1164">
            <v>3</v>
          </cell>
          <cell r="C1164">
            <v>4269</v>
          </cell>
          <cell r="D1164" t="str">
            <v>04153004269</v>
          </cell>
          <cell r="E1164" t="str">
            <v>㈱熊本メスキュード</v>
          </cell>
          <cell r="F1164">
            <v>43570</v>
          </cell>
          <cell r="G1164">
            <v>45396</v>
          </cell>
          <cell r="H1164" t="str">
            <v>山本 龍幸</v>
          </cell>
          <cell r="I1164" t="str">
            <v>ｸﾏﾓﾄﾒｽｷｭｰﾄﾞ</v>
          </cell>
          <cell r="J1164">
            <v>8611323</v>
          </cell>
          <cell r="K1164" t="str">
            <v>熊本県菊池市西寺1431-6</v>
          </cell>
          <cell r="L1164" t="str">
            <v>0968-25-0768</v>
          </cell>
          <cell r="M1164" t="str">
            <v>鳥外</v>
          </cell>
          <cell r="N1164" t="str">
            <v>感染性</v>
          </cell>
          <cell r="O1164" t="str">
            <v>○</v>
          </cell>
          <cell r="P1164" t="str">
            <v>燃え殻</v>
          </cell>
          <cell r="T1164" t="str">
            <v>○</v>
          </cell>
        </row>
        <row r="1165">
          <cell r="B1165">
            <v>3</v>
          </cell>
          <cell r="C1165">
            <v>4269</v>
          </cell>
          <cell r="I1165" t="str">
            <v>ｸﾏﾓﾄﾒｽｷｭｰﾄﾞ</v>
          </cell>
          <cell r="N1165" t="str">
            <v>廃ＰＣＢ等</v>
          </cell>
          <cell r="P1165" t="str">
            <v>汚泥</v>
          </cell>
          <cell r="S1165" t="str">
            <v>○</v>
          </cell>
          <cell r="T1165" t="str">
            <v>○</v>
          </cell>
        </row>
        <row r="1166">
          <cell r="B1166">
            <v>3</v>
          </cell>
          <cell r="C1166">
            <v>4269</v>
          </cell>
          <cell r="I1166" t="str">
            <v>ｸﾏﾓﾄﾒｽｷｭｰﾄﾞ</v>
          </cell>
          <cell r="N1166" t="str">
            <v>ＰＣＢ汚染物</v>
          </cell>
          <cell r="P1166" t="str">
            <v>廃油</v>
          </cell>
          <cell r="Q1166" t="str">
            <v>○</v>
          </cell>
        </row>
        <row r="1167">
          <cell r="B1167">
            <v>3</v>
          </cell>
          <cell r="C1167">
            <v>4269</v>
          </cell>
          <cell r="I1167" t="str">
            <v>ｸﾏﾓﾄﾒｽｷｭｰﾄﾞ</v>
          </cell>
          <cell r="N1167" t="str">
            <v>ＰＣＢ処理物</v>
          </cell>
          <cell r="P1167" t="str">
            <v>廃酸</v>
          </cell>
          <cell r="R1167" t="str">
            <v>○</v>
          </cell>
          <cell r="S1167" t="str">
            <v>○</v>
          </cell>
          <cell r="T1167" t="str">
            <v>○</v>
          </cell>
        </row>
        <row r="1168">
          <cell r="B1168">
            <v>3</v>
          </cell>
          <cell r="C1168">
            <v>4269</v>
          </cell>
          <cell r="I1168" t="str">
            <v>ｸﾏﾓﾄﾒｽｷｭｰﾄﾞ</v>
          </cell>
          <cell r="N1168" t="str">
            <v>指定下水汚泥</v>
          </cell>
          <cell r="P1168" t="str">
            <v>廃ｱﾙｶﾘ</v>
          </cell>
          <cell r="R1168" t="str">
            <v>○</v>
          </cell>
          <cell r="S1168" t="str">
            <v>○</v>
          </cell>
          <cell r="T1168" t="str">
            <v>○</v>
          </cell>
        </row>
        <row r="1169">
          <cell r="B1169">
            <v>3</v>
          </cell>
          <cell r="C1169">
            <v>4269</v>
          </cell>
          <cell r="I1169" t="str">
            <v>ｸﾏﾓﾄﾒｽｷｭｰﾄﾞ</v>
          </cell>
          <cell r="N1169" t="str">
            <v>廃水銀等</v>
          </cell>
          <cell r="O1169" t="str">
            <v>○</v>
          </cell>
          <cell r="P1169" t="str">
            <v>鉱さい</v>
          </cell>
          <cell r="S1169" t="str">
            <v>○</v>
          </cell>
          <cell r="T1169" t="str">
            <v>○</v>
          </cell>
        </row>
        <row r="1170">
          <cell r="B1170">
            <v>3</v>
          </cell>
          <cell r="C1170">
            <v>4269</v>
          </cell>
          <cell r="I1170" t="str">
            <v>ｸﾏﾓﾄﾒｽｷｭｰﾄﾞ</v>
          </cell>
          <cell r="N1170" t="str">
            <v>廃石綿等</v>
          </cell>
          <cell r="O1170" t="str">
            <v>○</v>
          </cell>
          <cell r="P1170" t="str">
            <v>ばいじん</v>
          </cell>
          <cell r="S1170" t="str">
            <v>○</v>
          </cell>
          <cell r="T1170" t="str">
            <v>○</v>
          </cell>
        </row>
        <row r="1171">
          <cell r="B1171">
            <v>3</v>
          </cell>
          <cell r="C1171">
            <v>4269</v>
          </cell>
          <cell r="I1171" t="str">
            <v>ｸﾏﾓﾄﾒｽｷｭｰﾄﾞ</v>
          </cell>
          <cell r="P1171" t="str">
            <v>処理したもの</v>
          </cell>
          <cell r="S1171" t="str">
            <v>○</v>
          </cell>
          <cell r="T1171" t="str">
            <v>○</v>
          </cell>
        </row>
        <row r="1172">
          <cell r="B1172">
            <v>3</v>
          </cell>
          <cell r="C1172">
            <v>1341</v>
          </cell>
          <cell r="D1172" t="str">
            <v>04153001341</v>
          </cell>
          <cell r="E1172" t="str">
            <v>㈱クリーンセンター</v>
          </cell>
          <cell r="F1172">
            <v>42479</v>
          </cell>
          <cell r="G1172">
            <v>44304</v>
          </cell>
          <cell r="H1172" t="str">
            <v>酒田 雅央</v>
          </cell>
          <cell r="I1172" t="str">
            <v>ｸﾘｰﾝｾﾝﾀｰ</v>
          </cell>
          <cell r="J1172">
            <v>8000115</v>
          </cell>
          <cell r="K1172" t="str">
            <v>福岡県北九州市門司区新門司3-67-9</v>
          </cell>
          <cell r="L1172" t="str">
            <v>093-481-4523</v>
          </cell>
          <cell r="M1172" t="str">
            <v>鳥外</v>
          </cell>
          <cell r="N1172" t="str">
            <v>感染性</v>
          </cell>
          <cell r="P1172" t="str">
            <v>燃え殻</v>
          </cell>
          <cell r="T1172" t="str">
            <v>○</v>
          </cell>
        </row>
        <row r="1173">
          <cell r="B1173">
            <v>3</v>
          </cell>
          <cell r="C1173">
            <v>1341</v>
          </cell>
          <cell r="I1173" t="str">
            <v>ｸﾘｰﾝｾﾝﾀｰ</v>
          </cell>
          <cell r="N1173" t="str">
            <v>廃ＰＣＢ等</v>
          </cell>
          <cell r="P1173" t="str">
            <v>汚泥</v>
          </cell>
          <cell r="S1173" t="str">
            <v>○</v>
          </cell>
          <cell r="T1173" t="str">
            <v>○</v>
          </cell>
        </row>
        <row r="1174">
          <cell r="B1174">
            <v>3</v>
          </cell>
          <cell r="C1174">
            <v>1341</v>
          </cell>
          <cell r="I1174" t="str">
            <v>ｸﾘｰﾝｾﾝﾀｰ</v>
          </cell>
          <cell r="N1174" t="str">
            <v>ＰＣＢ汚染物</v>
          </cell>
          <cell r="P1174" t="str">
            <v>廃油</v>
          </cell>
          <cell r="Q1174" t="str">
            <v>○</v>
          </cell>
        </row>
        <row r="1175">
          <cell r="B1175">
            <v>3</v>
          </cell>
          <cell r="C1175">
            <v>1341</v>
          </cell>
          <cell r="I1175" t="str">
            <v>ｸﾘｰﾝｾﾝﾀｰ</v>
          </cell>
          <cell r="N1175" t="str">
            <v>ＰＣＢ処理物</v>
          </cell>
          <cell r="P1175" t="str">
            <v>廃酸</v>
          </cell>
          <cell r="R1175" t="str">
            <v>○</v>
          </cell>
          <cell r="S1175" t="str">
            <v>○</v>
          </cell>
          <cell r="T1175" t="str">
            <v>○</v>
          </cell>
        </row>
        <row r="1176">
          <cell r="B1176">
            <v>3</v>
          </cell>
          <cell r="C1176">
            <v>1341</v>
          </cell>
          <cell r="I1176" t="str">
            <v>ｸﾘｰﾝｾﾝﾀｰ</v>
          </cell>
          <cell r="N1176" t="str">
            <v>指定下水汚泥</v>
          </cell>
          <cell r="P1176" t="str">
            <v>廃ｱﾙｶﾘ</v>
          </cell>
          <cell r="R1176" t="str">
            <v>○</v>
          </cell>
          <cell r="S1176" t="str">
            <v>○</v>
          </cell>
          <cell r="T1176" t="str">
            <v>○</v>
          </cell>
        </row>
        <row r="1177">
          <cell r="B1177">
            <v>3</v>
          </cell>
          <cell r="C1177">
            <v>1341</v>
          </cell>
          <cell r="I1177" t="str">
            <v>ｸﾘｰﾝｾﾝﾀｰ</v>
          </cell>
          <cell r="N1177" t="str">
            <v>廃水銀等</v>
          </cell>
          <cell r="O1177" t="str">
            <v>○</v>
          </cell>
          <cell r="P1177" t="str">
            <v>鉱さい</v>
          </cell>
          <cell r="S1177" t="str">
            <v>○</v>
          </cell>
          <cell r="T1177" t="str">
            <v>○</v>
          </cell>
        </row>
        <row r="1178">
          <cell r="B1178">
            <v>3</v>
          </cell>
          <cell r="C1178">
            <v>1341</v>
          </cell>
          <cell r="I1178" t="str">
            <v>ｸﾘｰﾝｾﾝﾀｰ</v>
          </cell>
          <cell r="N1178" t="str">
            <v>廃石綿等</v>
          </cell>
          <cell r="O1178" t="str">
            <v>○</v>
          </cell>
          <cell r="P1178" t="str">
            <v>ばいじん</v>
          </cell>
          <cell r="S1178" t="str">
            <v>○</v>
          </cell>
          <cell r="T1178" t="str">
            <v>○</v>
          </cell>
        </row>
        <row r="1179">
          <cell r="B1179">
            <v>3</v>
          </cell>
          <cell r="C1179">
            <v>1341</v>
          </cell>
          <cell r="I1179" t="str">
            <v>ｸﾘｰﾝｾﾝﾀｰ</v>
          </cell>
          <cell r="P1179" t="str">
            <v>処理したもの</v>
          </cell>
        </row>
        <row r="1180">
          <cell r="B1180">
            <v>3</v>
          </cell>
          <cell r="C1180">
            <v>8045</v>
          </cell>
          <cell r="D1180" t="str">
            <v>04153008045</v>
          </cell>
          <cell r="E1180" t="str">
            <v>㈱Green prop</v>
          </cell>
          <cell r="F1180">
            <v>43085</v>
          </cell>
          <cell r="G1180">
            <v>45641</v>
          </cell>
          <cell r="H1180" t="str">
            <v>川添 克子</v>
          </cell>
          <cell r="I1180" t="str">
            <v>ｸﾞﾘｰﾝﾌﾟﾛｯﾌﾟ</v>
          </cell>
          <cell r="J1180">
            <v>8180066</v>
          </cell>
          <cell r="K1180" t="str">
            <v>福岡県筑紫野市大字永岡1272-14</v>
          </cell>
          <cell r="L1180" t="str">
            <v>092-922-1716</v>
          </cell>
          <cell r="M1180" t="str">
            <v>鳥外</v>
          </cell>
          <cell r="N1180" t="str">
            <v>感染性</v>
          </cell>
          <cell r="O1180" t="str">
            <v>○</v>
          </cell>
          <cell r="P1180" t="str">
            <v>燃え殻</v>
          </cell>
          <cell r="T1180" t="str">
            <v>○</v>
          </cell>
        </row>
        <row r="1181">
          <cell r="B1181">
            <v>3</v>
          </cell>
          <cell r="C1181">
            <v>8045</v>
          </cell>
          <cell r="I1181" t="str">
            <v>ｸﾞﾘｰﾝﾌﾟﾛｯﾌﾟ</v>
          </cell>
          <cell r="N1181" t="str">
            <v>廃ＰＣＢ等</v>
          </cell>
          <cell r="P1181" t="str">
            <v>汚泥</v>
          </cell>
          <cell r="S1181" t="str">
            <v>○</v>
          </cell>
          <cell r="T1181" t="str">
            <v>○</v>
          </cell>
        </row>
        <row r="1182">
          <cell r="B1182">
            <v>3</v>
          </cell>
          <cell r="C1182">
            <v>8045</v>
          </cell>
          <cell r="I1182" t="str">
            <v>ｸﾞﾘｰﾝﾌﾟﾛｯﾌﾟ</v>
          </cell>
          <cell r="N1182" t="str">
            <v>ＰＣＢ汚染物</v>
          </cell>
          <cell r="P1182" t="str">
            <v>廃油</v>
          </cell>
          <cell r="Q1182" t="str">
            <v>○</v>
          </cell>
        </row>
        <row r="1183">
          <cell r="B1183">
            <v>3</v>
          </cell>
          <cell r="C1183">
            <v>8045</v>
          </cell>
          <cell r="I1183" t="str">
            <v>ｸﾞﾘｰﾝﾌﾟﾛｯﾌﾟ</v>
          </cell>
          <cell r="N1183" t="str">
            <v>ＰＣＢ処理物</v>
          </cell>
          <cell r="P1183" t="str">
            <v>廃酸</v>
          </cell>
          <cell r="R1183" t="str">
            <v>○</v>
          </cell>
          <cell r="S1183" t="str">
            <v>○</v>
          </cell>
          <cell r="T1183" t="str">
            <v>○</v>
          </cell>
        </row>
        <row r="1184">
          <cell r="B1184">
            <v>3</v>
          </cell>
          <cell r="C1184">
            <v>8045</v>
          </cell>
          <cell r="I1184" t="str">
            <v>ｸﾞﾘｰﾝﾌﾟﾛｯﾌﾟ</v>
          </cell>
          <cell r="N1184" t="str">
            <v>指定下水汚泥</v>
          </cell>
          <cell r="P1184" t="str">
            <v>廃ｱﾙｶﾘ</v>
          </cell>
          <cell r="R1184" t="str">
            <v>○</v>
          </cell>
          <cell r="S1184" t="str">
            <v>○</v>
          </cell>
          <cell r="T1184" t="str">
            <v>○</v>
          </cell>
        </row>
        <row r="1185">
          <cell r="B1185">
            <v>3</v>
          </cell>
          <cell r="C1185">
            <v>8045</v>
          </cell>
          <cell r="I1185" t="str">
            <v>ｸﾞﾘｰﾝﾌﾟﾛｯﾌﾟ</v>
          </cell>
          <cell r="N1185" t="str">
            <v>廃水銀等</v>
          </cell>
          <cell r="P1185" t="str">
            <v>鉱さい</v>
          </cell>
          <cell r="T1185" t="str">
            <v>○</v>
          </cell>
        </row>
        <row r="1186">
          <cell r="B1186">
            <v>3</v>
          </cell>
          <cell r="C1186">
            <v>8045</v>
          </cell>
          <cell r="I1186" t="str">
            <v>ｸﾞﾘｰﾝﾌﾟﾛｯﾌﾟ</v>
          </cell>
          <cell r="N1186" t="str">
            <v>廃石綿等</v>
          </cell>
          <cell r="O1186" t="str">
            <v>○</v>
          </cell>
          <cell r="P1186" t="str">
            <v>ばいじん</v>
          </cell>
          <cell r="S1186" t="str">
            <v>○</v>
          </cell>
          <cell r="T1186" t="str">
            <v>○</v>
          </cell>
        </row>
        <row r="1187">
          <cell r="B1187">
            <v>3</v>
          </cell>
          <cell r="C1187">
            <v>8045</v>
          </cell>
          <cell r="I1187" t="str">
            <v>ｸﾞﾘｰﾝﾌﾟﾛｯﾌﾟ</v>
          </cell>
          <cell r="P1187" t="str">
            <v>処理したもの</v>
          </cell>
        </row>
        <row r="1188">
          <cell r="B1188">
            <v>3</v>
          </cell>
          <cell r="C1188">
            <v>49178</v>
          </cell>
          <cell r="D1188" t="str">
            <v>04153049178</v>
          </cell>
          <cell r="E1188" t="str">
            <v>㈱幸栄通産</v>
          </cell>
          <cell r="F1188">
            <v>42045</v>
          </cell>
          <cell r="G1188">
            <v>43870</v>
          </cell>
          <cell r="H1188" t="str">
            <v>向村 武晴</v>
          </cell>
          <cell r="I1188" t="str">
            <v>ｺｳｴｲﾂｳｻﾝ</v>
          </cell>
          <cell r="J1188">
            <v>6920027</v>
          </cell>
          <cell r="K1188" t="str">
            <v>島根県安来市門生町1065-7</v>
          </cell>
          <cell r="L1188" t="str">
            <v>0854-23-2255</v>
          </cell>
          <cell r="M1188" t="str">
            <v>鳥外</v>
          </cell>
          <cell r="N1188" t="str">
            <v>感染性</v>
          </cell>
          <cell r="O1188" t="str">
            <v>○</v>
          </cell>
          <cell r="P1188" t="str">
            <v>燃え殻</v>
          </cell>
          <cell r="T1188" t="str">
            <v>○</v>
          </cell>
        </row>
        <row r="1189">
          <cell r="B1189">
            <v>3</v>
          </cell>
          <cell r="C1189">
            <v>49178</v>
          </cell>
          <cell r="I1189" t="str">
            <v>ｺｳｴｲﾂｳｻﾝ</v>
          </cell>
          <cell r="N1189" t="str">
            <v>廃ＰＣＢ等</v>
          </cell>
          <cell r="P1189" t="str">
            <v>汚泥</v>
          </cell>
          <cell r="S1189" t="str">
            <v>○</v>
          </cell>
          <cell r="T1189" t="str">
            <v>○</v>
          </cell>
        </row>
        <row r="1190">
          <cell r="B1190">
            <v>3</v>
          </cell>
          <cell r="C1190">
            <v>49178</v>
          </cell>
          <cell r="I1190" t="str">
            <v>ｺｳｴｲﾂｳｻﾝ</v>
          </cell>
          <cell r="N1190" t="str">
            <v>ＰＣＢ汚染物</v>
          </cell>
          <cell r="P1190" t="str">
            <v>廃油</v>
          </cell>
          <cell r="Q1190" t="str">
            <v>○</v>
          </cell>
        </row>
        <row r="1191">
          <cell r="B1191">
            <v>3</v>
          </cell>
          <cell r="C1191">
            <v>49178</v>
          </cell>
          <cell r="I1191" t="str">
            <v>ｺｳｴｲﾂｳｻﾝ</v>
          </cell>
          <cell r="N1191" t="str">
            <v>ＰＣＢ処理物</v>
          </cell>
          <cell r="P1191" t="str">
            <v>廃酸</v>
          </cell>
          <cell r="R1191" t="str">
            <v>○</v>
          </cell>
          <cell r="S1191" t="str">
            <v>○</v>
          </cell>
          <cell r="T1191" t="str">
            <v>○</v>
          </cell>
        </row>
        <row r="1192">
          <cell r="B1192">
            <v>3</v>
          </cell>
          <cell r="C1192">
            <v>49178</v>
          </cell>
          <cell r="I1192" t="str">
            <v>ｺｳｴｲﾂｳｻﾝ</v>
          </cell>
          <cell r="N1192" t="str">
            <v>指定下水汚泥</v>
          </cell>
          <cell r="P1192" t="str">
            <v>廃ｱﾙｶﾘ</v>
          </cell>
          <cell r="R1192" t="str">
            <v>○</v>
          </cell>
          <cell r="S1192" t="str">
            <v>○</v>
          </cell>
          <cell r="T1192" t="str">
            <v>○</v>
          </cell>
        </row>
        <row r="1193">
          <cell r="B1193">
            <v>3</v>
          </cell>
          <cell r="C1193">
            <v>49178</v>
          </cell>
          <cell r="I1193" t="str">
            <v>ｺｳｴｲﾂｳｻﾝ</v>
          </cell>
          <cell r="N1193" t="str">
            <v>廃水銀等</v>
          </cell>
          <cell r="P1193" t="str">
            <v>鉱さい</v>
          </cell>
          <cell r="S1193" t="str">
            <v>○</v>
          </cell>
          <cell r="T1193" t="str">
            <v>○</v>
          </cell>
        </row>
        <row r="1194">
          <cell r="B1194">
            <v>3</v>
          </cell>
          <cell r="C1194">
            <v>49178</v>
          </cell>
          <cell r="I1194" t="str">
            <v>ｺｳｴｲﾂｳｻﾝ</v>
          </cell>
          <cell r="N1194" t="str">
            <v>廃石綿等</v>
          </cell>
          <cell r="O1194" t="str">
            <v>○</v>
          </cell>
          <cell r="P1194" t="str">
            <v>ばいじん</v>
          </cell>
          <cell r="S1194" t="str">
            <v>○</v>
          </cell>
          <cell r="T1194" t="str">
            <v>○</v>
          </cell>
        </row>
        <row r="1195">
          <cell r="B1195">
            <v>3</v>
          </cell>
          <cell r="C1195">
            <v>49178</v>
          </cell>
          <cell r="I1195" t="str">
            <v>ｺｳｴｲﾂｳｻﾝ</v>
          </cell>
          <cell r="P1195" t="str">
            <v>処理したもの</v>
          </cell>
        </row>
        <row r="1196">
          <cell r="B1196">
            <v>3</v>
          </cell>
          <cell r="C1196">
            <v>24510</v>
          </cell>
          <cell r="D1196" t="str">
            <v>04153024510</v>
          </cell>
          <cell r="E1196" t="str">
            <v>㈱近藤建設</v>
          </cell>
          <cell r="F1196">
            <v>42610</v>
          </cell>
          <cell r="G1196">
            <v>44435</v>
          </cell>
          <cell r="H1196" t="str">
            <v>近藤 博和</v>
          </cell>
          <cell r="I1196" t="str">
            <v>ｺﾝﾄﾞｳｹﾝｾﾂ</v>
          </cell>
          <cell r="J1196">
            <v>8390804</v>
          </cell>
          <cell r="K1196" t="str">
            <v>福岡県久留米市宮ノ陣町若松1949-1</v>
          </cell>
          <cell r="L1196" t="str">
            <v>0942-39-8773</v>
          </cell>
          <cell r="M1196" t="str">
            <v>鳥外</v>
          </cell>
          <cell r="N1196" t="str">
            <v>感染性</v>
          </cell>
          <cell r="P1196" t="str">
            <v>燃え殻</v>
          </cell>
        </row>
        <row r="1197">
          <cell r="B1197">
            <v>3</v>
          </cell>
          <cell r="C1197">
            <v>24510</v>
          </cell>
          <cell r="I1197" t="str">
            <v>ｺﾝﾄﾞｳｹﾝｾﾂ</v>
          </cell>
          <cell r="N1197" t="str">
            <v>廃ＰＣＢ等</v>
          </cell>
          <cell r="P1197" t="str">
            <v>汚泥</v>
          </cell>
        </row>
        <row r="1198">
          <cell r="B1198">
            <v>3</v>
          </cell>
          <cell r="C1198">
            <v>24510</v>
          </cell>
          <cell r="I1198" t="str">
            <v>ｺﾝﾄﾞｳｹﾝｾﾂ</v>
          </cell>
          <cell r="N1198" t="str">
            <v>ＰＣＢ汚染物</v>
          </cell>
          <cell r="P1198" t="str">
            <v>廃油</v>
          </cell>
        </row>
        <row r="1199">
          <cell r="B1199">
            <v>3</v>
          </cell>
          <cell r="C1199">
            <v>24510</v>
          </cell>
          <cell r="I1199" t="str">
            <v>ｺﾝﾄﾞｳｹﾝｾﾂ</v>
          </cell>
          <cell r="N1199" t="str">
            <v>ＰＣＢ処理物</v>
          </cell>
          <cell r="P1199" t="str">
            <v>廃酸</v>
          </cell>
        </row>
        <row r="1200">
          <cell r="B1200">
            <v>3</v>
          </cell>
          <cell r="C1200">
            <v>24510</v>
          </cell>
          <cell r="I1200" t="str">
            <v>ｺﾝﾄﾞｳｹﾝｾﾂ</v>
          </cell>
          <cell r="N1200" t="str">
            <v>指定下水汚泥</v>
          </cell>
          <cell r="P1200" t="str">
            <v>廃ｱﾙｶﾘ</v>
          </cell>
        </row>
        <row r="1201">
          <cell r="B1201">
            <v>3</v>
          </cell>
          <cell r="C1201">
            <v>24510</v>
          </cell>
          <cell r="I1201" t="str">
            <v>ｺﾝﾄﾞｳｹﾝｾﾂ</v>
          </cell>
          <cell r="N1201" t="str">
            <v>廃水銀等</v>
          </cell>
          <cell r="P1201" t="str">
            <v>鉱さい</v>
          </cell>
        </row>
        <row r="1202">
          <cell r="B1202">
            <v>3</v>
          </cell>
          <cell r="C1202">
            <v>24510</v>
          </cell>
          <cell r="I1202" t="str">
            <v>ｺﾝﾄﾞｳｹﾝｾﾂ</v>
          </cell>
          <cell r="N1202" t="str">
            <v>廃石綿等</v>
          </cell>
          <cell r="O1202" t="str">
            <v>○</v>
          </cell>
          <cell r="P1202" t="str">
            <v>ばいじん</v>
          </cell>
        </row>
        <row r="1203">
          <cell r="B1203">
            <v>3</v>
          </cell>
          <cell r="C1203">
            <v>24510</v>
          </cell>
          <cell r="I1203" t="str">
            <v>ｺﾝﾄﾞｳｹﾝｾﾂ</v>
          </cell>
          <cell r="P1203" t="str">
            <v>処理したもの</v>
          </cell>
        </row>
        <row r="1204">
          <cell r="B1204">
            <v>3</v>
          </cell>
          <cell r="C1204">
            <v>19924</v>
          </cell>
          <cell r="D1204" t="str">
            <v>04153019924</v>
          </cell>
          <cell r="E1204" t="str">
            <v>㈱坂井幸吉商店</v>
          </cell>
          <cell r="F1204">
            <v>42421</v>
          </cell>
          <cell r="G1204">
            <v>44247</v>
          </cell>
          <cell r="H1204" t="str">
            <v>坂井 孝光</v>
          </cell>
          <cell r="I1204" t="str">
            <v>ｻｶｲｺｳｷﾁｼｮｳﾃﾝ</v>
          </cell>
          <cell r="J1204">
            <v>8611103</v>
          </cell>
          <cell r="K1204" t="str">
            <v>熊本県合志市野々島5483-2</v>
          </cell>
          <cell r="L1204" t="str">
            <v>096-242-0077</v>
          </cell>
          <cell r="M1204" t="str">
            <v>鳥外</v>
          </cell>
          <cell r="N1204" t="str">
            <v>感染性</v>
          </cell>
          <cell r="P1204" t="str">
            <v>燃え殻</v>
          </cell>
        </row>
        <row r="1205">
          <cell r="B1205">
            <v>3</v>
          </cell>
          <cell r="C1205">
            <v>19924</v>
          </cell>
          <cell r="I1205" t="str">
            <v>ｻｶｲｺｳｷﾁｼｮｳﾃﾝ</v>
          </cell>
          <cell r="N1205" t="str">
            <v>廃ＰＣＢ等</v>
          </cell>
          <cell r="P1205" t="str">
            <v>汚泥</v>
          </cell>
        </row>
        <row r="1206">
          <cell r="B1206">
            <v>3</v>
          </cell>
          <cell r="C1206">
            <v>19924</v>
          </cell>
          <cell r="I1206" t="str">
            <v>ｻｶｲｺｳｷﾁｼｮｳﾃﾝ</v>
          </cell>
          <cell r="N1206" t="str">
            <v>ＰＣＢ汚染物</v>
          </cell>
          <cell r="P1206" t="str">
            <v>廃油</v>
          </cell>
          <cell r="Q1206" t="str">
            <v>○</v>
          </cell>
        </row>
        <row r="1207">
          <cell r="B1207">
            <v>3</v>
          </cell>
          <cell r="C1207">
            <v>19924</v>
          </cell>
          <cell r="I1207" t="str">
            <v>ｻｶｲｺｳｷﾁｼｮｳﾃﾝ</v>
          </cell>
          <cell r="N1207" t="str">
            <v>ＰＣＢ処理物</v>
          </cell>
          <cell r="P1207" t="str">
            <v>廃酸</v>
          </cell>
          <cell r="R1207" t="str">
            <v>○</v>
          </cell>
          <cell r="T1207" t="str">
            <v>○</v>
          </cell>
        </row>
        <row r="1208">
          <cell r="B1208">
            <v>3</v>
          </cell>
          <cell r="C1208">
            <v>19924</v>
          </cell>
          <cell r="I1208" t="str">
            <v>ｻｶｲｺｳｷﾁｼｮｳﾃﾝ</v>
          </cell>
          <cell r="N1208" t="str">
            <v>指定下水汚泥</v>
          </cell>
          <cell r="P1208" t="str">
            <v>廃ｱﾙｶﾘ</v>
          </cell>
        </row>
        <row r="1209">
          <cell r="B1209">
            <v>3</v>
          </cell>
          <cell r="C1209">
            <v>19924</v>
          </cell>
          <cell r="I1209" t="str">
            <v>ｻｶｲｺｳｷﾁｼｮｳﾃﾝ</v>
          </cell>
          <cell r="N1209" t="str">
            <v>廃水銀等</v>
          </cell>
          <cell r="O1209" t="str">
            <v>○</v>
          </cell>
          <cell r="P1209" t="str">
            <v>鉱さい</v>
          </cell>
        </row>
        <row r="1210">
          <cell r="B1210">
            <v>3</v>
          </cell>
          <cell r="C1210">
            <v>19924</v>
          </cell>
          <cell r="I1210" t="str">
            <v>ｻｶｲｺｳｷﾁｼｮｳﾃﾝ</v>
          </cell>
          <cell r="N1210" t="str">
            <v>廃石綿等</v>
          </cell>
          <cell r="O1210" t="str">
            <v>○</v>
          </cell>
          <cell r="P1210" t="str">
            <v>ばいじん</v>
          </cell>
        </row>
        <row r="1211">
          <cell r="B1211">
            <v>3</v>
          </cell>
          <cell r="C1211">
            <v>19924</v>
          </cell>
          <cell r="I1211" t="str">
            <v>ｻｶｲｺｳｷﾁｼｮｳﾃﾝ</v>
          </cell>
          <cell r="P1211" t="str">
            <v>処理したもの</v>
          </cell>
        </row>
        <row r="1212">
          <cell r="B1212">
            <v>3</v>
          </cell>
          <cell r="C1212">
            <v>435</v>
          </cell>
          <cell r="D1212" t="str">
            <v>04153000435</v>
          </cell>
          <cell r="E1212" t="str">
            <v>酒見建設㈱</v>
          </cell>
          <cell r="F1212">
            <v>43024</v>
          </cell>
          <cell r="G1212">
            <v>44849</v>
          </cell>
          <cell r="H1212" t="str">
            <v>酒見 誠</v>
          </cell>
          <cell r="I1212" t="str">
            <v>ｻｹﾐｹﾝｾﾂ</v>
          </cell>
          <cell r="J1212">
            <v>8300027</v>
          </cell>
          <cell r="K1212" t="str">
            <v>福岡県久留米市長門石1-11-3</v>
          </cell>
          <cell r="L1212" t="str">
            <v>0942-34-8807</v>
          </cell>
          <cell r="M1212" t="str">
            <v>鳥外</v>
          </cell>
          <cell r="N1212" t="str">
            <v>感染性</v>
          </cell>
          <cell r="P1212" t="str">
            <v>燃え殻</v>
          </cell>
          <cell r="T1212" t="str">
            <v>○</v>
          </cell>
        </row>
        <row r="1213">
          <cell r="B1213">
            <v>3</v>
          </cell>
          <cell r="C1213">
            <v>435</v>
          </cell>
          <cell r="I1213" t="str">
            <v>ｻｹﾐｹﾝｾﾂ</v>
          </cell>
          <cell r="N1213" t="str">
            <v>廃ＰＣＢ等</v>
          </cell>
          <cell r="P1213" t="str">
            <v>汚泥</v>
          </cell>
          <cell r="S1213" t="str">
            <v>○</v>
          </cell>
          <cell r="T1213" t="str">
            <v>○</v>
          </cell>
        </row>
        <row r="1214">
          <cell r="B1214">
            <v>3</v>
          </cell>
          <cell r="C1214">
            <v>435</v>
          </cell>
          <cell r="I1214" t="str">
            <v>ｻｹﾐｹﾝｾﾂ</v>
          </cell>
          <cell r="N1214" t="str">
            <v>ＰＣＢ汚染物</v>
          </cell>
          <cell r="P1214" t="str">
            <v>廃油</v>
          </cell>
          <cell r="Q1214" t="str">
            <v>○</v>
          </cell>
        </row>
        <row r="1215">
          <cell r="B1215">
            <v>3</v>
          </cell>
          <cell r="C1215">
            <v>435</v>
          </cell>
          <cell r="I1215" t="str">
            <v>ｻｹﾐｹﾝｾﾂ</v>
          </cell>
          <cell r="N1215" t="str">
            <v>ＰＣＢ処理物</v>
          </cell>
          <cell r="P1215" t="str">
            <v>廃酸</v>
          </cell>
          <cell r="R1215" t="str">
            <v>○</v>
          </cell>
          <cell r="S1215" t="str">
            <v>○</v>
          </cell>
          <cell r="T1215" t="str">
            <v>○</v>
          </cell>
        </row>
        <row r="1216">
          <cell r="B1216">
            <v>3</v>
          </cell>
          <cell r="C1216">
            <v>435</v>
          </cell>
          <cell r="I1216" t="str">
            <v>ｻｹﾐｹﾝｾﾂ</v>
          </cell>
          <cell r="N1216" t="str">
            <v>指定下水汚泥</v>
          </cell>
          <cell r="P1216" t="str">
            <v>廃ｱﾙｶﾘ</v>
          </cell>
          <cell r="R1216" t="str">
            <v>○</v>
          </cell>
          <cell r="S1216" t="str">
            <v>○</v>
          </cell>
          <cell r="T1216" t="str">
            <v>○</v>
          </cell>
        </row>
        <row r="1217">
          <cell r="B1217">
            <v>3</v>
          </cell>
          <cell r="C1217">
            <v>435</v>
          </cell>
          <cell r="I1217" t="str">
            <v>ｻｹﾐｹﾝｾﾂ</v>
          </cell>
          <cell r="N1217" t="str">
            <v>廃水銀等</v>
          </cell>
          <cell r="O1217" t="str">
            <v>○</v>
          </cell>
          <cell r="P1217" t="str">
            <v>鉱さい</v>
          </cell>
          <cell r="S1217" t="str">
            <v>○</v>
          </cell>
          <cell r="T1217" t="str">
            <v>○</v>
          </cell>
        </row>
        <row r="1218">
          <cell r="B1218">
            <v>3</v>
          </cell>
          <cell r="C1218">
            <v>435</v>
          </cell>
          <cell r="I1218" t="str">
            <v>ｻｹﾐｹﾝｾﾂ</v>
          </cell>
          <cell r="N1218" t="str">
            <v>廃石綿等</v>
          </cell>
          <cell r="O1218" t="str">
            <v>○</v>
          </cell>
          <cell r="P1218" t="str">
            <v>ばいじん</v>
          </cell>
          <cell r="S1218" t="str">
            <v>○</v>
          </cell>
          <cell r="T1218" t="str">
            <v>○</v>
          </cell>
        </row>
        <row r="1219">
          <cell r="B1219">
            <v>3</v>
          </cell>
          <cell r="C1219">
            <v>435</v>
          </cell>
          <cell r="I1219" t="str">
            <v>ｻｹﾐｹﾝｾﾂ</v>
          </cell>
          <cell r="P1219" t="str">
            <v>処理したもの</v>
          </cell>
        </row>
        <row r="1220">
          <cell r="B1220">
            <v>3</v>
          </cell>
          <cell r="C1220">
            <v>5488</v>
          </cell>
          <cell r="D1220" t="str">
            <v>04153005488</v>
          </cell>
          <cell r="E1220" t="str">
            <v>佐和屋産業㈱</v>
          </cell>
          <cell r="F1220">
            <v>41198</v>
          </cell>
          <cell r="G1220">
            <v>43753</v>
          </cell>
          <cell r="H1220" t="str">
            <v>眞鍋 朋美</v>
          </cell>
          <cell r="I1220" t="str">
            <v>ｻﾜﾔｻﾝｷﾞｮｳ</v>
          </cell>
          <cell r="J1220">
            <v>8180003</v>
          </cell>
          <cell r="K1220" t="str">
            <v>福岡県筑紫野市大字山家4055-1</v>
          </cell>
          <cell r="L1220" t="str">
            <v>092-927-1002</v>
          </cell>
          <cell r="M1220" t="str">
            <v>鳥外</v>
          </cell>
          <cell r="N1220" t="str">
            <v>感染性</v>
          </cell>
          <cell r="O1220" t="str">
            <v>○</v>
          </cell>
          <cell r="P1220" t="str">
            <v>燃え殻</v>
          </cell>
          <cell r="T1220" t="str">
            <v>○</v>
          </cell>
        </row>
        <row r="1221">
          <cell r="B1221">
            <v>3</v>
          </cell>
          <cell r="C1221">
            <v>5488</v>
          </cell>
          <cell r="I1221" t="str">
            <v>ｻﾜﾔｻﾝｷﾞｮｳ</v>
          </cell>
          <cell r="N1221" t="str">
            <v>廃ＰＣＢ等</v>
          </cell>
          <cell r="P1221" t="str">
            <v>汚泥</v>
          </cell>
          <cell r="S1221" t="str">
            <v>○</v>
          </cell>
          <cell r="T1221" t="str">
            <v>○</v>
          </cell>
        </row>
        <row r="1222">
          <cell r="B1222">
            <v>3</v>
          </cell>
          <cell r="C1222">
            <v>5488</v>
          </cell>
          <cell r="I1222" t="str">
            <v>ｻﾜﾔｻﾝｷﾞｮｳ</v>
          </cell>
          <cell r="N1222" t="str">
            <v>ＰＣＢ汚染物</v>
          </cell>
          <cell r="P1222" t="str">
            <v>廃油</v>
          </cell>
          <cell r="Q1222" t="str">
            <v>○</v>
          </cell>
        </row>
        <row r="1223">
          <cell r="B1223">
            <v>3</v>
          </cell>
          <cell r="C1223">
            <v>5488</v>
          </cell>
          <cell r="I1223" t="str">
            <v>ｻﾜﾔｻﾝｷﾞｮｳ</v>
          </cell>
          <cell r="N1223" t="str">
            <v>ＰＣＢ処理物</v>
          </cell>
          <cell r="P1223" t="str">
            <v>廃酸</v>
          </cell>
          <cell r="R1223" t="str">
            <v>○</v>
          </cell>
          <cell r="S1223" t="str">
            <v>○</v>
          </cell>
          <cell r="T1223" t="str">
            <v>○</v>
          </cell>
        </row>
        <row r="1224">
          <cell r="B1224">
            <v>3</v>
          </cell>
          <cell r="C1224">
            <v>5488</v>
          </cell>
          <cell r="I1224" t="str">
            <v>ｻﾜﾔｻﾝｷﾞｮｳ</v>
          </cell>
          <cell r="N1224" t="str">
            <v>指定下水汚泥</v>
          </cell>
          <cell r="P1224" t="str">
            <v>廃ｱﾙｶﾘ</v>
          </cell>
          <cell r="R1224" t="str">
            <v>○</v>
          </cell>
          <cell r="S1224" t="str">
            <v>○</v>
          </cell>
          <cell r="T1224" t="str">
            <v>○</v>
          </cell>
        </row>
        <row r="1225">
          <cell r="B1225">
            <v>3</v>
          </cell>
          <cell r="C1225">
            <v>5488</v>
          </cell>
          <cell r="I1225" t="str">
            <v>ｻﾜﾔｻﾝｷﾞｮｳ</v>
          </cell>
          <cell r="N1225" t="str">
            <v>廃水銀等</v>
          </cell>
          <cell r="P1225" t="str">
            <v>鉱さい</v>
          </cell>
          <cell r="S1225" t="str">
            <v>○</v>
          </cell>
          <cell r="T1225" t="str">
            <v>○</v>
          </cell>
        </row>
        <row r="1226">
          <cell r="B1226">
            <v>3</v>
          </cell>
          <cell r="C1226">
            <v>5488</v>
          </cell>
          <cell r="I1226" t="str">
            <v>ｻﾜﾔｻﾝｷﾞｮｳ</v>
          </cell>
          <cell r="N1226" t="str">
            <v>廃石綿等</v>
          </cell>
          <cell r="O1226" t="str">
            <v>○</v>
          </cell>
          <cell r="P1226" t="str">
            <v>ばいじん</v>
          </cell>
          <cell r="S1226" t="str">
            <v>○</v>
          </cell>
          <cell r="T1226" t="str">
            <v>○</v>
          </cell>
        </row>
        <row r="1227">
          <cell r="B1227">
            <v>3</v>
          </cell>
          <cell r="C1227">
            <v>5488</v>
          </cell>
          <cell r="I1227" t="str">
            <v>ｻﾜﾔｻﾝｷﾞｮｳ</v>
          </cell>
          <cell r="P1227" t="str">
            <v>処理したもの</v>
          </cell>
        </row>
        <row r="1228">
          <cell r="B1228">
            <v>3</v>
          </cell>
          <cell r="C1228">
            <v>376</v>
          </cell>
          <cell r="D1228" t="str">
            <v>04153000376</v>
          </cell>
          <cell r="E1228" t="str">
            <v>山九㈱</v>
          </cell>
          <cell r="F1228">
            <v>43353</v>
          </cell>
          <cell r="G1228">
            <v>45178</v>
          </cell>
          <cell r="H1228" t="str">
            <v>中村 公大</v>
          </cell>
          <cell r="I1228" t="str">
            <v>ｻﾝｷｭｳ</v>
          </cell>
          <cell r="J1228">
            <v>8040002</v>
          </cell>
          <cell r="K1228" t="str">
            <v>福岡県北九州市戸畑区中原先の浜46-51</v>
          </cell>
          <cell r="L1228" t="str">
            <v>093-861-3939</v>
          </cell>
          <cell r="M1228" t="str">
            <v>鳥外</v>
          </cell>
          <cell r="N1228" t="str">
            <v>感染性</v>
          </cell>
          <cell r="P1228" t="str">
            <v>燃え殻</v>
          </cell>
          <cell r="T1228" t="str">
            <v>○</v>
          </cell>
        </row>
        <row r="1229">
          <cell r="B1229">
            <v>3</v>
          </cell>
          <cell r="C1229">
            <v>376</v>
          </cell>
          <cell r="I1229" t="str">
            <v>ｻﾝｷｭｳ</v>
          </cell>
          <cell r="N1229" t="str">
            <v>廃ＰＣＢ等</v>
          </cell>
          <cell r="O1229" t="str">
            <v>○</v>
          </cell>
          <cell r="P1229" t="str">
            <v>汚泥</v>
          </cell>
          <cell r="S1229" t="str">
            <v>○</v>
          </cell>
          <cell r="T1229" t="str">
            <v>○</v>
          </cell>
        </row>
        <row r="1230">
          <cell r="B1230">
            <v>3</v>
          </cell>
          <cell r="C1230">
            <v>376</v>
          </cell>
          <cell r="I1230" t="str">
            <v>ｻﾝｷｭｳ</v>
          </cell>
          <cell r="N1230" t="str">
            <v>ＰＣＢ汚染物</v>
          </cell>
          <cell r="O1230" t="str">
            <v>○</v>
          </cell>
          <cell r="P1230" t="str">
            <v>廃油</v>
          </cell>
          <cell r="Q1230" t="str">
            <v>○</v>
          </cell>
        </row>
        <row r="1231">
          <cell r="B1231">
            <v>3</v>
          </cell>
          <cell r="C1231">
            <v>376</v>
          </cell>
          <cell r="I1231" t="str">
            <v>ｻﾝｷｭｳ</v>
          </cell>
          <cell r="N1231" t="str">
            <v>ＰＣＢ処理物</v>
          </cell>
          <cell r="P1231" t="str">
            <v>廃酸</v>
          </cell>
          <cell r="R1231" t="str">
            <v>○</v>
          </cell>
          <cell r="S1231" t="str">
            <v>○</v>
          </cell>
          <cell r="T1231" t="str">
            <v>○</v>
          </cell>
        </row>
        <row r="1232">
          <cell r="B1232">
            <v>3</v>
          </cell>
          <cell r="C1232">
            <v>376</v>
          </cell>
          <cell r="I1232" t="str">
            <v>ｻﾝｷｭｳ</v>
          </cell>
          <cell r="N1232" t="str">
            <v>指定下水汚泥</v>
          </cell>
          <cell r="P1232" t="str">
            <v>廃ｱﾙｶﾘ</v>
          </cell>
          <cell r="R1232" t="str">
            <v>○</v>
          </cell>
          <cell r="S1232" t="str">
            <v>○</v>
          </cell>
          <cell r="T1232" t="str">
            <v>○</v>
          </cell>
        </row>
        <row r="1233">
          <cell r="B1233">
            <v>3</v>
          </cell>
          <cell r="C1233">
            <v>376</v>
          </cell>
          <cell r="I1233" t="str">
            <v>ｻﾝｷｭｳ</v>
          </cell>
          <cell r="N1233" t="str">
            <v>廃水銀等</v>
          </cell>
          <cell r="P1233" t="str">
            <v>鉱さい</v>
          </cell>
          <cell r="S1233" t="str">
            <v>○</v>
          </cell>
          <cell r="T1233" t="str">
            <v>○</v>
          </cell>
        </row>
        <row r="1234">
          <cell r="B1234">
            <v>3</v>
          </cell>
          <cell r="C1234">
            <v>376</v>
          </cell>
          <cell r="I1234" t="str">
            <v>ｻﾝｷｭｳ</v>
          </cell>
          <cell r="N1234" t="str">
            <v>廃石綿等</v>
          </cell>
          <cell r="P1234" t="str">
            <v>ばいじん</v>
          </cell>
          <cell r="S1234" t="str">
            <v>○</v>
          </cell>
          <cell r="T1234" t="str">
            <v>○</v>
          </cell>
        </row>
        <row r="1235">
          <cell r="B1235">
            <v>3</v>
          </cell>
          <cell r="C1235">
            <v>376</v>
          </cell>
          <cell r="I1235" t="str">
            <v>ｻﾝｷｭｳ</v>
          </cell>
          <cell r="P1235" t="str">
            <v>処理したもの</v>
          </cell>
        </row>
        <row r="1236">
          <cell r="B1236">
            <v>3</v>
          </cell>
          <cell r="C1236">
            <v>2297</v>
          </cell>
          <cell r="D1236" t="str">
            <v>04153002297</v>
          </cell>
          <cell r="E1236" t="str">
            <v>㈱サンキュウ・トランスポート・九州</v>
          </cell>
          <cell r="F1236">
            <v>42710</v>
          </cell>
          <cell r="G1236">
            <v>44535</v>
          </cell>
          <cell r="H1236" t="str">
            <v>五所 保幸</v>
          </cell>
          <cell r="I1236" t="str">
            <v>ｻﾝｷｭｳﾄﾗﾝｽﾎﾟｰﾄ</v>
          </cell>
          <cell r="J1236">
            <v>8030801</v>
          </cell>
          <cell r="K1236" t="str">
            <v>福岡県北九州市小倉北区西港町120-2</v>
          </cell>
          <cell r="L1236" t="str">
            <v>093-581-3341</v>
          </cell>
          <cell r="M1236" t="str">
            <v>鳥外</v>
          </cell>
          <cell r="N1236" t="str">
            <v>感染性</v>
          </cell>
          <cell r="P1236" t="str">
            <v>燃え殻</v>
          </cell>
          <cell r="T1236" t="str">
            <v>○</v>
          </cell>
        </row>
        <row r="1237">
          <cell r="B1237">
            <v>3</v>
          </cell>
          <cell r="C1237">
            <v>2297</v>
          </cell>
          <cell r="I1237" t="str">
            <v>ｻﾝｷｭｳﾄﾗﾝｽﾎﾟｰﾄ</v>
          </cell>
          <cell r="N1237" t="str">
            <v>廃ＰＣＢ等</v>
          </cell>
          <cell r="P1237" t="str">
            <v>汚泥</v>
          </cell>
          <cell r="S1237" t="str">
            <v>○</v>
          </cell>
          <cell r="T1237" t="str">
            <v>○</v>
          </cell>
        </row>
        <row r="1238">
          <cell r="B1238">
            <v>3</v>
          </cell>
          <cell r="C1238">
            <v>2297</v>
          </cell>
          <cell r="I1238" t="str">
            <v>ｻﾝｷｭｳﾄﾗﾝｽﾎﾟｰﾄ</v>
          </cell>
          <cell r="N1238" t="str">
            <v>ＰＣＢ汚染物</v>
          </cell>
          <cell r="P1238" t="str">
            <v>廃油</v>
          </cell>
          <cell r="Q1238" t="str">
            <v>○</v>
          </cell>
        </row>
        <row r="1239">
          <cell r="B1239">
            <v>3</v>
          </cell>
          <cell r="C1239">
            <v>2297</v>
          </cell>
          <cell r="I1239" t="str">
            <v>ｻﾝｷｭｳﾄﾗﾝｽﾎﾟｰﾄ</v>
          </cell>
          <cell r="N1239" t="str">
            <v>ＰＣＢ処理物</v>
          </cell>
          <cell r="P1239" t="str">
            <v>廃酸</v>
          </cell>
          <cell r="R1239" t="str">
            <v>○</v>
          </cell>
          <cell r="S1239" t="str">
            <v>○</v>
          </cell>
          <cell r="T1239" t="str">
            <v>○</v>
          </cell>
        </row>
        <row r="1240">
          <cell r="B1240">
            <v>3</v>
          </cell>
          <cell r="C1240">
            <v>2297</v>
          </cell>
          <cell r="I1240" t="str">
            <v>ｻﾝｷｭｳﾄﾗﾝｽﾎﾟｰﾄ</v>
          </cell>
          <cell r="N1240" t="str">
            <v>指定下水汚泥</v>
          </cell>
          <cell r="P1240" t="str">
            <v>廃ｱﾙｶﾘ</v>
          </cell>
          <cell r="R1240" t="str">
            <v>○</v>
          </cell>
          <cell r="S1240" t="str">
            <v>○</v>
          </cell>
          <cell r="T1240" t="str">
            <v>○</v>
          </cell>
        </row>
        <row r="1241">
          <cell r="B1241">
            <v>3</v>
          </cell>
          <cell r="C1241">
            <v>2297</v>
          </cell>
          <cell r="I1241" t="str">
            <v>ｻﾝｷｭｳﾄﾗﾝｽﾎﾟｰﾄ</v>
          </cell>
          <cell r="N1241" t="str">
            <v>廃水銀等</v>
          </cell>
          <cell r="P1241" t="str">
            <v>鉱さい</v>
          </cell>
          <cell r="T1241" t="str">
            <v>○</v>
          </cell>
        </row>
        <row r="1242">
          <cell r="B1242">
            <v>3</v>
          </cell>
          <cell r="C1242">
            <v>2297</v>
          </cell>
          <cell r="I1242" t="str">
            <v>ｻﾝｷｭｳﾄﾗﾝｽﾎﾟｰﾄ</v>
          </cell>
          <cell r="N1242" t="str">
            <v>廃石綿等</v>
          </cell>
          <cell r="P1242" t="str">
            <v>ばいじん</v>
          </cell>
          <cell r="S1242" t="str">
            <v>○</v>
          </cell>
          <cell r="T1242" t="str">
            <v>○</v>
          </cell>
        </row>
        <row r="1243">
          <cell r="B1243">
            <v>3</v>
          </cell>
          <cell r="C1243">
            <v>2297</v>
          </cell>
          <cell r="I1243" t="str">
            <v>ｻﾝｷｭｳﾄﾗﾝｽﾎﾟｰﾄ</v>
          </cell>
          <cell r="P1243" t="str">
            <v>処理したもの</v>
          </cell>
        </row>
        <row r="1244">
          <cell r="B1244">
            <v>3</v>
          </cell>
          <cell r="C1244">
            <v>76754</v>
          </cell>
          <cell r="D1244" t="str">
            <v>04153076754</v>
          </cell>
          <cell r="E1244" t="str">
            <v>山光金属㈱</v>
          </cell>
          <cell r="F1244">
            <v>43155</v>
          </cell>
          <cell r="G1244">
            <v>44980</v>
          </cell>
          <cell r="H1244" t="str">
            <v>山辺 葉月</v>
          </cell>
          <cell r="I1244" t="str">
            <v>ｻﾝｺｳｷﾝｿﾞｸ</v>
          </cell>
          <cell r="J1244">
            <v>8240058</v>
          </cell>
          <cell r="K1244" t="str">
            <v>福岡県行橋市大字長木1020-1</v>
          </cell>
          <cell r="L1244" t="str">
            <v>0930-24-5118</v>
          </cell>
          <cell r="M1244" t="str">
            <v>鳥外</v>
          </cell>
          <cell r="N1244" t="str">
            <v>感染性</v>
          </cell>
          <cell r="P1244" t="str">
            <v>燃え殻</v>
          </cell>
        </row>
        <row r="1245">
          <cell r="B1245">
            <v>3</v>
          </cell>
          <cell r="C1245">
            <v>76754</v>
          </cell>
          <cell r="I1245" t="str">
            <v>ｻﾝｺｳｷﾝｿﾞｸ</v>
          </cell>
          <cell r="N1245" t="str">
            <v>廃ＰＣＢ等</v>
          </cell>
          <cell r="P1245" t="str">
            <v>汚泥</v>
          </cell>
        </row>
        <row r="1246">
          <cell r="B1246">
            <v>3</v>
          </cell>
          <cell r="C1246">
            <v>76754</v>
          </cell>
          <cell r="I1246" t="str">
            <v>ｻﾝｺｳｷﾝｿﾞｸ</v>
          </cell>
          <cell r="N1246" t="str">
            <v>ＰＣＢ汚染物</v>
          </cell>
          <cell r="P1246" t="str">
            <v>廃油</v>
          </cell>
          <cell r="Q1246" t="str">
            <v>○</v>
          </cell>
        </row>
        <row r="1247">
          <cell r="B1247">
            <v>3</v>
          </cell>
          <cell r="C1247">
            <v>76754</v>
          </cell>
          <cell r="I1247" t="str">
            <v>ｻﾝｺｳｷﾝｿﾞｸ</v>
          </cell>
          <cell r="N1247" t="str">
            <v>ＰＣＢ処理物</v>
          </cell>
          <cell r="P1247" t="str">
            <v>廃酸</v>
          </cell>
          <cell r="R1247" t="str">
            <v>○</v>
          </cell>
          <cell r="S1247" t="str">
            <v>○</v>
          </cell>
          <cell r="T1247" t="str">
            <v>○</v>
          </cell>
        </row>
        <row r="1248">
          <cell r="B1248">
            <v>3</v>
          </cell>
          <cell r="C1248">
            <v>76754</v>
          </cell>
          <cell r="I1248" t="str">
            <v>ｻﾝｺｳｷﾝｿﾞｸ</v>
          </cell>
          <cell r="N1248" t="str">
            <v>指定下水汚泥</v>
          </cell>
          <cell r="P1248" t="str">
            <v>廃ｱﾙｶﾘ</v>
          </cell>
          <cell r="R1248" t="str">
            <v>○</v>
          </cell>
          <cell r="S1248" t="str">
            <v>○</v>
          </cell>
          <cell r="T1248" t="str">
            <v>○</v>
          </cell>
        </row>
        <row r="1249">
          <cell r="B1249">
            <v>3</v>
          </cell>
          <cell r="C1249">
            <v>76754</v>
          </cell>
          <cell r="I1249" t="str">
            <v>ｻﾝｺｳｷﾝｿﾞｸ</v>
          </cell>
          <cell r="N1249" t="str">
            <v>廃水銀等</v>
          </cell>
          <cell r="P1249" t="str">
            <v>鉱さい</v>
          </cell>
        </row>
        <row r="1250">
          <cell r="B1250">
            <v>3</v>
          </cell>
          <cell r="C1250">
            <v>76754</v>
          </cell>
          <cell r="I1250" t="str">
            <v>ｻﾝｺｳｷﾝｿﾞｸ</v>
          </cell>
          <cell r="N1250" t="str">
            <v>廃石綿等</v>
          </cell>
          <cell r="O1250" t="str">
            <v>○</v>
          </cell>
          <cell r="P1250" t="str">
            <v>ばいじん</v>
          </cell>
        </row>
        <row r="1251">
          <cell r="B1251">
            <v>3</v>
          </cell>
          <cell r="C1251">
            <v>76754</v>
          </cell>
          <cell r="I1251" t="str">
            <v>ｻﾝｺｳｷﾝｿﾞｸ</v>
          </cell>
          <cell r="P1251" t="str">
            <v>処理したもの</v>
          </cell>
        </row>
        <row r="1252">
          <cell r="B1252">
            <v>3</v>
          </cell>
          <cell r="C1252">
            <v>4870</v>
          </cell>
          <cell r="D1252" t="str">
            <v>04153004870</v>
          </cell>
          <cell r="E1252" t="str">
            <v>㈱三照</v>
          </cell>
          <cell r="F1252">
            <v>43560</v>
          </cell>
          <cell r="G1252">
            <v>46116</v>
          </cell>
          <cell r="H1252" t="str">
            <v>諸岡 顕臣</v>
          </cell>
          <cell r="I1252" t="str">
            <v>ｻﾝｼｮｳ</v>
          </cell>
          <cell r="J1252" t="str">
            <v>836-0067</v>
          </cell>
          <cell r="K1252" t="str">
            <v>福岡県大牟田市四山町80-77</v>
          </cell>
          <cell r="L1252" t="str">
            <v>0944-53-2707</v>
          </cell>
          <cell r="M1252" t="str">
            <v>鳥外</v>
          </cell>
          <cell r="N1252" t="str">
            <v>感染性</v>
          </cell>
          <cell r="P1252" t="str">
            <v>燃え殻</v>
          </cell>
          <cell r="T1252" t="str">
            <v>○</v>
          </cell>
        </row>
        <row r="1253">
          <cell r="B1253">
            <v>3</v>
          </cell>
          <cell r="C1253">
            <v>4870</v>
          </cell>
          <cell r="I1253" t="str">
            <v>ｻﾝｼｮｳ</v>
          </cell>
          <cell r="N1253" t="str">
            <v>廃ＰＣＢ等</v>
          </cell>
          <cell r="P1253" t="str">
            <v>汚泥</v>
          </cell>
          <cell r="S1253" t="str">
            <v>○</v>
          </cell>
          <cell r="T1253" t="str">
            <v>○</v>
          </cell>
        </row>
        <row r="1254">
          <cell r="B1254">
            <v>3</v>
          </cell>
          <cell r="C1254">
            <v>4870</v>
          </cell>
          <cell r="I1254" t="str">
            <v>ｻﾝｼｮｳ</v>
          </cell>
          <cell r="N1254" t="str">
            <v>ＰＣＢ汚染物</v>
          </cell>
          <cell r="P1254" t="str">
            <v>廃油</v>
          </cell>
        </row>
        <row r="1255">
          <cell r="B1255">
            <v>3</v>
          </cell>
          <cell r="C1255">
            <v>4870</v>
          </cell>
          <cell r="I1255" t="str">
            <v>ｻﾝｼｮｳ</v>
          </cell>
          <cell r="N1255" t="str">
            <v>ＰＣＢ処理物</v>
          </cell>
          <cell r="P1255" t="str">
            <v>廃酸</v>
          </cell>
        </row>
        <row r="1256">
          <cell r="B1256">
            <v>3</v>
          </cell>
          <cell r="C1256">
            <v>4870</v>
          </cell>
          <cell r="I1256" t="str">
            <v>ｻﾝｼｮｳ</v>
          </cell>
          <cell r="N1256" t="str">
            <v>指定下水汚泥</v>
          </cell>
          <cell r="P1256" t="str">
            <v>廃ｱﾙｶﾘ</v>
          </cell>
        </row>
        <row r="1257">
          <cell r="B1257">
            <v>3</v>
          </cell>
          <cell r="C1257">
            <v>4870</v>
          </cell>
          <cell r="I1257" t="str">
            <v>ｻﾝｼｮｳ</v>
          </cell>
          <cell r="N1257" t="str">
            <v>廃水銀等</v>
          </cell>
          <cell r="P1257" t="str">
            <v>鉱さい</v>
          </cell>
          <cell r="S1257" t="str">
            <v>○</v>
          </cell>
          <cell r="T1257" t="str">
            <v>○</v>
          </cell>
        </row>
        <row r="1258">
          <cell r="B1258">
            <v>3</v>
          </cell>
          <cell r="C1258">
            <v>4870</v>
          </cell>
          <cell r="I1258" t="str">
            <v>ｻﾝｼｮｳ</v>
          </cell>
          <cell r="N1258" t="str">
            <v>廃石綿等</v>
          </cell>
          <cell r="P1258" t="str">
            <v>ばいじん</v>
          </cell>
          <cell r="S1258" t="str">
            <v>○</v>
          </cell>
          <cell r="T1258" t="str">
            <v>○</v>
          </cell>
        </row>
        <row r="1259">
          <cell r="B1259">
            <v>3</v>
          </cell>
          <cell r="C1259">
            <v>4870</v>
          </cell>
          <cell r="I1259" t="str">
            <v>ｻﾝｼｮｳ</v>
          </cell>
          <cell r="P1259" t="str">
            <v>処理したもの</v>
          </cell>
        </row>
        <row r="1260">
          <cell r="B1260">
            <v>3</v>
          </cell>
          <cell r="C1260">
            <v>6805</v>
          </cell>
          <cell r="D1260" t="str">
            <v>04153006805</v>
          </cell>
          <cell r="E1260" t="str">
            <v>㈱産興エコサービス</v>
          </cell>
          <cell r="F1260">
            <v>43183</v>
          </cell>
          <cell r="G1260">
            <v>45739</v>
          </cell>
          <cell r="H1260" t="str">
            <v>吉武 智生</v>
          </cell>
          <cell r="I1260" t="str">
            <v>ｻﾝｺｳｴｺｻｰﾋﾞｽ</v>
          </cell>
          <cell r="J1260">
            <v>8000115</v>
          </cell>
          <cell r="K1260" t="str">
            <v>福岡県北九州市門司区新門司3-65</v>
          </cell>
          <cell r="L1260" t="str">
            <v>093-481-0303</v>
          </cell>
          <cell r="M1260" t="str">
            <v>鳥外</v>
          </cell>
          <cell r="N1260" t="str">
            <v>感染性</v>
          </cell>
          <cell r="P1260" t="str">
            <v>燃え殻</v>
          </cell>
        </row>
        <row r="1261">
          <cell r="B1261">
            <v>3</v>
          </cell>
          <cell r="C1261">
            <v>6805</v>
          </cell>
          <cell r="I1261" t="str">
            <v>ｻﾝｺｳｴｺｻｰﾋﾞｽ</v>
          </cell>
          <cell r="N1261" t="str">
            <v>廃ＰＣＢ等</v>
          </cell>
          <cell r="P1261" t="str">
            <v>汚泥</v>
          </cell>
        </row>
        <row r="1262">
          <cell r="B1262">
            <v>3</v>
          </cell>
          <cell r="C1262">
            <v>6805</v>
          </cell>
          <cell r="I1262" t="str">
            <v>ｻﾝｺｳｴｺｻｰﾋﾞｽ</v>
          </cell>
          <cell r="N1262" t="str">
            <v>ＰＣＢ汚染物</v>
          </cell>
          <cell r="P1262" t="str">
            <v>廃油</v>
          </cell>
        </row>
        <row r="1263">
          <cell r="B1263">
            <v>3</v>
          </cell>
          <cell r="C1263">
            <v>6805</v>
          </cell>
          <cell r="I1263" t="str">
            <v>ｻﾝｺｳｴｺｻｰﾋﾞｽ</v>
          </cell>
          <cell r="N1263" t="str">
            <v>ＰＣＢ処理物</v>
          </cell>
          <cell r="P1263" t="str">
            <v>廃酸</v>
          </cell>
        </row>
        <row r="1264">
          <cell r="B1264">
            <v>3</v>
          </cell>
          <cell r="C1264">
            <v>6805</v>
          </cell>
          <cell r="I1264" t="str">
            <v>ｻﾝｺｳｴｺｻｰﾋﾞｽ</v>
          </cell>
          <cell r="N1264" t="str">
            <v>指定下水汚泥</v>
          </cell>
          <cell r="P1264" t="str">
            <v>廃ｱﾙｶﾘ</v>
          </cell>
        </row>
        <row r="1265">
          <cell r="B1265">
            <v>3</v>
          </cell>
          <cell r="C1265">
            <v>6805</v>
          </cell>
          <cell r="I1265" t="str">
            <v>ｻﾝｺｳｴｺｻｰﾋﾞｽ</v>
          </cell>
          <cell r="N1265" t="str">
            <v>廃水銀等</v>
          </cell>
          <cell r="P1265" t="str">
            <v>鉱さい</v>
          </cell>
        </row>
        <row r="1266">
          <cell r="B1266">
            <v>3</v>
          </cell>
          <cell r="C1266">
            <v>6805</v>
          </cell>
          <cell r="I1266" t="str">
            <v>ｻﾝｺｳｴｺｻｰﾋﾞｽ</v>
          </cell>
          <cell r="N1266" t="str">
            <v>廃石綿等</v>
          </cell>
          <cell r="O1266" t="str">
            <v>○</v>
          </cell>
          <cell r="P1266" t="str">
            <v>ばいじん</v>
          </cell>
        </row>
        <row r="1267">
          <cell r="B1267">
            <v>3</v>
          </cell>
          <cell r="C1267">
            <v>6805</v>
          </cell>
          <cell r="I1267" t="str">
            <v>ｻﾝｺｳｴｺｻｰﾋﾞｽ</v>
          </cell>
          <cell r="P1267" t="str">
            <v>処理したもの</v>
          </cell>
        </row>
        <row r="1268">
          <cell r="B1268">
            <v>3</v>
          </cell>
          <cell r="C1268">
            <v>43288</v>
          </cell>
          <cell r="D1268" t="str">
            <v>04153043288</v>
          </cell>
          <cell r="E1268" t="str">
            <v>㈱サンダイ</v>
          </cell>
          <cell r="F1268">
            <v>42797</v>
          </cell>
          <cell r="G1268">
            <v>45353</v>
          </cell>
          <cell r="H1268" t="str">
            <v>出口 征一</v>
          </cell>
          <cell r="I1268" t="str">
            <v>ｻﾝﾀﾞｲ</v>
          </cell>
          <cell r="J1268">
            <v>8120069</v>
          </cell>
          <cell r="K1268" t="str">
            <v>福岡県福岡市東区郷口町8-28</v>
          </cell>
          <cell r="L1268" t="str">
            <v>092-623-8990</v>
          </cell>
          <cell r="M1268" t="str">
            <v>鳥外</v>
          </cell>
          <cell r="N1268" t="str">
            <v>感染性</v>
          </cell>
          <cell r="O1268" t="str">
            <v>○</v>
          </cell>
          <cell r="P1268" t="str">
            <v>燃え殻</v>
          </cell>
        </row>
        <row r="1269">
          <cell r="B1269">
            <v>3</v>
          </cell>
          <cell r="C1269">
            <v>43288</v>
          </cell>
          <cell r="I1269" t="str">
            <v>ｻﾝﾀﾞｲ</v>
          </cell>
          <cell r="N1269" t="str">
            <v>廃ＰＣＢ等</v>
          </cell>
          <cell r="P1269" t="str">
            <v>汚泥</v>
          </cell>
          <cell r="T1269" t="str">
            <v>○</v>
          </cell>
        </row>
        <row r="1270">
          <cell r="B1270">
            <v>3</v>
          </cell>
          <cell r="C1270">
            <v>43288</v>
          </cell>
          <cell r="I1270" t="str">
            <v>ｻﾝﾀﾞｲ</v>
          </cell>
          <cell r="N1270" t="str">
            <v>ＰＣＢ汚染物</v>
          </cell>
          <cell r="P1270" t="str">
            <v>廃油</v>
          </cell>
          <cell r="Q1270" t="str">
            <v>○</v>
          </cell>
        </row>
        <row r="1271">
          <cell r="B1271">
            <v>3</v>
          </cell>
          <cell r="C1271">
            <v>43288</v>
          </cell>
          <cell r="I1271" t="str">
            <v>ｻﾝﾀﾞｲ</v>
          </cell>
          <cell r="N1271" t="str">
            <v>ＰＣＢ処理物</v>
          </cell>
          <cell r="P1271" t="str">
            <v>廃酸</v>
          </cell>
          <cell r="R1271" t="str">
            <v>○</v>
          </cell>
          <cell r="T1271" t="str">
            <v>○</v>
          </cell>
        </row>
        <row r="1272">
          <cell r="B1272">
            <v>3</v>
          </cell>
          <cell r="C1272">
            <v>43288</v>
          </cell>
          <cell r="I1272" t="str">
            <v>ｻﾝﾀﾞｲ</v>
          </cell>
          <cell r="N1272" t="str">
            <v>指定下水汚泥</v>
          </cell>
          <cell r="P1272" t="str">
            <v>廃ｱﾙｶﾘ</v>
          </cell>
          <cell r="R1272" t="str">
            <v>○</v>
          </cell>
          <cell r="T1272" t="str">
            <v>○</v>
          </cell>
        </row>
        <row r="1273">
          <cell r="B1273">
            <v>3</v>
          </cell>
          <cell r="C1273">
            <v>43288</v>
          </cell>
          <cell r="I1273" t="str">
            <v>ｻﾝﾀﾞｲ</v>
          </cell>
          <cell r="N1273" t="str">
            <v>廃水銀等</v>
          </cell>
          <cell r="O1273" t="str">
            <v>○</v>
          </cell>
          <cell r="P1273" t="str">
            <v>鉱さい</v>
          </cell>
        </row>
        <row r="1274">
          <cell r="B1274">
            <v>3</v>
          </cell>
          <cell r="C1274">
            <v>43288</v>
          </cell>
          <cell r="I1274" t="str">
            <v>ｻﾝﾀﾞｲ</v>
          </cell>
          <cell r="N1274" t="str">
            <v>廃石綿等</v>
          </cell>
          <cell r="P1274" t="str">
            <v>ばいじん</v>
          </cell>
        </row>
        <row r="1275">
          <cell r="B1275">
            <v>3</v>
          </cell>
          <cell r="C1275">
            <v>43288</v>
          </cell>
          <cell r="I1275" t="str">
            <v>ｻﾝﾀﾞｲ</v>
          </cell>
          <cell r="P1275" t="str">
            <v>処理したもの</v>
          </cell>
        </row>
        <row r="1276">
          <cell r="B1276">
            <v>3</v>
          </cell>
          <cell r="C1276">
            <v>6588</v>
          </cell>
          <cell r="D1276" t="str">
            <v>04153006588</v>
          </cell>
          <cell r="E1276" t="str">
            <v>㈱サンテン都市開発</v>
          </cell>
          <cell r="F1276">
            <v>42226</v>
          </cell>
          <cell r="G1276">
            <v>44782</v>
          </cell>
          <cell r="H1276" t="str">
            <v>五領 勝徳</v>
          </cell>
          <cell r="I1276" t="str">
            <v>ｻﾝﾃﾝﾄｼｶｲﾊﾂ</v>
          </cell>
          <cell r="J1276">
            <v>8300064</v>
          </cell>
          <cell r="K1276" t="str">
            <v>福岡県久留米市荒木町藤田1352-9</v>
          </cell>
          <cell r="L1276" t="str">
            <v>0942-26-8800</v>
          </cell>
          <cell r="M1276" t="str">
            <v>鳥外</v>
          </cell>
          <cell r="N1276" t="str">
            <v>感染性</v>
          </cell>
          <cell r="O1276" t="str">
            <v>○</v>
          </cell>
          <cell r="P1276" t="str">
            <v>燃え殻</v>
          </cell>
        </row>
        <row r="1277">
          <cell r="B1277">
            <v>3</v>
          </cell>
          <cell r="C1277">
            <v>6588</v>
          </cell>
          <cell r="I1277" t="str">
            <v>ｻﾝﾃﾝﾄｼｶｲﾊﾂ</v>
          </cell>
          <cell r="N1277" t="str">
            <v>廃ＰＣＢ等</v>
          </cell>
          <cell r="P1277" t="str">
            <v>汚泥</v>
          </cell>
        </row>
        <row r="1278">
          <cell r="B1278">
            <v>3</v>
          </cell>
          <cell r="C1278">
            <v>6588</v>
          </cell>
          <cell r="I1278" t="str">
            <v>ｻﾝﾃﾝﾄｼｶｲﾊﾂ</v>
          </cell>
          <cell r="N1278" t="str">
            <v>ＰＣＢ汚染物</v>
          </cell>
          <cell r="P1278" t="str">
            <v>廃油</v>
          </cell>
        </row>
        <row r="1279">
          <cell r="B1279">
            <v>3</v>
          </cell>
          <cell r="C1279">
            <v>6588</v>
          </cell>
          <cell r="I1279" t="str">
            <v>ｻﾝﾃﾝﾄｼｶｲﾊﾂ</v>
          </cell>
          <cell r="N1279" t="str">
            <v>ＰＣＢ処理物</v>
          </cell>
          <cell r="P1279" t="str">
            <v>廃酸</v>
          </cell>
        </row>
        <row r="1280">
          <cell r="B1280">
            <v>3</v>
          </cell>
          <cell r="C1280">
            <v>6588</v>
          </cell>
          <cell r="I1280" t="str">
            <v>ｻﾝﾃﾝﾄｼｶｲﾊﾂ</v>
          </cell>
          <cell r="N1280" t="str">
            <v>指定下水汚泥</v>
          </cell>
          <cell r="P1280" t="str">
            <v>廃ｱﾙｶﾘ</v>
          </cell>
        </row>
        <row r="1281">
          <cell r="B1281">
            <v>3</v>
          </cell>
          <cell r="C1281">
            <v>6588</v>
          </cell>
          <cell r="I1281" t="str">
            <v>ｻﾝﾃﾝﾄｼｶｲﾊﾂ</v>
          </cell>
          <cell r="N1281" t="str">
            <v>廃水銀等</v>
          </cell>
          <cell r="P1281" t="str">
            <v>鉱さい</v>
          </cell>
        </row>
        <row r="1282">
          <cell r="B1282">
            <v>3</v>
          </cell>
          <cell r="C1282">
            <v>6588</v>
          </cell>
          <cell r="I1282" t="str">
            <v>ｻﾝﾃﾝﾄｼｶｲﾊﾂ</v>
          </cell>
          <cell r="N1282" t="str">
            <v>廃石綿等</v>
          </cell>
          <cell r="P1282" t="str">
            <v>ばいじん</v>
          </cell>
        </row>
        <row r="1283">
          <cell r="B1283">
            <v>3</v>
          </cell>
          <cell r="C1283">
            <v>6588</v>
          </cell>
          <cell r="I1283" t="str">
            <v>ｻﾝﾃﾝﾄｼｶｲﾊﾂ</v>
          </cell>
          <cell r="P1283" t="str">
            <v>処理したもの</v>
          </cell>
        </row>
        <row r="1284">
          <cell r="B1284">
            <v>3</v>
          </cell>
          <cell r="C1284">
            <v>20039</v>
          </cell>
          <cell r="D1284" t="str">
            <v>04153020039</v>
          </cell>
          <cell r="E1284" t="str">
            <v>㈱三和興業</v>
          </cell>
          <cell r="F1284">
            <v>41743</v>
          </cell>
          <cell r="G1284">
            <v>44299</v>
          </cell>
          <cell r="H1284" t="str">
            <v>大山 哲寿</v>
          </cell>
          <cell r="I1284" t="str">
            <v>ｻﾝﾜｺｳｷﾞｮｳ</v>
          </cell>
          <cell r="J1284">
            <v>8130043</v>
          </cell>
          <cell r="K1284" t="str">
            <v>福岡県福岡市東区千早2-2-43</v>
          </cell>
          <cell r="L1284" t="str">
            <v>092-671-1855</v>
          </cell>
          <cell r="M1284" t="str">
            <v>鳥外</v>
          </cell>
          <cell r="N1284" t="str">
            <v>感染性</v>
          </cell>
          <cell r="P1284" t="str">
            <v>燃え殻</v>
          </cell>
        </row>
        <row r="1285">
          <cell r="B1285">
            <v>3</v>
          </cell>
          <cell r="C1285">
            <v>20039</v>
          </cell>
          <cell r="I1285" t="str">
            <v>ｻﾝﾜｺｳｷﾞｮｳ</v>
          </cell>
          <cell r="N1285" t="str">
            <v>廃ＰＣＢ等</v>
          </cell>
          <cell r="P1285" t="str">
            <v>汚泥</v>
          </cell>
        </row>
        <row r="1286">
          <cell r="B1286">
            <v>3</v>
          </cell>
          <cell r="C1286">
            <v>20039</v>
          </cell>
          <cell r="I1286" t="str">
            <v>ｻﾝﾜｺｳｷﾞｮｳ</v>
          </cell>
          <cell r="N1286" t="str">
            <v>ＰＣＢ汚染物</v>
          </cell>
          <cell r="P1286" t="str">
            <v>廃油</v>
          </cell>
          <cell r="Q1286" t="str">
            <v>○</v>
          </cell>
        </row>
        <row r="1287">
          <cell r="B1287">
            <v>3</v>
          </cell>
          <cell r="C1287">
            <v>20039</v>
          </cell>
          <cell r="I1287" t="str">
            <v>ｻﾝﾜｺｳｷﾞｮｳ</v>
          </cell>
          <cell r="N1287" t="str">
            <v>ＰＣＢ処理物</v>
          </cell>
          <cell r="P1287" t="str">
            <v>廃酸</v>
          </cell>
          <cell r="R1287" t="str">
            <v>○</v>
          </cell>
          <cell r="S1287" t="str">
            <v>○</v>
          </cell>
          <cell r="T1287" t="str">
            <v>○</v>
          </cell>
        </row>
        <row r="1288">
          <cell r="B1288">
            <v>3</v>
          </cell>
          <cell r="C1288">
            <v>20039</v>
          </cell>
          <cell r="I1288" t="str">
            <v>ｻﾝﾜｺｳｷﾞｮｳ</v>
          </cell>
          <cell r="N1288" t="str">
            <v>指定下水汚泥</v>
          </cell>
          <cell r="P1288" t="str">
            <v>廃ｱﾙｶﾘ</v>
          </cell>
          <cell r="R1288" t="str">
            <v>○</v>
          </cell>
          <cell r="S1288" t="str">
            <v>○</v>
          </cell>
          <cell r="T1288" t="str">
            <v>○</v>
          </cell>
        </row>
        <row r="1289">
          <cell r="B1289">
            <v>3</v>
          </cell>
          <cell r="C1289">
            <v>20039</v>
          </cell>
          <cell r="I1289" t="str">
            <v>ｻﾝﾜｺｳｷﾞｮｳ</v>
          </cell>
          <cell r="N1289" t="str">
            <v>廃水銀等</v>
          </cell>
          <cell r="P1289" t="str">
            <v>鉱さい</v>
          </cell>
        </row>
        <row r="1290">
          <cell r="B1290">
            <v>3</v>
          </cell>
          <cell r="C1290">
            <v>20039</v>
          </cell>
          <cell r="I1290" t="str">
            <v>ｻﾝﾜｺｳｷﾞｮｳ</v>
          </cell>
          <cell r="N1290" t="str">
            <v>廃石綿等</v>
          </cell>
          <cell r="O1290" t="str">
            <v>○</v>
          </cell>
          <cell r="P1290" t="str">
            <v>ばいじん</v>
          </cell>
        </row>
        <row r="1291">
          <cell r="B1291">
            <v>3</v>
          </cell>
          <cell r="C1291">
            <v>20039</v>
          </cell>
          <cell r="I1291" t="str">
            <v>ｻﾝﾜｺｳｷﾞｮｳ</v>
          </cell>
          <cell r="P1291" t="str">
            <v>処理したもの</v>
          </cell>
        </row>
        <row r="1292">
          <cell r="B1292">
            <v>3</v>
          </cell>
          <cell r="C1292">
            <v>1752</v>
          </cell>
          <cell r="D1292" t="str">
            <v>04153001752</v>
          </cell>
          <cell r="E1292" t="str">
            <v>㈱サンレイメディカル</v>
          </cell>
          <cell r="F1292">
            <v>42940</v>
          </cell>
          <cell r="G1292">
            <v>44765</v>
          </cell>
          <cell r="H1292" t="str">
            <v>田原 昌明</v>
          </cell>
          <cell r="I1292" t="str">
            <v>ｻﾝﾚｲﾒﾃﾞｨｶﾙ</v>
          </cell>
          <cell r="J1292">
            <v>8612403</v>
          </cell>
          <cell r="K1292" t="str">
            <v>熊本県阿蘇郡西原村大字布田834-171</v>
          </cell>
          <cell r="L1292" t="str">
            <v>096-279-4311</v>
          </cell>
          <cell r="M1292" t="str">
            <v>鳥外</v>
          </cell>
          <cell r="N1292" t="str">
            <v>感染性</v>
          </cell>
          <cell r="O1292" t="str">
            <v>○</v>
          </cell>
          <cell r="P1292" t="str">
            <v>燃え殻</v>
          </cell>
          <cell r="T1292" t="str">
            <v>○</v>
          </cell>
        </row>
        <row r="1293">
          <cell r="B1293">
            <v>3</v>
          </cell>
          <cell r="C1293">
            <v>1752</v>
          </cell>
          <cell r="I1293" t="str">
            <v>ｻﾝﾚｲﾒﾃﾞｨｶﾙ</v>
          </cell>
          <cell r="N1293" t="str">
            <v>廃ＰＣＢ等</v>
          </cell>
          <cell r="P1293" t="str">
            <v>汚泥</v>
          </cell>
          <cell r="S1293" t="str">
            <v>○</v>
          </cell>
          <cell r="T1293" t="str">
            <v>○</v>
          </cell>
        </row>
        <row r="1294">
          <cell r="B1294">
            <v>3</v>
          </cell>
          <cell r="C1294">
            <v>1752</v>
          </cell>
          <cell r="I1294" t="str">
            <v>ｻﾝﾚｲﾒﾃﾞｨｶﾙ</v>
          </cell>
          <cell r="N1294" t="str">
            <v>ＰＣＢ汚染物</v>
          </cell>
          <cell r="P1294" t="str">
            <v>廃油</v>
          </cell>
          <cell r="Q1294" t="str">
            <v>○</v>
          </cell>
        </row>
        <row r="1295">
          <cell r="B1295">
            <v>3</v>
          </cell>
          <cell r="C1295">
            <v>1752</v>
          </cell>
          <cell r="I1295" t="str">
            <v>ｻﾝﾚｲﾒﾃﾞｨｶﾙ</v>
          </cell>
          <cell r="N1295" t="str">
            <v>ＰＣＢ処理物</v>
          </cell>
          <cell r="P1295" t="str">
            <v>廃酸</v>
          </cell>
          <cell r="R1295" t="str">
            <v>○</v>
          </cell>
          <cell r="S1295" t="str">
            <v>○</v>
          </cell>
          <cell r="T1295" t="str">
            <v>○</v>
          </cell>
        </row>
        <row r="1296">
          <cell r="B1296">
            <v>3</v>
          </cell>
          <cell r="C1296">
            <v>1752</v>
          </cell>
          <cell r="I1296" t="str">
            <v>ｻﾝﾚｲﾒﾃﾞｨｶﾙ</v>
          </cell>
          <cell r="N1296" t="str">
            <v>指定下水汚泥</v>
          </cell>
          <cell r="P1296" t="str">
            <v>廃ｱﾙｶﾘ</v>
          </cell>
          <cell r="R1296" t="str">
            <v>○</v>
          </cell>
          <cell r="S1296" t="str">
            <v>○</v>
          </cell>
          <cell r="T1296" t="str">
            <v>○</v>
          </cell>
        </row>
        <row r="1297">
          <cell r="B1297">
            <v>3</v>
          </cell>
          <cell r="C1297">
            <v>1752</v>
          </cell>
          <cell r="I1297" t="str">
            <v>ｻﾝﾚｲﾒﾃﾞｨｶﾙ</v>
          </cell>
          <cell r="N1297" t="str">
            <v>廃水銀等</v>
          </cell>
          <cell r="P1297" t="str">
            <v>鉱さい</v>
          </cell>
        </row>
        <row r="1298">
          <cell r="B1298">
            <v>3</v>
          </cell>
          <cell r="C1298">
            <v>1752</v>
          </cell>
          <cell r="I1298" t="str">
            <v>ｻﾝﾚｲﾒﾃﾞｨｶﾙ</v>
          </cell>
          <cell r="N1298" t="str">
            <v>廃石綿等</v>
          </cell>
          <cell r="P1298" t="str">
            <v>ばいじん</v>
          </cell>
        </row>
        <row r="1299">
          <cell r="B1299">
            <v>3</v>
          </cell>
          <cell r="C1299">
            <v>1752</v>
          </cell>
          <cell r="I1299" t="str">
            <v>ｻﾝﾚｲﾒﾃﾞｨｶﾙ</v>
          </cell>
          <cell r="P1299" t="str">
            <v>処理したもの</v>
          </cell>
        </row>
        <row r="1300">
          <cell r="B1300">
            <v>3</v>
          </cell>
          <cell r="C1300">
            <v>145</v>
          </cell>
          <cell r="D1300" t="str">
            <v>04153000145</v>
          </cell>
          <cell r="E1300" t="str">
            <v>柴田産業㈱</v>
          </cell>
          <cell r="F1300">
            <v>42459</v>
          </cell>
          <cell r="G1300">
            <v>45014</v>
          </cell>
          <cell r="H1300" t="str">
            <v>斉　浩</v>
          </cell>
          <cell r="I1300" t="str">
            <v>ｼﾊﾞﾀｻﾝｷﾞｮｳ</v>
          </cell>
          <cell r="J1300">
            <v>8300048</v>
          </cell>
          <cell r="K1300" t="str">
            <v>福岡県久留米市梅満町1246-1</v>
          </cell>
          <cell r="L1300" t="str">
            <v>0942-32-3857</v>
          </cell>
          <cell r="M1300" t="str">
            <v>鳥外</v>
          </cell>
          <cell r="N1300" t="str">
            <v>感染性</v>
          </cell>
          <cell r="P1300" t="str">
            <v>燃え殻</v>
          </cell>
        </row>
        <row r="1301">
          <cell r="B1301">
            <v>3</v>
          </cell>
          <cell r="C1301">
            <v>145</v>
          </cell>
          <cell r="I1301" t="str">
            <v>ｼﾊﾞﾀｻﾝｷﾞｮｳ</v>
          </cell>
          <cell r="N1301" t="str">
            <v>廃ＰＣＢ等</v>
          </cell>
          <cell r="P1301" t="str">
            <v>汚泥</v>
          </cell>
          <cell r="S1301" t="str">
            <v>○</v>
          </cell>
          <cell r="T1301" t="str">
            <v>○</v>
          </cell>
        </row>
        <row r="1302">
          <cell r="B1302">
            <v>3</v>
          </cell>
          <cell r="C1302">
            <v>145</v>
          </cell>
          <cell r="I1302" t="str">
            <v>ｼﾊﾞﾀｻﾝｷﾞｮｳ</v>
          </cell>
          <cell r="N1302" t="str">
            <v>ＰＣＢ汚染物</v>
          </cell>
          <cell r="P1302" t="str">
            <v>廃油</v>
          </cell>
          <cell r="Q1302" t="str">
            <v>○</v>
          </cell>
        </row>
        <row r="1303">
          <cell r="B1303">
            <v>3</v>
          </cell>
          <cell r="C1303">
            <v>145</v>
          </cell>
          <cell r="I1303" t="str">
            <v>ｼﾊﾞﾀｻﾝｷﾞｮｳ</v>
          </cell>
          <cell r="N1303" t="str">
            <v>ＰＣＢ処理物</v>
          </cell>
          <cell r="P1303" t="str">
            <v>廃酸</v>
          </cell>
          <cell r="R1303" t="str">
            <v>○</v>
          </cell>
          <cell r="S1303" t="str">
            <v>○</v>
          </cell>
          <cell r="T1303" t="str">
            <v>○</v>
          </cell>
        </row>
        <row r="1304">
          <cell r="B1304">
            <v>3</v>
          </cell>
          <cell r="C1304">
            <v>145</v>
          </cell>
          <cell r="I1304" t="str">
            <v>ｼﾊﾞﾀｻﾝｷﾞｮｳ</v>
          </cell>
          <cell r="N1304" t="str">
            <v>指定下水汚泥</v>
          </cell>
          <cell r="P1304" t="str">
            <v>廃ｱﾙｶﾘ</v>
          </cell>
          <cell r="R1304" t="str">
            <v>○</v>
          </cell>
          <cell r="S1304" t="str">
            <v>○</v>
          </cell>
          <cell r="T1304" t="str">
            <v>○</v>
          </cell>
        </row>
        <row r="1305">
          <cell r="B1305">
            <v>3</v>
          </cell>
          <cell r="C1305">
            <v>145</v>
          </cell>
          <cell r="I1305" t="str">
            <v>ｼﾊﾞﾀｻﾝｷﾞｮｳ</v>
          </cell>
          <cell r="N1305" t="str">
            <v>廃水銀等</v>
          </cell>
          <cell r="P1305" t="str">
            <v>鉱さい</v>
          </cell>
        </row>
        <row r="1306">
          <cell r="B1306">
            <v>3</v>
          </cell>
          <cell r="C1306">
            <v>145</v>
          </cell>
          <cell r="I1306" t="str">
            <v>ｼﾊﾞﾀｻﾝｷﾞｮｳ</v>
          </cell>
          <cell r="N1306" t="str">
            <v>廃石綿等</v>
          </cell>
          <cell r="O1306" t="str">
            <v>○</v>
          </cell>
          <cell r="P1306" t="str">
            <v>ばいじん</v>
          </cell>
        </row>
        <row r="1307">
          <cell r="B1307">
            <v>3</v>
          </cell>
          <cell r="C1307">
            <v>145</v>
          </cell>
          <cell r="I1307" t="str">
            <v>ｼﾊﾞﾀｻﾝｷﾞｮｳ</v>
          </cell>
          <cell r="P1307" t="str">
            <v>処理したもの</v>
          </cell>
        </row>
        <row r="1308">
          <cell r="B1308">
            <v>3</v>
          </cell>
          <cell r="C1308">
            <v>46556</v>
          </cell>
          <cell r="D1308" t="str">
            <v>04153046556</v>
          </cell>
          <cell r="E1308" t="str">
            <v>㈲松英興業</v>
          </cell>
          <cell r="F1308">
            <v>42843</v>
          </cell>
          <cell r="G1308">
            <v>44668</v>
          </cell>
          <cell r="H1308" t="str">
            <v>寺本 英志</v>
          </cell>
          <cell r="I1308" t="str">
            <v>ｼｮｳｴｲｺｳｷﾞｮｳ</v>
          </cell>
          <cell r="J1308">
            <v>8650072</v>
          </cell>
          <cell r="K1308" t="str">
            <v>熊本県玉名市横島町横島10426-1</v>
          </cell>
          <cell r="L1308" t="str">
            <v>0968-84-3007</v>
          </cell>
          <cell r="M1308" t="str">
            <v>鳥外</v>
          </cell>
          <cell r="N1308" t="str">
            <v>感染性</v>
          </cell>
          <cell r="P1308" t="str">
            <v>燃え殻</v>
          </cell>
        </row>
        <row r="1309">
          <cell r="B1309">
            <v>3</v>
          </cell>
          <cell r="C1309">
            <v>46556</v>
          </cell>
          <cell r="I1309" t="str">
            <v>ｼｮｳｴｲｺｳｷﾞｮｳ</v>
          </cell>
          <cell r="N1309" t="str">
            <v>廃ＰＣＢ等</v>
          </cell>
          <cell r="P1309" t="str">
            <v>汚泥</v>
          </cell>
        </row>
        <row r="1310">
          <cell r="B1310">
            <v>3</v>
          </cell>
          <cell r="C1310">
            <v>46556</v>
          </cell>
          <cell r="I1310" t="str">
            <v>ｼｮｳｴｲｺｳｷﾞｮｳ</v>
          </cell>
          <cell r="N1310" t="str">
            <v>ＰＣＢ汚染物</v>
          </cell>
          <cell r="P1310" t="str">
            <v>廃油</v>
          </cell>
        </row>
        <row r="1311">
          <cell r="B1311">
            <v>3</v>
          </cell>
          <cell r="C1311">
            <v>46556</v>
          </cell>
          <cell r="I1311" t="str">
            <v>ｼｮｳｴｲｺｳｷﾞｮｳ</v>
          </cell>
          <cell r="N1311" t="str">
            <v>ＰＣＢ処理物</v>
          </cell>
          <cell r="P1311" t="str">
            <v>廃酸</v>
          </cell>
          <cell r="R1311" t="str">
            <v>●廃ﾊﾞｯﾃﾘｰに限る</v>
          </cell>
        </row>
        <row r="1312">
          <cell r="B1312">
            <v>3</v>
          </cell>
          <cell r="C1312">
            <v>46556</v>
          </cell>
          <cell r="I1312" t="str">
            <v>ｼｮｳｴｲｺｳｷﾞｮｳ</v>
          </cell>
          <cell r="N1312" t="str">
            <v>指定下水汚泥</v>
          </cell>
          <cell r="P1312" t="str">
            <v>廃ｱﾙｶﾘ</v>
          </cell>
        </row>
        <row r="1313">
          <cell r="B1313">
            <v>3</v>
          </cell>
          <cell r="C1313">
            <v>46556</v>
          </cell>
          <cell r="I1313" t="str">
            <v>ｼｮｳｴｲｺｳｷﾞｮｳ</v>
          </cell>
          <cell r="N1313" t="str">
            <v>廃水銀等</v>
          </cell>
          <cell r="P1313" t="str">
            <v>鉱さい</v>
          </cell>
        </row>
        <row r="1314">
          <cell r="B1314">
            <v>3</v>
          </cell>
          <cell r="C1314">
            <v>46556</v>
          </cell>
          <cell r="I1314" t="str">
            <v>ｼｮｳｴｲｺｳｷﾞｮｳ</v>
          </cell>
          <cell r="N1314" t="str">
            <v>廃石綿等</v>
          </cell>
          <cell r="P1314" t="str">
            <v>ばいじん</v>
          </cell>
        </row>
        <row r="1315">
          <cell r="B1315">
            <v>3</v>
          </cell>
          <cell r="C1315">
            <v>46556</v>
          </cell>
          <cell r="I1315" t="str">
            <v>ｼｮｳｴｲｺｳｷﾞｮｳ</v>
          </cell>
          <cell r="P1315" t="str">
            <v>処理したもの</v>
          </cell>
        </row>
        <row r="1316">
          <cell r="B1316">
            <v>3</v>
          </cell>
          <cell r="C1316">
            <v>843</v>
          </cell>
          <cell r="D1316" t="str">
            <v>04153000843</v>
          </cell>
          <cell r="E1316" t="str">
            <v>松光運輸㈱</v>
          </cell>
          <cell r="F1316">
            <v>41980</v>
          </cell>
          <cell r="G1316">
            <v>43805</v>
          </cell>
          <cell r="H1316" t="str">
            <v>河崎 靜生</v>
          </cell>
          <cell r="I1316" t="str">
            <v>ｼｮｳｺｳｳﾝﾕ</v>
          </cell>
          <cell r="J1316">
            <v>8000114</v>
          </cell>
          <cell r="K1316" t="str">
            <v>福岡県北九州市門司区大字吉志字口ヶ坪410-1</v>
          </cell>
          <cell r="L1316" t="str">
            <v>093-481-1157</v>
          </cell>
          <cell r="M1316" t="str">
            <v>鳥外</v>
          </cell>
          <cell r="N1316" t="str">
            <v>感染性</v>
          </cell>
          <cell r="P1316" t="str">
            <v>燃え殻</v>
          </cell>
          <cell r="T1316" t="str">
            <v>○</v>
          </cell>
        </row>
        <row r="1317">
          <cell r="B1317">
            <v>3</v>
          </cell>
          <cell r="C1317">
            <v>843</v>
          </cell>
          <cell r="I1317" t="str">
            <v>ｼｮｳｺｳｳﾝﾕ</v>
          </cell>
          <cell r="N1317" t="str">
            <v>廃ＰＣＢ等</v>
          </cell>
          <cell r="P1317" t="str">
            <v>汚泥</v>
          </cell>
          <cell r="T1317" t="str">
            <v>○</v>
          </cell>
        </row>
        <row r="1318">
          <cell r="B1318">
            <v>3</v>
          </cell>
          <cell r="C1318">
            <v>843</v>
          </cell>
          <cell r="I1318" t="str">
            <v>ｼｮｳｺｳｳﾝﾕ</v>
          </cell>
          <cell r="N1318" t="str">
            <v>ＰＣＢ汚染物</v>
          </cell>
          <cell r="P1318" t="str">
            <v>廃油</v>
          </cell>
          <cell r="Q1318" t="str">
            <v>○</v>
          </cell>
        </row>
        <row r="1319">
          <cell r="B1319">
            <v>3</v>
          </cell>
          <cell r="C1319">
            <v>843</v>
          </cell>
          <cell r="I1319" t="str">
            <v>ｼｮｳｺｳｳﾝﾕ</v>
          </cell>
          <cell r="N1319" t="str">
            <v>ＰＣＢ処理物</v>
          </cell>
          <cell r="P1319" t="str">
            <v>廃酸</v>
          </cell>
          <cell r="R1319" t="str">
            <v>○</v>
          </cell>
          <cell r="T1319" t="str">
            <v>○</v>
          </cell>
        </row>
        <row r="1320">
          <cell r="B1320">
            <v>3</v>
          </cell>
          <cell r="C1320">
            <v>843</v>
          </cell>
          <cell r="I1320" t="str">
            <v>ｼｮｳｺｳｳﾝﾕ</v>
          </cell>
          <cell r="N1320" t="str">
            <v>指定下水汚泥</v>
          </cell>
          <cell r="P1320" t="str">
            <v>廃ｱﾙｶﾘ</v>
          </cell>
          <cell r="R1320" t="str">
            <v>○</v>
          </cell>
          <cell r="T1320" t="str">
            <v>○</v>
          </cell>
        </row>
        <row r="1321">
          <cell r="B1321">
            <v>3</v>
          </cell>
          <cell r="C1321">
            <v>843</v>
          </cell>
          <cell r="I1321" t="str">
            <v>ｼｮｳｺｳｳﾝﾕ</v>
          </cell>
          <cell r="N1321" t="str">
            <v>廃水銀等</v>
          </cell>
          <cell r="P1321" t="str">
            <v>鉱さい</v>
          </cell>
          <cell r="T1321" t="str">
            <v>○</v>
          </cell>
        </row>
        <row r="1322">
          <cell r="B1322">
            <v>3</v>
          </cell>
          <cell r="C1322">
            <v>843</v>
          </cell>
          <cell r="I1322" t="str">
            <v>ｼｮｳｺｳｳﾝﾕ</v>
          </cell>
          <cell r="N1322" t="str">
            <v>廃石綿等</v>
          </cell>
          <cell r="P1322" t="str">
            <v>ばいじん</v>
          </cell>
          <cell r="T1322" t="str">
            <v>○</v>
          </cell>
        </row>
        <row r="1323">
          <cell r="B1323">
            <v>3</v>
          </cell>
          <cell r="C1323">
            <v>843</v>
          </cell>
          <cell r="I1323" t="str">
            <v>ｼｮｳｺｳｳﾝﾕ</v>
          </cell>
          <cell r="P1323" t="str">
            <v>処理したもの</v>
          </cell>
        </row>
        <row r="1324">
          <cell r="B1324">
            <v>3</v>
          </cell>
          <cell r="C1324">
            <v>3822</v>
          </cell>
          <cell r="D1324" t="str">
            <v>04153003822</v>
          </cell>
          <cell r="E1324" t="str">
            <v>㈲角田油業</v>
          </cell>
          <cell r="F1324">
            <v>42165</v>
          </cell>
          <cell r="G1324">
            <v>43991</v>
          </cell>
          <cell r="H1324" t="str">
            <v>角田 孝洋</v>
          </cell>
          <cell r="I1324" t="str">
            <v>ｽﾐﾀﾞﾕｷﾞｮｳ</v>
          </cell>
          <cell r="J1324">
            <v>8030801</v>
          </cell>
          <cell r="K1324" t="str">
            <v>福岡県北九州市小倉北区西港町72-17</v>
          </cell>
          <cell r="L1324" t="str">
            <v>093-592-1614</v>
          </cell>
          <cell r="M1324" t="str">
            <v>鳥外</v>
          </cell>
          <cell r="N1324" t="str">
            <v>感染性</v>
          </cell>
          <cell r="P1324" t="str">
            <v>燃え殻</v>
          </cell>
          <cell r="T1324" t="str">
            <v>○</v>
          </cell>
        </row>
        <row r="1325">
          <cell r="B1325">
            <v>3</v>
          </cell>
          <cell r="C1325">
            <v>3822</v>
          </cell>
          <cell r="I1325" t="str">
            <v>ｽﾐﾀﾞﾕｷﾞｮｳ</v>
          </cell>
          <cell r="N1325" t="str">
            <v>廃ＰＣＢ等</v>
          </cell>
          <cell r="P1325" t="str">
            <v>汚泥</v>
          </cell>
          <cell r="S1325" t="str">
            <v>○</v>
          </cell>
          <cell r="T1325" t="str">
            <v>○</v>
          </cell>
        </row>
        <row r="1326">
          <cell r="B1326">
            <v>3</v>
          </cell>
          <cell r="C1326">
            <v>3822</v>
          </cell>
          <cell r="I1326" t="str">
            <v>ｽﾐﾀﾞﾕｷﾞｮｳ</v>
          </cell>
          <cell r="N1326" t="str">
            <v>ＰＣＢ汚染物</v>
          </cell>
          <cell r="P1326" t="str">
            <v>廃油</v>
          </cell>
          <cell r="Q1326" t="str">
            <v>○</v>
          </cell>
        </row>
        <row r="1327">
          <cell r="B1327">
            <v>3</v>
          </cell>
          <cell r="C1327">
            <v>3822</v>
          </cell>
          <cell r="I1327" t="str">
            <v>ｽﾐﾀﾞﾕｷﾞｮｳ</v>
          </cell>
          <cell r="N1327" t="str">
            <v>ＰＣＢ処理物</v>
          </cell>
          <cell r="P1327" t="str">
            <v>廃酸</v>
          </cell>
          <cell r="R1327" t="str">
            <v>○</v>
          </cell>
          <cell r="S1327" t="str">
            <v>○</v>
          </cell>
          <cell r="T1327" t="str">
            <v>○</v>
          </cell>
        </row>
        <row r="1328">
          <cell r="B1328">
            <v>3</v>
          </cell>
          <cell r="C1328">
            <v>3822</v>
          </cell>
          <cell r="I1328" t="str">
            <v>ｽﾐﾀﾞﾕｷﾞｮｳ</v>
          </cell>
          <cell r="N1328" t="str">
            <v>指定下水汚泥</v>
          </cell>
          <cell r="P1328" t="str">
            <v>廃ｱﾙｶﾘ</v>
          </cell>
          <cell r="R1328" t="str">
            <v>○</v>
          </cell>
          <cell r="S1328" t="str">
            <v>○</v>
          </cell>
          <cell r="T1328" t="str">
            <v>○</v>
          </cell>
        </row>
        <row r="1329">
          <cell r="B1329">
            <v>3</v>
          </cell>
          <cell r="C1329">
            <v>3822</v>
          </cell>
          <cell r="I1329" t="str">
            <v>ｽﾐﾀﾞﾕｷﾞｮｳ</v>
          </cell>
          <cell r="N1329" t="str">
            <v>廃水銀等</v>
          </cell>
          <cell r="P1329" t="str">
            <v>鉱さい</v>
          </cell>
        </row>
        <row r="1330">
          <cell r="B1330">
            <v>3</v>
          </cell>
          <cell r="C1330">
            <v>3822</v>
          </cell>
          <cell r="I1330" t="str">
            <v>ｽﾐﾀﾞﾕｷﾞｮｳ</v>
          </cell>
          <cell r="N1330" t="str">
            <v>廃石綿等</v>
          </cell>
          <cell r="P1330" t="str">
            <v>ばいじん</v>
          </cell>
        </row>
        <row r="1331">
          <cell r="B1331">
            <v>3</v>
          </cell>
          <cell r="C1331">
            <v>3822</v>
          </cell>
          <cell r="I1331" t="str">
            <v>ｽﾐﾀﾞﾕｷﾞｮｳ</v>
          </cell>
          <cell r="P1331" t="str">
            <v>処理したもの</v>
          </cell>
        </row>
        <row r="1332">
          <cell r="B1332">
            <v>3</v>
          </cell>
          <cell r="C1332">
            <v>53320</v>
          </cell>
          <cell r="D1332" t="str">
            <v>04153053320</v>
          </cell>
          <cell r="E1332" t="str">
            <v>㈱セイホウ開発</v>
          </cell>
          <cell r="F1332">
            <v>42453</v>
          </cell>
          <cell r="G1332">
            <v>44278</v>
          </cell>
          <cell r="H1332" t="str">
            <v>吉田 秀夫</v>
          </cell>
          <cell r="I1332" t="str">
            <v>ｾｲﾎｳｶｲﾊﾂ</v>
          </cell>
          <cell r="J1332">
            <v>8530013</v>
          </cell>
          <cell r="K1332" t="str">
            <v>長崎県五島市上大津町2238-2</v>
          </cell>
          <cell r="L1332" t="str">
            <v>0959-74-1768</v>
          </cell>
          <cell r="M1332" t="str">
            <v>鳥外</v>
          </cell>
          <cell r="N1332" t="str">
            <v>感染性</v>
          </cell>
          <cell r="P1332" t="str">
            <v>燃え殻</v>
          </cell>
        </row>
        <row r="1333">
          <cell r="B1333">
            <v>3</v>
          </cell>
          <cell r="C1333">
            <v>53320</v>
          </cell>
          <cell r="I1333" t="str">
            <v>ｾｲﾎｳｶｲﾊﾂ</v>
          </cell>
          <cell r="N1333" t="str">
            <v>廃ＰＣＢ等</v>
          </cell>
          <cell r="P1333" t="str">
            <v>汚泥</v>
          </cell>
        </row>
        <row r="1334">
          <cell r="B1334">
            <v>3</v>
          </cell>
          <cell r="C1334">
            <v>53320</v>
          </cell>
          <cell r="I1334" t="str">
            <v>ｾｲﾎｳｶｲﾊﾂ</v>
          </cell>
          <cell r="N1334" t="str">
            <v>ＰＣＢ汚染物</v>
          </cell>
          <cell r="P1334" t="str">
            <v>廃油</v>
          </cell>
        </row>
        <row r="1335">
          <cell r="B1335">
            <v>3</v>
          </cell>
          <cell r="C1335">
            <v>53320</v>
          </cell>
          <cell r="I1335" t="str">
            <v>ｾｲﾎｳｶｲﾊﾂ</v>
          </cell>
          <cell r="N1335" t="str">
            <v>ＰＣＢ処理物</v>
          </cell>
          <cell r="P1335" t="str">
            <v>廃酸</v>
          </cell>
        </row>
        <row r="1336">
          <cell r="B1336">
            <v>3</v>
          </cell>
          <cell r="C1336">
            <v>53320</v>
          </cell>
          <cell r="I1336" t="str">
            <v>ｾｲﾎｳｶｲﾊﾂ</v>
          </cell>
          <cell r="N1336" t="str">
            <v>指定下水汚泥</v>
          </cell>
          <cell r="P1336" t="str">
            <v>廃ｱﾙｶﾘ</v>
          </cell>
        </row>
        <row r="1337">
          <cell r="B1337">
            <v>3</v>
          </cell>
          <cell r="C1337">
            <v>53320</v>
          </cell>
          <cell r="I1337" t="str">
            <v>ｾｲﾎｳｶｲﾊﾂ</v>
          </cell>
          <cell r="N1337" t="str">
            <v>廃水銀等</v>
          </cell>
          <cell r="P1337" t="str">
            <v>鉱さい</v>
          </cell>
        </row>
        <row r="1338">
          <cell r="B1338">
            <v>3</v>
          </cell>
          <cell r="C1338">
            <v>53320</v>
          </cell>
          <cell r="I1338" t="str">
            <v>ｾｲﾎｳｶｲﾊﾂ</v>
          </cell>
          <cell r="N1338" t="str">
            <v>廃石綿等</v>
          </cell>
          <cell r="O1338" t="str">
            <v>○</v>
          </cell>
          <cell r="P1338" t="str">
            <v>ばいじん</v>
          </cell>
        </row>
        <row r="1339">
          <cell r="B1339">
            <v>3</v>
          </cell>
          <cell r="C1339">
            <v>53320</v>
          </cell>
          <cell r="I1339" t="str">
            <v>ｾｲﾎｳｶｲﾊﾂ</v>
          </cell>
          <cell r="P1339" t="str">
            <v>処理したもの</v>
          </cell>
        </row>
        <row r="1340">
          <cell r="B1340">
            <v>3</v>
          </cell>
          <cell r="C1340">
            <v>53865</v>
          </cell>
          <cell r="D1340" t="str">
            <v>04153053865</v>
          </cell>
          <cell r="E1340" t="str">
            <v>㈱成和</v>
          </cell>
          <cell r="F1340">
            <v>42938</v>
          </cell>
          <cell r="G1340">
            <v>44763</v>
          </cell>
          <cell r="H1340" t="str">
            <v>中村　圭介</v>
          </cell>
          <cell r="I1340" t="str">
            <v>ｾｲﾜ</v>
          </cell>
          <cell r="J1340">
            <v>8112104</v>
          </cell>
          <cell r="K1340" t="str">
            <v>福岡県糟屋郡宇美町大字井野432-50-3</v>
          </cell>
          <cell r="L1340" t="str">
            <v>092-957-6677</v>
          </cell>
          <cell r="M1340" t="str">
            <v>鳥外</v>
          </cell>
          <cell r="N1340" t="str">
            <v>感染性</v>
          </cell>
          <cell r="P1340" t="str">
            <v>燃え殻</v>
          </cell>
        </row>
        <row r="1341">
          <cell r="B1341">
            <v>3</v>
          </cell>
          <cell r="C1341">
            <v>53865</v>
          </cell>
          <cell r="I1341" t="str">
            <v>ｾｲﾜ</v>
          </cell>
          <cell r="N1341" t="str">
            <v>廃ＰＣＢ等</v>
          </cell>
          <cell r="P1341" t="str">
            <v>汚泥</v>
          </cell>
          <cell r="S1341" t="str">
            <v>○</v>
          </cell>
          <cell r="T1341" t="str">
            <v>○</v>
          </cell>
        </row>
        <row r="1342">
          <cell r="B1342">
            <v>3</v>
          </cell>
          <cell r="C1342">
            <v>53865</v>
          </cell>
          <cell r="I1342" t="str">
            <v>ｾｲﾜ</v>
          </cell>
          <cell r="N1342" t="str">
            <v>ＰＣＢ汚染物</v>
          </cell>
          <cell r="P1342" t="str">
            <v>廃油</v>
          </cell>
          <cell r="Q1342" t="str">
            <v>○</v>
          </cell>
        </row>
        <row r="1343">
          <cell r="B1343">
            <v>3</v>
          </cell>
          <cell r="C1343">
            <v>53865</v>
          </cell>
          <cell r="I1343" t="str">
            <v>ｾｲﾜ</v>
          </cell>
          <cell r="N1343" t="str">
            <v>ＰＣＢ処理物</v>
          </cell>
          <cell r="P1343" t="str">
            <v>廃酸</v>
          </cell>
          <cell r="R1343" t="str">
            <v>○</v>
          </cell>
          <cell r="S1343" t="str">
            <v>○</v>
          </cell>
          <cell r="T1343" t="str">
            <v>○</v>
          </cell>
        </row>
        <row r="1344">
          <cell r="B1344">
            <v>3</v>
          </cell>
          <cell r="C1344">
            <v>53865</v>
          </cell>
          <cell r="I1344" t="str">
            <v>ｾｲﾜ</v>
          </cell>
          <cell r="N1344" t="str">
            <v>指定下水汚泥</v>
          </cell>
          <cell r="P1344" t="str">
            <v>廃ｱﾙｶﾘ</v>
          </cell>
          <cell r="R1344" t="str">
            <v>○</v>
          </cell>
          <cell r="S1344" t="str">
            <v>○</v>
          </cell>
          <cell r="T1344" t="str">
            <v>○</v>
          </cell>
        </row>
        <row r="1345">
          <cell r="B1345">
            <v>3</v>
          </cell>
          <cell r="C1345">
            <v>53865</v>
          </cell>
          <cell r="I1345" t="str">
            <v>ｾｲﾜ</v>
          </cell>
          <cell r="N1345" t="str">
            <v>廃水銀等</v>
          </cell>
          <cell r="P1345" t="str">
            <v>鉱さい</v>
          </cell>
        </row>
        <row r="1346">
          <cell r="B1346">
            <v>3</v>
          </cell>
          <cell r="C1346">
            <v>53865</v>
          </cell>
          <cell r="I1346" t="str">
            <v>ｾｲﾜ</v>
          </cell>
          <cell r="N1346" t="str">
            <v>廃石綿等</v>
          </cell>
          <cell r="P1346" t="str">
            <v>ばいじん</v>
          </cell>
        </row>
        <row r="1347">
          <cell r="B1347">
            <v>3</v>
          </cell>
          <cell r="C1347">
            <v>53865</v>
          </cell>
          <cell r="I1347" t="str">
            <v>ｾｲﾜ</v>
          </cell>
          <cell r="P1347" t="str">
            <v>処理したもの</v>
          </cell>
        </row>
        <row r="1348">
          <cell r="B1348">
            <v>3</v>
          </cell>
          <cell r="C1348">
            <v>2548</v>
          </cell>
          <cell r="D1348" t="str">
            <v>04153002548</v>
          </cell>
          <cell r="E1348" t="str">
            <v>㈱全環</v>
          </cell>
          <cell r="F1348">
            <v>43667</v>
          </cell>
          <cell r="G1348">
            <v>45493</v>
          </cell>
          <cell r="H1348" t="str">
            <v>森山 成孝</v>
          </cell>
          <cell r="I1348" t="str">
            <v>ｾﾞﾝｶﾝ</v>
          </cell>
          <cell r="J1348">
            <v>8100011</v>
          </cell>
          <cell r="K1348" t="str">
            <v>福岡県福岡市中央区高砂2-5-10</v>
          </cell>
          <cell r="L1348" t="str">
            <v>092-526-0022</v>
          </cell>
          <cell r="M1348" t="str">
            <v>鳥外</v>
          </cell>
          <cell r="N1348" t="str">
            <v>感染性</v>
          </cell>
          <cell r="P1348" t="str">
            <v>燃え殻</v>
          </cell>
          <cell r="T1348" t="str">
            <v>○</v>
          </cell>
        </row>
        <row r="1349">
          <cell r="B1349">
            <v>3</v>
          </cell>
          <cell r="C1349">
            <v>2548</v>
          </cell>
          <cell r="I1349" t="str">
            <v>ｾﾞﾝｶﾝ</v>
          </cell>
          <cell r="N1349" t="str">
            <v>廃ＰＣＢ等</v>
          </cell>
          <cell r="O1349" t="str">
            <v>○</v>
          </cell>
          <cell r="P1349" t="str">
            <v>汚泥</v>
          </cell>
          <cell r="S1349" t="str">
            <v>○</v>
          </cell>
          <cell r="T1349" t="str">
            <v>○</v>
          </cell>
        </row>
        <row r="1350">
          <cell r="B1350">
            <v>3</v>
          </cell>
          <cell r="C1350">
            <v>2548</v>
          </cell>
          <cell r="I1350" t="str">
            <v>ｾﾞﾝｶﾝ</v>
          </cell>
          <cell r="N1350" t="str">
            <v>ＰＣＢ汚染物</v>
          </cell>
          <cell r="O1350" t="str">
            <v>○</v>
          </cell>
          <cell r="P1350" t="str">
            <v>廃油</v>
          </cell>
          <cell r="Q1350" t="str">
            <v>○</v>
          </cell>
        </row>
        <row r="1351">
          <cell r="B1351">
            <v>3</v>
          </cell>
          <cell r="C1351">
            <v>2548</v>
          </cell>
          <cell r="I1351" t="str">
            <v>ｾﾞﾝｶﾝ</v>
          </cell>
          <cell r="N1351" t="str">
            <v>ＰＣＢ処理物</v>
          </cell>
          <cell r="P1351" t="str">
            <v>廃酸</v>
          </cell>
          <cell r="R1351" t="str">
            <v>○</v>
          </cell>
          <cell r="S1351" t="str">
            <v>○</v>
          </cell>
          <cell r="T1351" t="str">
            <v>○</v>
          </cell>
        </row>
        <row r="1352">
          <cell r="B1352">
            <v>3</v>
          </cell>
          <cell r="C1352">
            <v>2548</v>
          </cell>
          <cell r="I1352" t="str">
            <v>ｾﾞﾝｶﾝ</v>
          </cell>
          <cell r="N1352" t="str">
            <v>指定下水汚泥</v>
          </cell>
          <cell r="P1352" t="str">
            <v>廃ｱﾙｶﾘ</v>
          </cell>
          <cell r="R1352" t="str">
            <v>○</v>
          </cell>
          <cell r="S1352" t="str">
            <v>○</v>
          </cell>
          <cell r="T1352" t="str">
            <v>○</v>
          </cell>
        </row>
        <row r="1353">
          <cell r="B1353">
            <v>3</v>
          </cell>
          <cell r="C1353">
            <v>2548</v>
          </cell>
          <cell r="I1353" t="str">
            <v>ｾﾞﾝｶﾝ</v>
          </cell>
          <cell r="N1353" t="str">
            <v>廃水銀等</v>
          </cell>
          <cell r="P1353" t="str">
            <v>鉱さい</v>
          </cell>
          <cell r="S1353" t="str">
            <v>○</v>
          </cell>
          <cell r="T1353" t="str">
            <v>○</v>
          </cell>
        </row>
        <row r="1354">
          <cell r="B1354">
            <v>3</v>
          </cell>
          <cell r="C1354">
            <v>2548</v>
          </cell>
          <cell r="I1354" t="str">
            <v>ｾﾞﾝｶﾝ</v>
          </cell>
          <cell r="N1354" t="str">
            <v>廃石綿等</v>
          </cell>
          <cell r="O1354" t="str">
            <v>○</v>
          </cell>
          <cell r="P1354" t="str">
            <v>ばいじん</v>
          </cell>
          <cell r="S1354" t="str">
            <v>○</v>
          </cell>
          <cell r="T1354" t="str">
            <v>○</v>
          </cell>
        </row>
        <row r="1355">
          <cell r="B1355">
            <v>3</v>
          </cell>
          <cell r="C1355">
            <v>2548</v>
          </cell>
          <cell r="I1355" t="str">
            <v>ｾﾞﾝｶﾝ</v>
          </cell>
          <cell r="P1355" t="str">
            <v>処理したもの</v>
          </cell>
        </row>
        <row r="1356">
          <cell r="B1356">
            <v>3</v>
          </cell>
          <cell r="C1356">
            <v>56970</v>
          </cell>
          <cell r="D1356" t="str">
            <v>04153056970</v>
          </cell>
          <cell r="E1356" t="str">
            <v>大運倉庫㈱</v>
          </cell>
          <cell r="F1356">
            <v>42550</v>
          </cell>
          <cell r="G1356">
            <v>44375</v>
          </cell>
          <cell r="H1356" t="str">
            <v>寺﨑 文彦</v>
          </cell>
          <cell r="I1356" t="str">
            <v>ﾀﾞｲｳﾝｿｳｺ</v>
          </cell>
          <cell r="J1356">
            <v>8160912</v>
          </cell>
          <cell r="K1356" t="str">
            <v>福岡県大野城市御笠川5-10-15</v>
          </cell>
          <cell r="L1356" t="str">
            <v>092-503-5381</v>
          </cell>
          <cell r="M1356" t="str">
            <v>鳥外</v>
          </cell>
          <cell r="N1356" t="str">
            <v>感染性</v>
          </cell>
          <cell r="P1356" t="str">
            <v>燃え殻</v>
          </cell>
        </row>
        <row r="1357">
          <cell r="B1357">
            <v>3</v>
          </cell>
          <cell r="C1357">
            <v>56970</v>
          </cell>
          <cell r="I1357" t="str">
            <v>ﾀﾞｲｳﾝｿｳｺ</v>
          </cell>
          <cell r="N1357" t="str">
            <v>廃ＰＣＢ等</v>
          </cell>
          <cell r="P1357" t="str">
            <v>汚泥</v>
          </cell>
        </row>
        <row r="1358">
          <cell r="B1358">
            <v>3</v>
          </cell>
          <cell r="C1358">
            <v>56970</v>
          </cell>
          <cell r="I1358" t="str">
            <v>ﾀﾞｲｳﾝｿｳｺ</v>
          </cell>
          <cell r="N1358" t="str">
            <v>ＰＣＢ汚染物</v>
          </cell>
          <cell r="P1358" t="str">
            <v>廃油</v>
          </cell>
        </row>
        <row r="1359">
          <cell r="B1359">
            <v>3</v>
          </cell>
          <cell r="C1359">
            <v>56970</v>
          </cell>
          <cell r="I1359" t="str">
            <v>ﾀﾞｲｳﾝｿｳｺ</v>
          </cell>
          <cell r="N1359" t="str">
            <v>ＰＣＢ処理物</v>
          </cell>
          <cell r="P1359" t="str">
            <v>廃酸</v>
          </cell>
          <cell r="R1359" t="str">
            <v>●</v>
          </cell>
          <cell r="S1359" t="str">
            <v>廃ﾊﾞｯﾃﾘｰに限る</v>
          </cell>
        </row>
        <row r="1360">
          <cell r="B1360">
            <v>3</v>
          </cell>
          <cell r="C1360">
            <v>56970</v>
          </cell>
          <cell r="I1360" t="str">
            <v>ﾀﾞｲｳﾝｿｳｺ</v>
          </cell>
          <cell r="N1360" t="str">
            <v>指定下水汚泥</v>
          </cell>
          <cell r="P1360" t="str">
            <v>廃ｱﾙｶﾘ</v>
          </cell>
          <cell r="R1360" t="str">
            <v>●</v>
          </cell>
          <cell r="S1360" t="str">
            <v>廃ｱﾙｶﾘ乾電池に限る</v>
          </cell>
        </row>
        <row r="1361">
          <cell r="B1361">
            <v>3</v>
          </cell>
          <cell r="C1361">
            <v>56970</v>
          </cell>
          <cell r="I1361" t="str">
            <v>ﾀﾞｲｳﾝｿｳｺ</v>
          </cell>
          <cell r="N1361" t="str">
            <v>廃水銀等</v>
          </cell>
          <cell r="P1361" t="str">
            <v>鉱さい</v>
          </cell>
        </row>
        <row r="1362">
          <cell r="B1362">
            <v>3</v>
          </cell>
          <cell r="C1362">
            <v>56970</v>
          </cell>
          <cell r="I1362" t="str">
            <v>ﾀﾞｲｳﾝｿｳｺ</v>
          </cell>
          <cell r="N1362" t="str">
            <v>廃石綿等</v>
          </cell>
          <cell r="P1362" t="str">
            <v>ばいじん</v>
          </cell>
        </row>
        <row r="1363">
          <cell r="B1363">
            <v>3</v>
          </cell>
          <cell r="C1363">
            <v>56970</v>
          </cell>
          <cell r="I1363" t="str">
            <v>ﾀﾞｲｳﾝｿｳｺ</v>
          </cell>
          <cell r="P1363" t="str">
            <v>処理したもの</v>
          </cell>
        </row>
        <row r="1364">
          <cell r="B1364">
            <v>3</v>
          </cell>
          <cell r="C1364">
            <v>61936</v>
          </cell>
          <cell r="D1364" t="str">
            <v>04153061936</v>
          </cell>
          <cell r="E1364" t="str">
            <v>㈱大和総業</v>
          </cell>
          <cell r="F1364">
            <v>42011</v>
          </cell>
          <cell r="G1364">
            <v>43836</v>
          </cell>
          <cell r="H1364" t="str">
            <v>古村 天</v>
          </cell>
          <cell r="I1364" t="str">
            <v>ﾀﾞｲﾜｿｳｷﾞｮｳ</v>
          </cell>
          <cell r="J1364">
            <v>8390841</v>
          </cell>
          <cell r="K1364" t="str">
            <v>福岡県久留米市御井旗崎2-24-33</v>
          </cell>
          <cell r="L1364" t="str">
            <v>0942-44-7997</v>
          </cell>
          <cell r="M1364" t="str">
            <v>鳥外</v>
          </cell>
          <cell r="N1364" t="str">
            <v>感染性</v>
          </cell>
          <cell r="O1364" t="str">
            <v>○</v>
          </cell>
          <cell r="P1364" t="str">
            <v>燃え殻</v>
          </cell>
          <cell r="T1364" t="str">
            <v>○</v>
          </cell>
        </row>
        <row r="1365">
          <cell r="B1365">
            <v>3</v>
          </cell>
          <cell r="C1365">
            <v>61936</v>
          </cell>
          <cell r="I1365" t="str">
            <v>ﾀﾞｲﾜｿｳｷﾞｮｳ</v>
          </cell>
          <cell r="N1365" t="str">
            <v>廃ＰＣＢ等</v>
          </cell>
          <cell r="P1365" t="str">
            <v>汚泥</v>
          </cell>
          <cell r="S1365" t="str">
            <v>○</v>
          </cell>
          <cell r="T1365" t="str">
            <v>○</v>
          </cell>
        </row>
        <row r="1366">
          <cell r="B1366">
            <v>3</v>
          </cell>
          <cell r="C1366">
            <v>61936</v>
          </cell>
          <cell r="I1366" t="str">
            <v>ﾀﾞｲﾜｿｳｷﾞｮｳ</v>
          </cell>
          <cell r="N1366" t="str">
            <v>ＰＣＢ汚染物</v>
          </cell>
          <cell r="P1366" t="str">
            <v>廃油</v>
          </cell>
          <cell r="Q1366" t="str">
            <v>○</v>
          </cell>
        </row>
        <row r="1367">
          <cell r="B1367">
            <v>3</v>
          </cell>
          <cell r="C1367">
            <v>61936</v>
          </cell>
          <cell r="I1367" t="str">
            <v>ﾀﾞｲﾜｿｳｷﾞｮｳ</v>
          </cell>
          <cell r="N1367" t="str">
            <v>ＰＣＢ処理物</v>
          </cell>
          <cell r="P1367" t="str">
            <v>廃酸</v>
          </cell>
          <cell r="R1367" t="str">
            <v>○</v>
          </cell>
          <cell r="S1367" t="str">
            <v>○</v>
          </cell>
          <cell r="T1367" t="str">
            <v>○</v>
          </cell>
        </row>
        <row r="1368">
          <cell r="B1368">
            <v>3</v>
          </cell>
          <cell r="C1368">
            <v>61936</v>
          </cell>
          <cell r="I1368" t="str">
            <v>ﾀﾞｲﾜｿｳｷﾞｮｳ</v>
          </cell>
          <cell r="N1368" t="str">
            <v>指定下水汚泥</v>
          </cell>
          <cell r="P1368" t="str">
            <v>廃ｱﾙｶﾘ</v>
          </cell>
          <cell r="R1368" t="str">
            <v>○</v>
          </cell>
          <cell r="S1368" t="str">
            <v>○</v>
          </cell>
          <cell r="T1368" t="str">
            <v>○</v>
          </cell>
        </row>
        <row r="1369">
          <cell r="B1369">
            <v>3</v>
          </cell>
          <cell r="C1369">
            <v>61936</v>
          </cell>
          <cell r="I1369" t="str">
            <v>ﾀﾞｲﾜｿｳｷﾞｮｳ</v>
          </cell>
          <cell r="N1369" t="str">
            <v>廃水銀等</v>
          </cell>
          <cell r="P1369" t="str">
            <v>鉱さい</v>
          </cell>
          <cell r="S1369" t="str">
            <v>○</v>
          </cell>
          <cell r="T1369" t="str">
            <v>○</v>
          </cell>
        </row>
        <row r="1370">
          <cell r="B1370">
            <v>3</v>
          </cell>
          <cell r="C1370">
            <v>61936</v>
          </cell>
          <cell r="I1370" t="str">
            <v>ﾀﾞｲﾜｿｳｷﾞｮｳ</v>
          </cell>
          <cell r="N1370" t="str">
            <v>廃石綿等</v>
          </cell>
          <cell r="O1370" t="str">
            <v>○</v>
          </cell>
          <cell r="P1370" t="str">
            <v>ばいじん</v>
          </cell>
          <cell r="S1370" t="str">
            <v>○</v>
          </cell>
          <cell r="T1370" t="str">
            <v>○</v>
          </cell>
        </row>
        <row r="1371">
          <cell r="B1371">
            <v>3</v>
          </cell>
          <cell r="C1371">
            <v>61936</v>
          </cell>
          <cell r="I1371" t="str">
            <v>ﾀﾞｲﾜｿｳｷﾞｮｳ</v>
          </cell>
          <cell r="P1371" t="str">
            <v>処理したもの</v>
          </cell>
        </row>
        <row r="1372">
          <cell r="B1372">
            <v>3</v>
          </cell>
          <cell r="C1372">
            <v>68634</v>
          </cell>
          <cell r="D1372" t="str">
            <v>04153068634</v>
          </cell>
          <cell r="E1372" t="str">
            <v>髙口工業㈱</v>
          </cell>
          <cell r="F1372">
            <v>42463</v>
          </cell>
          <cell r="G1372">
            <v>44288</v>
          </cell>
          <cell r="H1372" t="str">
            <v>髙口 一栄</v>
          </cell>
          <cell r="I1372" t="str">
            <v>ﾀｶｸﾞﾁｺｳｷﾞｮｳ</v>
          </cell>
          <cell r="J1372">
            <v>8390103</v>
          </cell>
          <cell r="K1372" t="str">
            <v>福岡県久留米市三潴町高三潴1565-1</v>
          </cell>
          <cell r="L1372" t="str">
            <v>0942-31-6755</v>
          </cell>
          <cell r="M1372" t="str">
            <v>鳥外</v>
          </cell>
          <cell r="N1372" t="str">
            <v>感染性</v>
          </cell>
          <cell r="P1372" t="str">
            <v>燃え殻</v>
          </cell>
          <cell r="T1372" t="str">
            <v>○</v>
          </cell>
        </row>
        <row r="1373">
          <cell r="B1373">
            <v>3</v>
          </cell>
          <cell r="C1373">
            <v>68634</v>
          </cell>
          <cell r="I1373" t="str">
            <v>ﾀｶｸﾞﾁｺｳｷﾞｮｳ</v>
          </cell>
          <cell r="N1373" t="str">
            <v>廃ＰＣＢ等</v>
          </cell>
          <cell r="P1373" t="str">
            <v>汚泥</v>
          </cell>
          <cell r="S1373" t="str">
            <v>○</v>
          </cell>
          <cell r="T1373" t="str">
            <v>○</v>
          </cell>
        </row>
        <row r="1374">
          <cell r="B1374">
            <v>3</v>
          </cell>
          <cell r="C1374">
            <v>68634</v>
          </cell>
          <cell r="I1374" t="str">
            <v>ﾀｶｸﾞﾁｺｳｷﾞｮｳ</v>
          </cell>
          <cell r="N1374" t="str">
            <v>ＰＣＢ汚染物</v>
          </cell>
          <cell r="P1374" t="str">
            <v>廃油</v>
          </cell>
          <cell r="Q1374" t="str">
            <v>○</v>
          </cell>
        </row>
        <row r="1375">
          <cell r="B1375">
            <v>3</v>
          </cell>
          <cell r="C1375">
            <v>68634</v>
          </cell>
          <cell r="I1375" t="str">
            <v>ﾀｶｸﾞﾁｺｳｷﾞｮｳ</v>
          </cell>
          <cell r="N1375" t="str">
            <v>ＰＣＢ処理物</v>
          </cell>
          <cell r="P1375" t="str">
            <v>廃酸</v>
          </cell>
          <cell r="R1375" t="str">
            <v>○</v>
          </cell>
          <cell r="S1375" t="str">
            <v>○</v>
          </cell>
          <cell r="T1375" t="str">
            <v>○</v>
          </cell>
        </row>
        <row r="1376">
          <cell r="B1376">
            <v>3</v>
          </cell>
          <cell r="C1376">
            <v>68634</v>
          </cell>
          <cell r="I1376" t="str">
            <v>ﾀｶｸﾞﾁｺｳｷﾞｮｳ</v>
          </cell>
          <cell r="N1376" t="str">
            <v>指定下水汚泥</v>
          </cell>
          <cell r="P1376" t="str">
            <v>廃ｱﾙｶﾘ</v>
          </cell>
          <cell r="R1376" t="str">
            <v>○</v>
          </cell>
          <cell r="S1376" t="str">
            <v>○</v>
          </cell>
          <cell r="T1376" t="str">
            <v>○</v>
          </cell>
        </row>
        <row r="1377">
          <cell r="B1377">
            <v>3</v>
          </cell>
          <cell r="C1377">
            <v>68634</v>
          </cell>
          <cell r="I1377" t="str">
            <v>ﾀｶｸﾞﾁｺｳｷﾞｮｳ</v>
          </cell>
          <cell r="N1377" t="str">
            <v>廃水銀等</v>
          </cell>
          <cell r="P1377" t="str">
            <v>鉱さい</v>
          </cell>
          <cell r="S1377" t="str">
            <v>○</v>
          </cell>
          <cell r="T1377" t="str">
            <v>○</v>
          </cell>
        </row>
        <row r="1378">
          <cell r="B1378">
            <v>3</v>
          </cell>
          <cell r="C1378">
            <v>68634</v>
          </cell>
          <cell r="I1378" t="str">
            <v>ﾀｶｸﾞﾁｺｳｷﾞｮｳ</v>
          </cell>
          <cell r="N1378" t="str">
            <v>廃石綿等</v>
          </cell>
          <cell r="O1378" t="str">
            <v>○</v>
          </cell>
          <cell r="P1378" t="str">
            <v>ばいじん</v>
          </cell>
          <cell r="S1378" t="str">
            <v>○</v>
          </cell>
          <cell r="T1378" t="str">
            <v>○</v>
          </cell>
        </row>
        <row r="1379">
          <cell r="B1379">
            <v>3</v>
          </cell>
          <cell r="C1379">
            <v>68634</v>
          </cell>
          <cell r="I1379" t="str">
            <v>ﾀｶｸﾞﾁｺｳｷﾞｮｳ</v>
          </cell>
          <cell r="P1379" t="str">
            <v>処理したもの</v>
          </cell>
        </row>
        <row r="1380">
          <cell r="B1380">
            <v>3</v>
          </cell>
          <cell r="C1380">
            <v>2188</v>
          </cell>
          <cell r="D1380" t="str">
            <v>04153002188</v>
          </cell>
          <cell r="E1380" t="str">
            <v>東建工業㈱</v>
          </cell>
          <cell r="F1380">
            <v>41722</v>
          </cell>
          <cell r="G1380">
            <v>44278</v>
          </cell>
          <cell r="H1380" t="str">
            <v>古賀 紳也</v>
          </cell>
          <cell r="I1380" t="str">
            <v>ﾄｳｹﾝｺｳｷﾞｮｳ</v>
          </cell>
          <cell r="J1380">
            <v>8300046</v>
          </cell>
          <cell r="K1380" t="str">
            <v>福岡県久留米市原古賀町25-11</v>
          </cell>
          <cell r="L1380" t="str">
            <v>0942-35-4565</v>
          </cell>
          <cell r="M1380" t="str">
            <v>鳥外</v>
          </cell>
          <cell r="N1380" t="str">
            <v>感染性</v>
          </cell>
          <cell r="O1380" t="str">
            <v>○</v>
          </cell>
          <cell r="P1380" t="str">
            <v>燃え殻</v>
          </cell>
          <cell r="T1380" t="str">
            <v>○</v>
          </cell>
        </row>
        <row r="1381">
          <cell r="B1381">
            <v>3</v>
          </cell>
          <cell r="C1381">
            <v>2188</v>
          </cell>
          <cell r="I1381" t="str">
            <v>ﾄｳｹﾝｺｳｷﾞｮｳ</v>
          </cell>
          <cell r="N1381" t="str">
            <v>廃ＰＣＢ等</v>
          </cell>
          <cell r="P1381" t="str">
            <v>汚泥</v>
          </cell>
          <cell r="S1381" t="str">
            <v>○</v>
          </cell>
          <cell r="T1381" t="str">
            <v>○</v>
          </cell>
        </row>
        <row r="1382">
          <cell r="B1382">
            <v>3</v>
          </cell>
          <cell r="C1382">
            <v>2188</v>
          </cell>
          <cell r="I1382" t="str">
            <v>ﾄｳｹﾝｺｳｷﾞｮｳ</v>
          </cell>
          <cell r="N1382" t="str">
            <v>ＰＣＢ汚染物</v>
          </cell>
          <cell r="P1382" t="str">
            <v>廃油</v>
          </cell>
          <cell r="Q1382" t="str">
            <v>○</v>
          </cell>
        </row>
        <row r="1383">
          <cell r="B1383">
            <v>3</v>
          </cell>
          <cell r="C1383">
            <v>2188</v>
          </cell>
          <cell r="I1383" t="str">
            <v>ﾄｳｹﾝｺｳｷﾞｮｳ</v>
          </cell>
          <cell r="N1383" t="str">
            <v>ＰＣＢ処理物</v>
          </cell>
          <cell r="P1383" t="str">
            <v>廃酸</v>
          </cell>
          <cell r="R1383" t="str">
            <v>○</v>
          </cell>
          <cell r="S1383" t="str">
            <v>○</v>
          </cell>
          <cell r="T1383" t="str">
            <v>○</v>
          </cell>
        </row>
        <row r="1384">
          <cell r="B1384">
            <v>3</v>
          </cell>
          <cell r="C1384">
            <v>2188</v>
          </cell>
          <cell r="I1384" t="str">
            <v>ﾄｳｹﾝｺｳｷﾞｮｳ</v>
          </cell>
          <cell r="N1384" t="str">
            <v>指定下水汚泥</v>
          </cell>
          <cell r="P1384" t="str">
            <v>廃ｱﾙｶﾘ</v>
          </cell>
          <cell r="R1384" t="str">
            <v>○</v>
          </cell>
          <cell r="S1384" t="str">
            <v>○</v>
          </cell>
          <cell r="T1384" t="str">
            <v>○</v>
          </cell>
        </row>
        <row r="1385">
          <cell r="B1385">
            <v>3</v>
          </cell>
          <cell r="C1385">
            <v>2188</v>
          </cell>
          <cell r="I1385" t="str">
            <v>ﾄｳｹﾝｺｳｷﾞｮｳ</v>
          </cell>
          <cell r="N1385" t="str">
            <v>廃水銀等</v>
          </cell>
          <cell r="P1385" t="str">
            <v>鉱さい</v>
          </cell>
          <cell r="T1385" t="str">
            <v>○</v>
          </cell>
        </row>
        <row r="1386">
          <cell r="B1386">
            <v>3</v>
          </cell>
          <cell r="C1386">
            <v>2188</v>
          </cell>
          <cell r="I1386" t="str">
            <v>ﾄｳｹﾝｺｳｷﾞｮｳ</v>
          </cell>
          <cell r="N1386" t="str">
            <v>廃石綿等</v>
          </cell>
          <cell r="O1386" t="str">
            <v>○</v>
          </cell>
          <cell r="P1386" t="str">
            <v>ばいじん</v>
          </cell>
          <cell r="S1386" t="str">
            <v>○</v>
          </cell>
          <cell r="T1386" t="str">
            <v>○</v>
          </cell>
        </row>
        <row r="1387">
          <cell r="B1387">
            <v>3</v>
          </cell>
          <cell r="C1387">
            <v>2188</v>
          </cell>
          <cell r="I1387" t="str">
            <v>ﾄｳｹﾝｺｳｷﾞｮｳ</v>
          </cell>
          <cell r="P1387" t="str">
            <v>処理したもの</v>
          </cell>
          <cell r="S1387" t="str">
            <v>○</v>
          </cell>
          <cell r="T1387" t="str">
            <v>○</v>
          </cell>
        </row>
        <row r="1388">
          <cell r="B1388">
            <v>3</v>
          </cell>
          <cell r="C1388">
            <v>53070</v>
          </cell>
          <cell r="D1388" t="str">
            <v>04153053070</v>
          </cell>
          <cell r="E1388" t="str">
            <v>長洲運送㈱</v>
          </cell>
          <cell r="F1388">
            <v>43564</v>
          </cell>
          <cell r="G1388">
            <v>45390</v>
          </cell>
          <cell r="H1388" t="str">
            <v>本田 秀二</v>
          </cell>
          <cell r="I1388" t="str">
            <v>ﾅｶﾞｽｳﾝｿｳ</v>
          </cell>
          <cell r="J1388">
            <v>8690105</v>
          </cell>
          <cell r="K1388" t="str">
            <v>熊本県玉名郡長洲町清源寺715-1</v>
          </cell>
          <cell r="L1388" t="str">
            <v>0968-78-2573</v>
          </cell>
          <cell r="M1388" t="str">
            <v>鳥外</v>
          </cell>
          <cell r="N1388" t="str">
            <v>感染性</v>
          </cell>
          <cell r="P1388" t="str">
            <v>燃え殻</v>
          </cell>
        </row>
        <row r="1389">
          <cell r="B1389">
            <v>3</v>
          </cell>
          <cell r="C1389">
            <v>53070</v>
          </cell>
          <cell r="I1389" t="str">
            <v>ﾅｶﾞｽｳﾝｿｳ</v>
          </cell>
          <cell r="N1389" t="str">
            <v>廃ＰＣＢ等</v>
          </cell>
          <cell r="P1389" t="str">
            <v>汚泥</v>
          </cell>
        </row>
        <row r="1390">
          <cell r="B1390">
            <v>3</v>
          </cell>
          <cell r="C1390">
            <v>53070</v>
          </cell>
          <cell r="I1390" t="str">
            <v>ﾅｶﾞｽｳﾝｿｳ</v>
          </cell>
          <cell r="N1390" t="str">
            <v>ＰＣＢ汚染物</v>
          </cell>
          <cell r="P1390" t="str">
            <v>廃油</v>
          </cell>
        </row>
        <row r="1391">
          <cell r="B1391">
            <v>3</v>
          </cell>
          <cell r="C1391">
            <v>53070</v>
          </cell>
          <cell r="I1391" t="str">
            <v>ﾅｶﾞｽｳﾝｿｳ</v>
          </cell>
          <cell r="N1391" t="str">
            <v>ＰＣＢ処理物</v>
          </cell>
          <cell r="P1391" t="str">
            <v>廃酸</v>
          </cell>
          <cell r="R1391" t="str">
            <v>●</v>
          </cell>
          <cell r="S1391" t="str">
            <v>廃ﾊﾞｯﾃﾘｰに限る</v>
          </cell>
        </row>
        <row r="1392">
          <cell r="B1392">
            <v>3</v>
          </cell>
          <cell r="C1392">
            <v>53070</v>
          </cell>
          <cell r="I1392" t="str">
            <v>ﾅｶﾞｽｳﾝｿｳ</v>
          </cell>
          <cell r="N1392" t="str">
            <v>指定下水汚泥</v>
          </cell>
          <cell r="P1392" t="str">
            <v>廃ｱﾙｶﾘ</v>
          </cell>
        </row>
        <row r="1393">
          <cell r="B1393">
            <v>3</v>
          </cell>
          <cell r="C1393">
            <v>53070</v>
          </cell>
          <cell r="I1393" t="str">
            <v>ﾅｶﾞｽｳﾝｿｳ</v>
          </cell>
          <cell r="N1393" t="str">
            <v>廃水銀等</v>
          </cell>
          <cell r="P1393" t="str">
            <v>鉱さい</v>
          </cell>
        </row>
        <row r="1394">
          <cell r="B1394">
            <v>3</v>
          </cell>
          <cell r="C1394">
            <v>53070</v>
          </cell>
          <cell r="I1394" t="str">
            <v>ﾅｶﾞｽｳﾝｿｳ</v>
          </cell>
          <cell r="N1394" t="str">
            <v>廃石綿等</v>
          </cell>
          <cell r="P1394" t="str">
            <v>ばいじん</v>
          </cell>
        </row>
        <row r="1395">
          <cell r="B1395">
            <v>3</v>
          </cell>
          <cell r="C1395">
            <v>53070</v>
          </cell>
          <cell r="I1395" t="str">
            <v>ﾅｶﾞｽｳﾝｿｳ</v>
          </cell>
          <cell r="P1395" t="str">
            <v>処理したもの</v>
          </cell>
        </row>
        <row r="1396">
          <cell r="B1396">
            <v>3</v>
          </cell>
          <cell r="C1396">
            <v>611</v>
          </cell>
          <cell r="D1396" t="str">
            <v>04153000611</v>
          </cell>
          <cell r="E1396" t="str">
            <v>㈱成田美装センター</v>
          </cell>
          <cell r="F1396">
            <v>43275</v>
          </cell>
          <cell r="G1396">
            <v>45100</v>
          </cell>
          <cell r="H1396" t="str">
            <v>吉冨 慎一</v>
          </cell>
          <cell r="I1396" t="str">
            <v>ﾅﾘﾀﾋﾞｿｳｾﾝﾀｰ</v>
          </cell>
          <cell r="J1396">
            <v>8390853</v>
          </cell>
          <cell r="K1396" t="str">
            <v>福岡県久留米市青峰1-8-17</v>
          </cell>
          <cell r="L1396" t="str">
            <v>0942-44-1030</v>
          </cell>
          <cell r="M1396" t="str">
            <v>鳥外</v>
          </cell>
          <cell r="N1396" t="str">
            <v>感染性</v>
          </cell>
          <cell r="O1396" t="str">
            <v>○</v>
          </cell>
          <cell r="P1396" t="str">
            <v>燃え殻</v>
          </cell>
          <cell r="T1396" t="str">
            <v>○</v>
          </cell>
        </row>
        <row r="1397">
          <cell r="B1397">
            <v>3</v>
          </cell>
          <cell r="C1397">
            <v>611</v>
          </cell>
          <cell r="I1397" t="str">
            <v>ﾅﾘﾀﾋﾞｿｳｾﾝﾀｰ</v>
          </cell>
          <cell r="N1397" t="str">
            <v>廃ＰＣＢ等</v>
          </cell>
          <cell r="P1397" t="str">
            <v>汚泥</v>
          </cell>
          <cell r="S1397" t="str">
            <v>〇</v>
          </cell>
          <cell r="T1397" t="str">
            <v>○</v>
          </cell>
        </row>
        <row r="1398">
          <cell r="B1398">
            <v>3</v>
          </cell>
          <cell r="C1398">
            <v>611</v>
          </cell>
          <cell r="I1398" t="str">
            <v>ﾅﾘﾀﾋﾞｿｳｾﾝﾀｰ</v>
          </cell>
          <cell r="N1398" t="str">
            <v>ＰＣＢ汚染物</v>
          </cell>
          <cell r="P1398" t="str">
            <v>廃油</v>
          </cell>
          <cell r="Q1398" t="str">
            <v>○</v>
          </cell>
        </row>
        <row r="1399">
          <cell r="B1399">
            <v>3</v>
          </cell>
          <cell r="C1399">
            <v>611</v>
          </cell>
          <cell r="I1399" t="str">
            <v>ﾅﾘﾀﾋﾞｿｳｾﾝﾀｰ</v>
          </cell>
          <cell r="N1399" t="str">
            <v>ＰＣＢ処理物</v>
          </cell>
          <cell r="P1399" t="str">
            <v>廃酸</v>
          </cell>
          <cell r="R1399" t="str">
            <v>○</v>
          </cell>
          <cell r="S1399" t="str">
            <v>○</v>
          </cell>
          <cell r="T1399" t="str">
            <v>○</v>
          </cell>
        </row>
        <row r="1400">
          <cell r="B1400">
            <v>3</v>
          </cell>
          <cell r="C1400">
            <v>611</v>
          </cell>
          <cell r="I1400" t="str">
            <v>ﾅﾘﾀﾋﾞｿｳｾﾝﾀｰ</v>
          </cell>
          <cell r="N1400" t="str">
            <v>指定下水汚泥</v>
          </cell>
          <cell r="P1400" t="str">
            <v>廃ｱﾙｶﾘ</v>
          </cell>
          <cell r="R1400" t="str">
            <v>○</v>
          </cell>
          <cell r="S1400" t="str">
            <v>○</v>
          </cell>
          <cell r="T1400" t="str">
            <v>○</v>
          </cell>
        </row>
        <row r="1401">
          <cell r="B1401">
            <v>3</v>
          </cell>
          <cell r="C1401">
            <v>611</v>
          </cell>
          <cell r="I1401" t="str">
            <v>ﾅﾘﾀﾋﾞｿｳｾﾝﾀｰ</v>
          </cell>
          <cell r="N1401" t="str">
            <v>廃水銀等</v>
          </cell>
          <cell r="O1401" t="str">
            <v>〇</v>
          </cell>
          <cell r="P1401" t="str">
            <v>鉱さい</v>
          </cell>
          <cell r="S1401" t="str">
            <v>〇</v>
          </cell>
          <cell r="T1401" t="str">
            <v>○</v>
          </cell>
        </row>
        <row r="1402">
          <cell r="B1402">
            <v>3</v>
          </cell>
          <cell r="C1402">
            <v>611</v>
          </cell>
          <cell r="I1402" t="str">
            <v>ﾅﾘﾀﾋﾞｿｳｾﾝﾀｰ</v>
          </cell>
          <cell r="N1402" t="str">
            <v>廃石綿等</v>
          </cell>
          <cell r="O1402" t="str">
            <v>○</v>
          </cell>
          <cell r="P1402" t="str">
            <v>ばいじん</v>
          </cell>
          <cell r="S1402" t="str">
            <v>○</v>
          </cell>
          <cell r="T1402" t="str">
            <v>○</v>
          </cell>
        </row>
        <row r="1403">
          <cell r="B1403">
            <v>3</v>
          </cell>
          <cell r="C1403">
            <v>611</v>
          </cell>
          <cell r="I1403" t="str">
            <v>ﾅﾘﾀﾋﾞｿｳｾﾝﾀｰ</v>
          </cell>
          <cell r="P1403" t="str">
            <v>処理したもの</v>
          </cell>
        </row>
        <row r="1404">
          <cell r="B1404">
            <v>3</v>
          </cell>
          <cell r="C1404">
            <v>35624</v>
          </cell>
          <cell r="D1404" t="str">
            <v>04153035624</v>
          </cell>
          <cell r="E1404" t="str">
            <v>㈱西興</v>
          </cell>
          <cell r="F1404">
            <v>42071</v>
          </cell>
          <cell r="G1404">
            <v>43897</v>
          </cell>
          <cell r="H1404" t="str">
            <v>田原 直幸</v>
          </cell>
          <cell r="I1404" t="str">
            <v>ﾆｼｺｳ</v>
          </cell>
          <cell r="J1404">
            <v>8120023</v>
          </cell>
          <cell r="K1404" t="str">
            <v>福岡県福岡市博多区奈良屋町14-3</v>
          </cell>
          <cell r="L1404" t="str">
            <v>092-291-4842</v>
          </cell>
          <cell r="M1404" t="str">
            <v>鳥外</v>
          </cell>
          <cell r="N1404" t="str">
            <v>感染性</v>
          </cell>
          <cell r="P1404" t="str">
            <v>燃え殻</v>
          </cell>
          <cell r="T1404" t="str">
            <v>○</v>
          </cell>
        </row>
        <row r="1405">
          <cell r="B1405">
            <v>3</v>
          </cell>
          <cell r="C1405">
            <v>35624</v>
          </cell>
          <cell r="I1405" t="str">
            <v>ﾆｼｺｳ</v>
          </cell>
          <cell r="N1405" t="str">
            <v>廃ＰＣＢ等</v>
          </cell>
          <cell r="P1405" t="str">
            <v>汚泥</v>
          </cell>
          <cell r="S1405" t="str">
            <v>○</v>
          </cell>
          <cell r="T1405" t="str">
            <v>○</v>
          </cell>
        </row>
        <row r="1406">
          <cell r="B1406">
            <v>3</v>
          </cell>
          <cell r="C1406">
            <v>35624</v>
          </cell>
          <cell r="I1406" t="str">
            <v>ﾆｼｺｳ</v>
          </cell>
          <cell r="N1406" t="str">
            <v>ＰＣＢ汚染物</v>
          </cell>
          <cell r="P1406" t="str">
            <v>廃油</v>
          </cell>
          <cell r="Q1406" t="str">
            <v>○</v>
          </cell>
        </row>
        <row r="1407">
          <cell r="B1407">
            <v>3</v>
          </cell>
          <cell r="C1407">
            <v>35624</v>
          </cell>
          <cell r="I1407" t="str">
            <v>ﾆｼｺｳ</v>
          </cell>
          <cell r="N1407" t="str">
            <v>ＰＣＢ処理物</v>
          </cell>
          <cell r="P1407" t="str">
            <v>廃酸</v>
          </cell>
          <cell r="R1407" t="str">
            <v>○</v>
          </cell>
          <cell r="S1407" t="str">
            <v>○</v>
          </cell>
          <cell r="T1407" t="str">
            <v>○</v>
          </cell>
        </row>
        <row r="1408">
          <cell r="B1408">
            <v>3</v>
          </cell>
          <cell r="C1408">
            <v>35624</v>
          </cell>
          <cell r="I1408" t="str">
            <v>ﾆｼｺｳ</v>
          </cell>
          <cell r="N1408" t="str">
            <v>指定下水汚泥</v>
          </cell>
          <cell r="P1408" t="str">
            <v>廃ｱﾙｶﾘ</v>
          </cell>
          <cell r="R1408" t="str">
            <v>○</v>
          </cell>
          <cell r="S1408" t="str">
            <v>○</v>
          </cell>
          <cell r="T1408" t="str">
            <v>○</v>
          </cell>
        </row>
        <row r="1409">
          <cell r="B1409">
            <v>3</v>
          </cell>
          <cell r="C1409">
            <v>35624</v>
          </cell>
          <cell r="I1409" t="str">
            <v>ﾆｼｺｳ</v>
          </cell>
          <cell r="N1409" t="str">
            <v>廃水銀等</v>
          </cell>
          <cell r="P1409" t="str">
            <v>鉱さい</v>
          </cell>
          <cell r="S1409" t="str">
            <v>○</v>
          </cell>
          <cell r="T1409" t="str">
            <v>○</v>
          </cell>
        </row>
        <row r="1410">
          <cell r="B1410">
            <v>3</v>
          </cell>
          <cell r="C1410">
            <v>35624</v>
          </cell>
          <cell r="I1410" t="str">
            <v>ﾆｼｺｳ</v>
          </cell>
          <cell r="N1410" t="str">
            <v>廃石綿等</v>
          </cell>
          <cell r="O1410" t="str">
            <v>○</v>
          </cell>
          <cell r="P1410" t="str">
            <v>ばいじん</v>
          </cell>
          <cell r="S1410" t="str">
            <v>○</v>
          </cell>
          <cell r="T1410" t="str">
            <v>○</v>
          </cell>
        </row>
        <row r="1411">
          <cell r="B1411">
            <v>3</v>
          </cell>
          <cell r="C1411">
            <v>35624</v>
          </cell>
          <cell r="I1411" t="str">
            <v>ﾆｼｺｳ</v>
          </cell>
          <cell r="P1411" t="str">
            <v>処理したもの</v>
          </cell>
        </row>
        <row r="1412">
          <cell r="B1412">
            <v>3</v>
          </cell>
          <cell r="C1412">
            <v>76262</v>
          </cell>
          <cell r="D1412" t="str">
            <v>04153076262</v>
          </cell>
          <cell r="E1412" t="str">
            <v>西鉄運輸㈱</v>
          </cell>
          <cell r="F1412">
            <v>42238</v>
          </cell>
          <cell r="G1412">
            <v>44064</v>
          </cell>
          <cell r="H1412" t="str">
            <v>佐藤 良一</v>
          </cell>
          <cell r="I1412" t="str">
            <v>ﾆｼﾃﾂｳﾝﾕ</v>
          </cell>
          <cell r="J1412">
            <v>8120008</v>
          </cell>
          <cell r="K1412" t="str">
            <v>福岡県福岡市博多区東光2-22-72</v>
          </cell>
          <cell r="L1412" t="str">
            <v>092-481-6005</v>
          </cell>
          <cell r="M1412" t="str">
            <v>鳥外</v>
          </cell>
          <cell r="N1412" t="str">
            <v>感染性</v>
          </cell>
          <cell r="P1412" t="str">
            <v>燃え殻</v>
          </cell>
        </row>
        <row r="1413">
          <cell r="B1413">
            <v>3</v>
          </cell>
          <cell r="C1413">
            <v>76262</v>
          </cell>
          <cell r="I1413" t="str">
            <v>ﾆｼﾃﾂｳﾝﾕ</v>
          </cell>
          <cell r="N1413" t="str">
            <v>廃ＰＣＢ等</v>
          </cell>
          <cell r="O1413" t="str">
            <v>○</v>
          </cell>
          <cell r="P1413" t="str">
            <v>汚泥</v>
          </cell>
        </row>
        <row r="1414">
          <cell r="B1414">
            <v>3</v>
          </cell>
          <cell r="C1414">
            <v>76262</v>
          </cell>
          <cell r="I1414" t="str">
            <v>ﾆｼﾃﾂｳﾝﾕ</v>
          </cell>
          <cell r="N1414" t="str">
            <v>ＰＣＢ汚染物</v>
          </cell>
          <cell r="O1414" t="str">
            <v>○</v>
          </cell>
          <cell r="P1414" t="str">
            <v>廃油</v>
          </cell>
        </row>
        <row r="1415">
          <cell r="B1415">
            <v>3</v>
          </cell>
          <cell r="C1415">
            <v>76262</v>
          </cell>
          <cell r="I1415" t="str">
            <v>ﾆｼﾃﾂｳﾝﾕ</v>
          </cell>
          <cell r="N1415" t="str">
            <v>ＰＣＢ処理物</v>
          </cell>
          <cell r="P1415" t="str">
            <v>廃酸</v>
          </cell>
        </row>
        <row r="1416">
          <cell r="B1416">
            <v>3</v>
          </cell>
          <cell r="C1416">
            <v>76262</v>
          </cell>
          <cell r="I1416" t="str">
            <v>ﾆｼﾃﾂｳﾝﾕ</v>
          </cell>
          <cell r="N1416" t="str">
            <v>指定下水汚泥</v>
          </cell>
          <cell r="P1416" t="str">
            <v>廃ｱﾙｶﾘ</v>
          </cell>
        </row>
        <row r="1417">
          <cell r="B1417">
            <v>3</v>
          </cell>
          <cell r="C1417">
            <v>76262</v>
          </cell>
          <cell r="I1417" t="str">
            <v>ﾆｼﾃﾂｳﾝﾕ</v>
          </cell>
          <cell r="N1417" t="str">
            <v>廃水銀等</v>
          </cell>
          <cell r="P1417" t="str">
            <v>鉱さい</v>
          </cell>
        </row>
        <row r="1418">
          <cell r="B1418">
            <v>3</v>
          </cell>
          <cell r="C1418">
            <v>76262</v>
          </cell>
          <cell r="I1418" t="str">
            <v>ﾆｼﾃﾂｳﾝﾕ</v>
          </cell>
          <cell r="N1418" t="str">
            <v>廃石綿等</v>
          </cell>
          <cell r="P1418" t="str">
            <v>ばいじん</v>
          </cell>
        </row>
        <row r="1419">
          <cell r="B1419">
            <v>3</v>
          </cell>
          <cell r="C1419">
            <v>76262</v>
          </cell>
          <cell r="I1419" t="str">
            <v>ﾆｼﾃﾂｳﾝﾕ</v>
          </cell>
          <cell r="P1419" t="str">
            <v>処理したもの</v>
          </cell>
        </row>
        <row r="1420">
          <cell r="B1420">
            <v>3</v>
          </cell>
          <cell r="C1420">
            <v>6979</v>
          </cell>
          <cell r="D1420" t="str">
            <v>04153006979</v>
          </cell>
          <cell r="E1420" t="str">
            <v>㈱西日本リサイクル</v>
          </cell>
          <cell r="F1420">
            <v>42764</v>
          </cell>
          <cell r="G1420">
            <v>44589</v>
          </cell>
          <cell r="H1420" t="str">
            <v>井上 誠一</v>
          </cell>
          <cell r="I1420" t="str">
            <v>ﾆｼﾆﾎﾝﾘｻｲｸﾙ</v>
          </cell>
          <cell r="J1420">
            <v>8340066</v>
          </cell>
          <cell r="K1420" t="str">
            <v>福岡県八女市室岡306-1</v>
          </cell>
          <cell r="L1420" t="str">
            <v>0943-24-4821</v>
          </cell>
          <cell r="M1420" t="str">
            <v>鳥外</v>
          </cell>
          <cell r="N1420" t="str">
            <v>感染性</v>
          </cell>
          <cell r="P1420" t="str">
            <v>燃え殻</v>
          </cell>
          <cell r="T1420" t="str">
            <v>○</v>
          </cell>
        </row>
        <row r="1421">
          <cell r="B1421">
            <v>3</v>
          </cell>
          <cell r="C1421">
            <v>6979</v>
          </cell>
          <cell r="I1421" t="str">
            <v>ﾆｼﾆﾎﾝﾘｻｲｸﾙ</v>
          </cell>
          <cell r="N1421" t="str">
            <v>廃ＰＣＢ等</v>
          </cell>
          <cell r="P1421" t="str">
            <v>汚泥</v>
          </cell>
          <cell r="S1421" t="str">
            <v>○</v>
          </cell>
          <cell r="T1421" t="str">
            <v>○</v>
          </cell>
        </row>
        <row r="1422">
          <cell r="B1422">
            <v>3</v>
          </cell>
          <cell r="C1422">
            <v>6979</v>
          </cell>
          <cell r="I1422" t="str">
            <v>ﾆｼﾆﾎﾝﾘｻｲｸﾙ</v>
          </cell>
          <cell r="N1422" t="str">
            <v>ＰＣＢ汚染物</v>
          </cell>
          <cell r="P1422" t="str">
            <v>廃油</v>
          </cell>
          <cell r="Q1422" t="str">
            <v>○</v>
          </cell>
        </row>
        <row r="1423">
          <cell r="B1423">
            <v>3</v>
          </cell>
          <cell r="C1423">
            <v>6979</v>
          </cell>
          <cell r="I1423" t="str">
            <v>ﾆｼﾆﾎﾝﾘｻｲｸﾙ</v>
          </cell>
          <cell r="N1423" t="str">
            <v>ＰＣＢ処理物</v>
          </cell>
          <cell r="P1423" t="str">
            <v>廃酸</v>
          </cell>
          <cell r="R1423" t="str">
            <v>○</v>
          </cell>
          <cell r="S1423" t="str">
            <v>○</v>
          </cell>
          <cell r="T1423" t="str">
            <v>○</v>
          </cell>
        </row>
        <row r="1424">
          <cell r="B1424">
            <v>3</v>
          </cell>
          <cell r="C1424">
            <v>6979</v>
          </cell>
          <cell r="I1424" t="str">
            <v>ﾆｼﾆﾎﾝﾘｻｲｸﾙ</v>
          </cell>
          <cell r="N1424" t="str">
            <v>指定下水汚泥</v>
          </cell>
          <cell r="P1424" t="str">
            <v>廃ｱﾙｶﾘ</v>
          </cell>
          <cell r="R1424" t="str">
            <v>○</v>
          </cell>
          <cell r="S1424" t="str">
            <v>○</v>
          </cell>
          <cell r="T1424" t="str">
            <v>○</v>
          </cell>
        </row>
        <row r="1425">
          <cell r="B1425">
            <v>3</v>
          </cell>
          <cell r="C1425">
            <v>6979</v>
          </cell>
          <cell r="I1425" t="str">
            <v>ﾆｼﾆﾎﾝﾘｻｲｸﾙ</v>
          </cell>
          <cell r="N1425" t="str">
            <v>廃水銀等</v>
          </cell>
          <cell r="P1425" t="str">
            <v>鉱さい</v>
          </cell>
          <cell r="S1425" t="str">
            <v>○</v>
          </cell>
          <cell r="T1425" t="str">
            <v>○</v>
          </cell>
        </row>
        <row r="1426">
          <cell r="B1426">
            <v>3</v>
          </cell>
          <cell r="C1426">
            <v>6979</v>
          </cell>
          <cell r="I1426" t="str">
            <v>ﾆｼﾆﾎﾝﾘｻｲｸﾙ</v>
          </cell>
          <cell r="N1426" t="str">
            <v>廃石綿等</v>
          </cell>
          <cell r="O1426" t="str">
            <v>○</v>
          </cell>
          <cell r="P1426" t="str">
            <v>ばいじん</v>
          </cell>
          <cell r="S1426" t="str">
            <v>○</v>
          </cell>
          <cell r="T1426" t="str">
            <v>○</v>
          </cell>
        </row>
        <row r="1427">
          <cell r="B1427">
            <v>3</v>
          </cell>
          <cell r="C1427">
            <v>6979</v>
          </cell>
          <cell r="I1427" t="str">
            <v>ﾆｼﾆﾎﾝﾘｻｲｸﾙ</v>
          </cell>
          <cell r="P1427" t="str">
            <v>処理したもの</v>
          </cell>
        </row>
        <row r="1428">
          <cell r="B1428">
            <v>3</v>
          </cell>
          <cell r="C1428">
            <v>2589</v>
          </cell>
          <cell r="D1428" t="str">
            <v>04153002589</v>
          </cell>
          <cell r="E1428" t="str">
            <v>㈱日本医療環境サービス</v>
          </cell>
          <cell r="F1428">
            <v>41755</v>
          </cell>
          <cell r="G1428">
            <v>44311</v>
          </cell>
          <cell r="H1428" t="str">
            <v>田中 忠昭</v>
          </cell>
          <cell r="I1428" t="str">
            <v>ﾆﾎﾝｲﾘｮｳ</v>
          </cell>
          <cell r="J1428">
            <v>8112317</v>
          </cell>
          <cell r="K1428" t="str">
            <v>福岡県糟屋郡粕屋町長者原東4-8-20</v>
          </cell>
          <cell r="L1428" t="str">
            <v>092-938-2200</v>
          </cell>
          <cell r="M1428" t="str">
            <v>鳥外</v>
          </cell>
          <cell r="N1428" t="str">
            <v>感染性</v>
          </cell>
          <cell r="O1428" t="str">
            <v>○</v>
          </cell>
          <cell r="P1428" t="str">
            <v>燃え殻</v>
          </cell>
        </row>
        <row r="1429">
          <cell r="B1429">
            <v>3</v>
          </cell>
          <cell r="C1429">
            <v>2589</v>
          </cell>
          <cell r="I1429" t="str">
            <v>ﾆﾎﾝｲﾘｮｳ</v>
          </cell>
          <cell r="N1429" t="str">
            <v>廃ＰＣＢ等</v>
          </cell>
          <cell r="P1429" t="str">
            <v>汚泥</v>
          </cell>
          <cell r="S1429" t="str">
            <v>○</v>
          </cell>
          <cell r="T1429" t="str">
            <v>○</v>
          </cell>
        </row>
        <row r="1430">
          <cell r="B1430">
            <v>3</v>
          </cell>
          <cell r="C1430">
            <v>2589</v>
          </cell>
          <cell r="I1430" t="str">
            <v>ﾆﾎﾝｲﾘｮｳ</v>
          </cell>
          <cell r="N1430" t="str">
            <v>ＰＣＢ汚染物</v>
          </cell>
          <cell r="P1430" t="str">
            <v>廃油</v>
          </cell>
          <cell r="Q1430" t="str">
            <v>○</v>
          </cell>
        </row>
        <row r="1431">
          <cell r="B1431">
            <v>3</v>
          </cell>
          <cell r="C1431">
            <v>2589</v>
          </cell>
          <cell r="I1431" t="str">
            <v>ﾆﾎﾝｲﾘｮｳ</v>
          </cell>
          <cell r="N1431" t="str">
            <v>ＰＣＢ処理物</v>
          </cell>
          <cell r="P1431" t="str">
            <v>廃酸</v>
          </cell>
          <cell r="R1431" t="str">
            <v>○</v>
          </cell>
          <cell r="S1431" t="str">
            <v>○</v>
          </cell>
          <cell r="T1431" t="str">
            <v>○</v>
          </cell>
        </row>
        <row r="1432">
          <cell r="B1432">
            <v>3</v>
          </cell>
          <cell r="C1432">
            <v>2589</v>
          </cell>
          <cell r="I1432" t="str">
            <v>ﾆﾎﾝｲﾘｮｳ</v>
          </cell>
          <cell r="N1432" t="str">
            <v>指定下水汚泥</v>
          </cell>
          <cell r="P1432" t="str">
            <v>廃ｱﾙｶﾘ</v>
          </cell>
          <cell r="R1432" t="str">
            <v>○</v>
          </cell>
          <cell r="S1432" t="str">
            <v>○</v>
          </cell>
          <cell r="T1432" t="str">
            <v>○</v>
          </cell>
        </row>
        <row r="1433">
          <cell r="B1433">
            <v>3</v>
          </cell>
          <cell r="C1433">
            <v>2589</v>
          </cell>
          <cell r="I1433" t="str">
            <v>ﾆﾎﾝｲﾘｮｳ</v>
          </cell>
          <cell r="N1433" t="str">
            <v>廃水銀等</v>
          </cell>
          <cell r="P1433" t="str">
            <v>鉱さい</v>
          </cell>
        </row>
        <row r="1434">
          <cell r="B1434">
            <v>3</v>
          </cell>
          <cell r="C1434">
            <v>2589</v>
          </cell>
          <cell r="I1434" t="str">
            <v>ﾆﾎﾝｲﾘｮｳ</v>
          </cell>
          <cell r="N1434" t="str">
            <v>廃石綿等</v>
          </cell>
          <cell r="P1434" t="str">
            <v>ばいじん</v>
          </cell>
        </row>
        <row r="1435">
          <cell r="B1435">
            <v>3</v>
          </cell>
          <cell r="C1435">
            <v>2589</v>
          </cell>
          <cell r="I1435" t="str">
            <v>ﾆﾎﾝｲﾘｮｳ</v>
          </cell>
          <cell r="P1435" t="str">
            <v>処理したもの</v>
          </cell>
        </row>
        <row r="1436">
          <cell r="B1436">
            <v>3</v>
          </cell>
          <cell r="C1436">
            <v>2069</v>
          </cell>
          <cell r="D1436" t="str">
            <v>04153002069</v>
          </cell>
          <cell r="E1436" t="str">
            <v>平木工業㈱</v>
          </cell>
          <cell r="F1436">
            <v>42165</v>
          </cell>
          <cell r="G1436">
            <v>44721</v>
          </cell>
          <cell r="H1436" t="str">
            <v>平木 實男</v>
          </cell>
          <cell r="I1436" t="str">
            <v>ﾋﾗｷｺｳｷﾞｮｳ</v>
          </cell>
          <cell r="J1436">
            <v>8512206</v>
          </cell>
          <cell r="K1436" t="str">
            <v>長崎県長崎市三京町2842-1</v>
          </cell>
          <cell r="L1436" t="str">
            <v>095-850-3500</v>
          </cell>
          <cell r="M1436" t="str">
            <v>鳥外</v>
          </cell>
          <cell r="N1436" t="str">
            <v>感染性</v>
          </cell>
          <cell r="O1436" t="str">
            <v>○</v>
          </cell>
          <cell r="P1436" t="str">
            <v>燃え殻</v>
          </cell>
          <cell r="T1436" t="str">
            <v>○</v>
          </cell>
        </row>
        <row r="1437">
          <cell r="B1437">
            <v>3</v>
          </cell>
          <cell r="C1437">
            <v>2069</v>
          </cell>
          <cell r="I1437" t="str">
            <v>ﾋﾗｷｺｳｷﾞｮｳ</v>
          </cell>
          <cell r="N1437" t="str">
            <v>廃ＰＣＢ等</v>
          </cell>
          <cell r="P1437" t="str">
            <v>汚泥</v>
          </cell>
          <cell r="S1437" t="str">
            <v>○</v>
          </cell>
          <cell r="T1437" t="str">
            <v>○</v>
          </cell>
        </row>
        <row r="1438">
          <cell r="B1438">
            <v>3</v>
          </cell>
          <cell r="C1438">
            <v>2069</v>
          </cell>
          <cell r="I1438" t="str">
            <v>ﾋﾗｷｺｳｷﾞｮｳ</v>
          </cell>
          <cell r="N1438" t="str">
            <v>ＰＣＢ汚染物</v>
          </cell>
          <cell r="P1438" t="str">
            <v>廃油</v>
          </cell>
          <cell r="Q1438" t="str">
            <v>○</v>
          </cell>
        </row>
        <row r="1439">
          <cell r="B1439">
            <v>3</v>
          </cell>
          <cell r="C1439">
            <v>2069</v>
          </cell>
          <cell r="I1439" t="str">
            <v>ﾋﾗｷｺｳｷﾞｮｳ</v>
          </cell>
          <cell r="N1439" t="str">
            <v>ＰＣＢ処理物</v>
          </cell>
          <cell r="P1439" t="str">
            <v>廃酸</v>
          </cell>
          <cell r="R1439" t="str">
            <v>○</v>
          </cell>
          <cell r="S1439" t="str">
            <v>○</v>
          </cell>
          <cell r="T1439" t="str">
            <v>○</v>
          </cell>
        </row>
        <row r="1440">
          <cell r="B1440">
            <v>3</v>
          </cell>
          <cell r="C1440">
            <v>2069</v>
          </cell>
          <cell r="I1440" t="str">
            <v>ﾋﾗｷｺｳｷﾞｮｳ</v>
          </cell>
          <cell r="N1440" t="str">
            <v>指定下水汚泥</v>
          </cell>
          <cell r="P1440" t="str">
            <v>廃ｱﾙｶﾘ</v>
          </cell>
          <cell r="R1440" t="str">
            <v>○</v>
          </cell>
          <cell r="S1440" t="str">
            <v>○</v>
          </cell>
          <cell r="T1440" t="str">
            <v>○</v>
          </cell>
        </row>
        <row r="1441">
          <cell r="B1441">
            <v>3</v>
          </cell>
          <cell r="C1441">
            <v>2069</v>
          </cell>
          <cell r="I1441" t="str">
            <v>ﾋﾗｷｺｳｷﾞｮｳ</v>
          </cell>
          <cell r="N1441" t="str">
            <v>廃水銀等</v>
          </cell>
          <cell r="P1441" t="str">
            <v>鉱さい</v>
          </cell>
          <cell r="S1441" t="str">
            <v>○</v>
          </cell>
          <cell r="T1441" t="str">
            <v>○</v>
          </cell>
        </row>
        <row r="1442">
          <cell r="B1442">
            <v>3</v>
          </cell>
          <cell r="C1442">
            <v>2069</v>
          </cell>
          <cell r="I1442" t="str">
            <v>ﾋﾗｷｺｳｷﾞｮｳ</v>
          </cell>
          <cell r="N1442" t="str">
            <v>廃石綿等</v>
          </cell>
          <cell r="O1442" t="str">
            <v>○</v>
          </cell>
          <cell r="P1442" t="str">
            <v>ばいじん</v>
          </cell>
          <cell r="S1442" t="str">
            <v>○</v>
          </cell>
          <cell r="T1442" t="str">
            <v>○</v>
          </cell>
        </row>
        <row r="1443">
          <cell r="B1443">
            <v>3</v>
          </cell>
          <cell r="C1443">
            <v>2069</v>
          </cell>
          <cell r="I1443" t="str">
            <v>ﾋﾗｷｺｳｷﾞｮｳ</v>
          </cell>
          <cell r="P1443" t="str">
            <v>処理したもの</v>
          </cell>
        </row>
        <row r="1444">
          <cell r="B1444">
            <v>3</v>
          </cell>
          <cell r="C1444">
            <v>6899</v>
          </cell>
          <cell r="D1444" t="str">
            <v>04153006899</v>
          </cell>
          <cell r="E1444" t="str">
            <v>福岡県産業廃棄物処理事業協同組合</v>
          </cell>
          <cell r="F1444">
            <v>43337</v>
          </cell>
          <cell r="G1444">
            <v>45162</v>
          </cell>
          <cell r="H1444" t="str">
            <v>石川 成央</v>
          </cell>
          <cell r="I1444" t="str">
            <v>ﾌｸｵｶｹﾝｻﾝｷﾞｮｳﾊｲｷﾌﾞﾂ</v>
          </cell>
          <cell r="J1444">
            <v>8120894</v>
          </cell>
          <cell r="K1444" t="str">
            <v>福岡県福岡市博多区諸岡2-9-13</v>
          </cell>
          <cell r="L1444" t="str">
            <v>092-573-2067</v>
          </cell>
          <cell r="M1444" t="str">
            <v>鳥外</v>
          </cell>
          <cell r="N1444" t="str">
            <v>感染性</v>
          </cell>
          <cell r="P1444" t="str">
            <v>燃え殻</v>
          </cell>
        </row>
        <row r="1445">
          <cell r="B1445">
            <v>3</v>
          </cell>
          <cell r="C1445">
            <v>6899</v>
          </cell>
          <cell r="I1445" t="str">
            <v>ﾌｸｵｶｹﾝｻﾝｷﾞｮｳﾊｲｷﾌﾞﾂ</v>
          </cell>
          <cell r="N1445" t="str">
            <v>廃ＰＣＢ等</v>
          </cell>
          <cell r="P1445" t="str">
            <v>汚泥</v>
          </cell>
        </row>
        <row r="1446">
          <cell r="B1446">
            <v>3</v>
          </cell>
          <cell r="C1446">
            <v>6899</v>
          </cell>
          <cell r="I1446" t="str">
            <v>ﾌｸｵｶｹﾝｻﾝｷﾞｮｳﾊｲｷﾌﾞﾂ</v>
          </cell>
          <cell r="N1446" t="str">
            <v>ＰＣＢ汚染物</v>
          </cell>
          <cell r="P1446" t="str">
            <v>廃油</v>
          </cell>
          <cell r="Q1446" t="str">
            <v>○</v>
          </cell>
        </row>
        <row r="1447">
          <cell r="B1447">
            <v>3</v>
          </cell>
          <cell r="C1447">
            <v>6899</v>
          </cell>
          <cell r="I1447" t="str">
            <v>ﾌｸｵｶｹﾝｻﾝｷﾞｮｳﾊｲｷﾌﾞﾂ</v>
          </cell>
          <cell r="N1447" t="str">
            <v>ＰＣＢ処理物</v>
          </cell>
          <cell r="P1447" t="str">
            <v>廃酸</v>
          </cell>
          <cell r="R1447" t="str">
            <v>●</v>
          </cell>
          <cell r="S1447" t="str">
            <v>廃ﾊﾞｯﾃﾘｰに限る</v>
          </cell>
        </row>
        <row r="1448">
          <cell r="B1448">
            <v>3</v>
          </cell>
          <cell r="C1448">
            <v>6899</v>
          </cell>
          <cell r="I1448" t="str">
            <v>ﾌｸｵｶｹﾝｻﾝｷﾞｮｳﾊｲｷﾌﾞﾂ</v>
          </cell>
          <cell r="N1448" t="str">
            <v>指定下水汚泥</v>
          </cell>
          <cell r="P1448" t="str">
            <v>廃ｱﾙｶﾘ</v>
          </cell>
        </row>
        <row r="1449">
          <cell r="B1449">
            <v>3</v>
          </cell>
          <cell r="C1449">
            <v>6899</v>
          </cell>
          <cell r="I1449" t="str">
            <v>ﾌｸｵｶｹﾝｻﾝｷﾞｮｳﾊｲｷﾌﾞﾂ</v>
          </cell>
          <cell r="N1449" t="str">
            <v>廃水銀等</v>
          </cell>
          <cell r="P1449" t="str">
            <v>鉱さい</v>
          </cell>
        </row>
        <row r="1450">
          <cell r="B1450">
            <v>3</v>
          </cell>
          <cell r="C1450">
            <v>6899</v>
          </cell>
          <cell r="I1450" t="str">
            <v>ﾌｸｵｶｹﾝｻﾝｷﾞｮｳﾊｲｷﾌﾞﾂ</v>
          </cell>
          <cell r="N1450" t="str">
            <v>廃石綿等</v>
          </cell>
          <cell r="P1450" t="str">
            <v>ばいじん</v>
          </cell>
        </row>
        <row r="1451">
          <cell r="B1451">
            <v>3</v>
          </cell>
          <cell r="C1451">
            <v>6899</v>
          </cell>
          <cell r="I1451" t="str">
            <v>ﾌｸｵｶｹﾝｻﾝｷﾞｮｳﾊｲｷﾌﾞﾂ</v>
          </cell>
          <cell r="P1451" t="str">
            <v>処理したもの</v>
          </cell>
        </row>
        <row r="1452">
          <cell r="B1452">
            <v>3</v>
          </cell>
          <cell r="C1452">
            <v>5193</v>
          </cell>
          <cell r="D1452" t="str">
            <v>04153005193</v>
          </cell>
          <cell r="E1452" t="str">
            <v>㈱福岡サービス商事</v>
          </cell>
          <cell r="F1452">
            <v>43343</v>
          </cell>
          <cell r="G1452">
            <v>45168</v>
          </cell>
          <cell r="H1452" t="str">
            <v>竹之内 順</v>
          </cell>
          <cell r="I1452" t="str">
            <v>ﾌｸｵｶｻｰﾋﾞｽｼｮｳｼﾞ</v>
          </cell>
          <cell r="J1452">
            <v>8120068</v>
          </cell>
          <cell r="K1452" t="str">
            <v>福岡県福岡市東区社領2-12-18</v>
          </cell>
          <cell r="L1452" t="str">
            <v>092-611-8005</v>
          </cell>
          <cell r="M1452" t="str">
            <v>鳥外</v>
          </cell>
          <cell r="N1452" t="str">
            <v>感染性</v>
          </cell>
          <cell r="P1452" t="str">
            <v>燃え殻</v>
          </cell>
        </row>
        <row r="1453">
          <cell r="B1453">
            <v>3</v>
          </cell>
          <cell r="C1453">
            <v>5193</v>
          </cell>
          <cell r="I1453" t="str">
            <v>ﾌｸｵｶｻｰﾋﾞｽｼｮｳｼﾞ</v>
          </cell>
          <cell r="N1453" t="str">
            <v>廃ＰＣＢ等</v>
          </cell>
          <cell r="P1453" t="str">
            <v>汚泥</v>
          </cell>
        </row>
        <row r="1454">
          <cell r="B1454">
            <v>3</v>
          </cell>
          <cell r="C1454">
            <v>5193</v>
          </cell>
          <cell r="I1454" t="str">
            <v>ﾌｸｵｶｻｰﾋﾞｽｼｮｳｼﾞ</v>
          </cell>
          <cell r="N1454" t="str">
            <v>ＰＣＢ汚染物</v>
          </cell>
          <cell r="P1454" t="str">
            <v>廃油</v>
          </cell>
          <cell r="Q1454" t="str">
            <v>○</v>
          </cell>
        </row>
        <row r="1455">
          <cell r="B1455">
            <v>3</v>
          </cell>
          <cell r="C1455">
            <v>5193</v>
          </cell>
          <cell r="I1455" t="str">
            <v>ﾌｸｵｶｻｰﾋﾞｽｼｮｳｼﾞ</v>
          </cell>
          <cell r="N1455" t="str">
            <v>ＰＣＢ処理物</v>
          </cell>
          <cell r="P1455" t="str">
            <v>廃酸</v>
          </cell>
        </row>
        <row r="1456">
          <cell r="B1456">
            <v>3</v>
          </cell>
          <cell r="C1456">
            <v>5193</v>
          </cell>
          <cell r="I1456" t="str">
            <v>ﾌｸｵｶｻｰﾋﾞｽｼｮｳｼﾞ</v>
          </cell>
          <cell r="N1456" t="str">
            <v>指定下水汚泥</v>
          </cell>
          <cell r="P1456" t="str">
            <v>廃ｱﾙｶﾘ</v>
          </cell>
        </row>
        <row r="1457">
          <cell r="B1457">
            <v>3</v>
          </cell>
          <cell r="C1457">
            <v>5193</v>
          </cell>
          <cell r="I1457" t="str">
            <v>ﾌｸｵｶｻｰﾋﾞｽｼｮｳｼﾞ</v>
          </cell>
          <cell r="N1457" t="str">
            <v>廃水銀等</v>
          </cell>
          <cell r="P1457" t="str">
            <v>鉱さい</v>
          </cell>
        </row>
        <row r="1458">
          <cell r="B1458">
            <v>3</v>
          </cell>
          <cell r="C1458">
            <v>5193</v>
          </cell>
          <cell r="I1458" t="str">
            <v>ﾌｸｵｶｻｰﾋﾞｽｼｮｳｼﾞ</v>
          </cell>
          <cell r="N1458" t="str">
            <v>廃石綿等</v>
          </cell>
          <cell r="P1458" t="str">
            <v>ばいじん</v>
          </cell>
        </row>
        <row r="1459">
          <cell r="B1459">
            <v>3</v>
          </cell>
          <cell r="C1459">
            <v>5193</v>
          </cell>
          <cell r="I1459" t="str">
            <v>ﾌｸｵｶｻｰﾋﾞｽｼｮｳｼﾞ</v>
          </cell>
          <cell r="P1459" t="str">
            <v>処理したもの</v>
          </cell>
        </row>
        <row r="1460">
          <cell r="B1460">
            <v>3</v>
          </cell>
          <cell r="C1460">
            <v>71230</v>
          </cell>
          <cell r="D1460" t="str">
            <v>04153071230</v>
          </cell>
          <cell r="E1460" t="str">
            <v>㈲福伸メディカル</v>
          </cell>
          <cell r="F1460">
            <v>43486</v>
          </cell>
          <cell r="G1460">
            <v>45311</v>
          </cell>
          <cell r="H1460" t="str">
            <v>渡邊 充陽</v>
          </cell>
          <cell r="I1460" t="str">
            <v>ﾌｸｼﾝﾒﾃﾞｨｶﾙ</v>
          </cell>
          <cell r="J1460">
            <v>8060022</v>
          </cell>
          <cell r="K1460" t="str">
            <v>福岡県春日市一の谷5-2-2</v>
          </cell>
          <cell r="L1460" t="str">
            <v>093-621-2147</v>
          </cell>
          <cell r="M1460" t="str">
            <v>鳥外</v>
          </cell>
          <cell r="N1460" t="str">
            <v>感染性</v>
          </cell>
          <cell r="O1460" t="str">
            <v>○</v>
          </cell>
          <cell r="P1460" t="str">
            <v>燃え殻</v>
          </cell>
          <cell r="T1460" t="str">
            <v>○</v>
          </cell>
        </row>
        <row r="1461">
          <cell r="B1461">
            <v>3</v>
          </cell>
          <cell r="C1461">
            <v>71230</v>
          </cell>
          <cell r="I1461" t="str">
            <v>ﾌｸｼﾝﾒﾃﾞｨｶﾙ</v>
          </cell>
          <cell r="N1461" t="str">
            <v>廃ＰＣＢ等</v>
          </cell>
          <cell r="P1461" t="str">
            <v>汚泥</v>
          </cell>
          <cell r="S1461" t="str">
            <v>○</v>
          </cell>
          <cell r="T1461" t="str">
            <v>○</v>
          </cell>
        </row>
        <row r="1462">
          <cell r="B1462">
            <v>3</v>
          </cell>
          <cell r="C1462">
            <v>71230</v>
          </cell>
          <cell r="I1462" t="str">
            <v>ﾌｸｼﾝﾒﾃﾞｨｶﾙ</v>
          </cell>
          <cell r="N1462" t="str">
            <v>ＰＣＢ汚染物</v>
          </cell>
          <cell r="P1462" t="str">
            <v>廃油</v>
          </cell>
          <cell r="Q1462" t="str">
            <v>○</v>
          </cell>
        </row>
        <row r="1463">
          <cell r="B1463">
            <v>3</v>
          </cell>
          <cell r="C1463">
            <v>71230</v>
          </cell>
          <cell r="I1463" t="str">
            <v>ﾌｸｼﾝﾒﾃﾞｨｶﾙ</v>
          </cell>
          <cell r="N1463" t="str">
            <v>ＰＣＢ処理物</v>
          </cell>
          <cell r="P1463" t="str">
            <v>廃酸</v>
          </cell>
          <cell r="R1463" t="str">
            <v>○</v>
          </cell>
          <cell r="S1463" t="str">
            <v>○</v>
          </cell>
          <cell r="T1463" t="str">
            <v>○</v>
          </cell>
        </row>
        <row r="1464">
          <cell r="B1464">
            <v>3</v>
          </cell>
          <cell r="C1464">
            <v>71230</v>
          </cell>
          <cell r="I1464" t="str">
            <v>ﾌｸｼﾝﾒﾃﾞｨｶﾙ</v>
          </cell>
          <cell r="N1464" t="str">
            <v>指定下水汚泥</v>
          </cell>
          <cell r="P1464" t="str">
            <v>廃ｱﾙｶﾘ</v>
          </cell>
          <cell r="R1464" t="str">
            <v>○</v>
          </cell>
          <cell r="S1464" t="str">
            <v>○</v>
          </cell>
          <cell r="T1464" t="str">
            <v>○</v>
          </cell>
        </row>
        <row r="1465">
          <cell r="B1465">
            <v>3</v>
          </cell>
          <cell r="C1465">
            <v>71230</v>
          </cell>
          <cell r="I1465" t="str">
            <v>ﾌｸｼﾝﾒﾃﾞｨｶﾙ</v>
          </cell>
          <cell r="N1465" t="str">
            <v>廃水銀等</v>
          </cell>
          <cell r="P1465" t="str">
            <v>鉱さい</v>
          </cell>
          <cell r="S1465" t="str">
            <v>○</v>
          </cell>
          <cell r="T1465" t="str">
            <v>○</v>
          </cell>
        </row>
        <row r="1466">
          <cell r="B1466">
            <v>3</v>
          </cell>
          <cell r="C1466">
            <v>71230</v>
          </cell>
          <cell r="I1466" t="str">
            <v>ﾌｸｼﾝﾒﾃﾞｨｶﾙ</v>
          </cell>
          <cell r="N1466" t="str">
            <v>廃石綿等</v>
          </cell>
          <cell r="O1466" t="str">
            <v>○</v>
          </cell>
          <cell r="P1466" t="str">
            <v>ばいじん</v>
          </cell>
          <cell r="S1466" t="str">
            <v>○</v>
          </cell>
          <cell r="T1466" t="str">
            <v>○</v>
          </cell>
        </row>
        <row r="1467">
          <cell r="B1467">
            <v>3</v>
          </cell>
          <cell r="C1467">
            <v>71230</v>
          </cell>
          <cell r="I1467" t="str">
            <v>ﾌｸｼﾝﾒﾃﾞｨｶﾙ</v>
          </cell>
          <cell r="P1467" t="str">
            <v>処理したもの</v>
          </cell>
        </row>
        <row r="1468">
          <cell r="B1468">
            <v>3</v>
          </cell>
          <cell r="C1468">
            <v>2853</v>
          </cell>
          <cell r="D1468" t="str">
            <v>04153002853</v>
          </cell>
          <cell r="E1468" t="str">
            <v>富士開発㈱</v>
          </cell>
          <cell r="F1468">
            <v>43268</v>
          </cell>
          <cell r="G1468">
            <v>45093</v>
          </cell>
          <cell r="H1468" t="str">
            <v>猪木　直樹</v>
          </cell>
          <cell r="I1468" t="str">
            <v>ﾌｼﾞｶｲﾊﾂ</v>
          </cell>
          <cell r="J1468">
            <v>8201101</v>
          </cell>
          <cell r="K1468" t="str">
            <v>福岡県鞍手郡小竹町大字御徳135-75</v>
          </cell>
          <cell r="L1468" t="str">
            <v>09496-2-2020</v>
          </cell>
          <cell r="M1468" t="str">
            <v>鳥外</v>
          </cell>
          <cell r="N1468" t="str">
            <v>感染性</v>
          </cell>
          <cell r="P1468" t="str">
            <v>燃え殻</v>
          </cell>
        </row>
        <row r="1469">
          <cell r="B1469">
            <v>3</v>
          </cell>
          <cell r="C1469">
            <v>2853</v>
          </cell>
          <cell r="I1469" t="str">
            <v>ﾌｼﾞｶｲﾊﾂ</v>
          </cell>
          <cell r="N1469" t="str">
            <v>廃ＰＣＢ等</v>
          </cell>
          <cell r="P1469" t="str">
            <v>汚泥</v>
          </cell>
        </row>
        <row r="1470">
          <cell r="B1470">
            <v>3</v>
          </cell>
          <cell r="C1470">
            <v>2853</v>
          </cell>
          <cell r="I1470" t="str">
            <v>ﾌｼﾞｶｲﾊﾂ</v>
          </cell>
          <cell r="N1470" t="str">
            <v>ＰＣＢ汚染物</v>
          </cell>
          <cell r="P1470" t="str">
            <v>廃油</v>
          </cell>
          <cell r="Q1470" t="str">
            <v>○</v>
          </cell>
        </row>
        <row r="1471">
          <cell r="B1471">
            <v>3</v>
          </cell>
          <cell r="C1471">
            <v>2853</v>
          </cell>
          <cell r="I1471" t="str">
            <v>ﾌｼﾞｶｲﾊﾂ</v>
          </cell>
          <cell r="N1471" t="str">
            <v>ＰＣＢ処理物</v>
          </cell>
          <cell r="P1471" t="str">
            <v>廃酸</v>
          </cell>
          <cell r="R1471" t="str">
            <v>○</v>
          </cell>
        </row>
        <row r="1472">
          <cell r="B1472">
            <v>3</v>
          </cell>
          <cell r="C1472">
            <v>2853</v>
          </cell>
          <cell r="I1472" t="str">
            <v>ﾌｼﾞｶｲﾊﾂ</v>
          </cell>
          <cell r="N1472" t="str">
            <v>指定下水汚泥</v>
          </cell>
          <cell r="P1472" t="str">
            <v>廃ｱﾙｶﾘ</v>
          </cell>
          <cell r="R1472" t="str">
            <v>○</v>
          </cell>
        </row>
        <row r="1473">
          <cell r="B1473">
            <v>3</v>
          </cell>
          <cell r="C1473">
            <v>2853</v>
          </cell>
          <cell r="I1473" t="str">
            <v>ﾌｼﾞｶｲﾊﾂ</v>
          </cell>
          <cell r="N1473" t="str">
            <v>廃水銀等</v>
          </cell>
          <cell r="P1473" t="str">
            <v>鉱さい</v>
          </cell>
        </row>
        <row r="1474">
          <cell r="B1474">
            <v>3</v>
          </cell>
          <cell r="C1474">
            <v>2853</v>
          </cell>
          <cell r="I1474" t="str">
            <v>ﾌｼﾞｶｲﾊﾂ</v>
          </cell>
          <cell r="N1474" t="str">
            <v>廃石綿等</v>
          </cell>
          <cell r="O1474" t="str">
            <v>○</v>
          </cell>
          <cell r="P1474" t="str">
            <v>ばいじん</v>
          </cell>
        </row>
        <row r="1475">
          <cell r="B1475">
            <v>3</v>
          </cell>
          <cell r="C1475">
            <v>2853</v>
          </cell>
          <cell r="I1475" t="str">
            <v>ﾌｼﾞｶｲﾊﾂ</v>
          </cell>
          <cell r="P1475" t="str">
            <v>処理したもの</v>
          </cell>
        </row>
        <row r="1476">
          <cell r="B1476">
            <v>3</v>
          </cell>
          <cell r="C1476">
            <v>4767</v>
          </cell>
          <cell r="D1476" t="str">
            <v>04153004767</v>
          </cell>
          <cell r="E1476" t="str">
            <v>㈱フチガミ</v>
          </cell>
          <cell r="F1476">
            <v>42473</v>
          </cell>
          <cell r="G1476">
            <v>45028</v>
          </cell>
          <cell r="H1476" t="str">
            <v>渕上 明彦</v>
          </cell>
          <cell r="I1476" t="str">
            <v>ﾌﾁｶﾞﾐ</v>
          </cell>
          <cell r="J1476">
            <v>8300047</v>
          </cell>
          <cell r="K1476" t="str">
            <v>福岡県久留米市津福本町2300-10</v>
          </cell>
          <cell r="L1476" t="str">
            <v>0942-38-5283</v>
          </cell>
          <cell r="M1476" t="str">
            <v>鳥外</v>
          </cell>
          <cell r="N1476" t="str">
            <v>感染性</v>
          </cell>
          <cell r="O1476" t="str">
            <v>○</v>
          </cell>
          <cell r="P1476" t="str">
            <v>燃え殻</v>
          </cell>
          <cell r="T1476" t="str">
            <v>○</v>
          </cell>
        </row>
        <row r="1477">
          <cell r="B1477">
            <v>3</v>
          </cell>
          <cell r="C1477">
            <v>4767</v>
          </cell>
          <cell r="I1477" t="str">
            <v>ﾌﾁｶﾞﾐ</v>
          </cell>
          <cell r="N1477" t="str">
            <v>廃ＰＣＢ等</v>
          </cell>
          <cell r="P1477" t="str">
            <v>汚泥</v>
          </cell>
          <cell r="S1477" t="str">
            <v>○</v>
          </cell>
          <cell r="T1477" t="str">
            <v>○</v>
          </cell>
        </row>
        <row r="1478">
          <cell r="B1478">
            <v>3</v>
          </cell>
          <cell r="C1478">
            <v>4767</v>
          </cell>
          <cell r="I1478" t="str">
            <v>ﾌﾁｶﾞﾐ</v>
          </cell>
          <cell r="N1478" t="str">
            <v>ＰＣＢ汚染物</v>
          </cell>
          <cell r="P1478" t="str">
            <v>廃油</v>
          </cell>
          <cell r="Q1478" t="str">
            <v>○</v>
          </cell>
        </row>
        <row r="1479">
          <cell r="B1479">
            <v>3</v>
          </cell>
          <cell r="C1479">
            <v>4767</v>
          </cell>
          <cell r="I1479" t="str">
            <v>ﾌﾁｶﾞﾐ</v>
          </cell>
          <cell r="N1479" t="str">
            <v>ＰＣＢ処理物</v>
          </cell>
          <cell r="P1479" t="str">
            <v>廃酸</v>
          </cell>
          <cell r="R1479" t="str">
            <v>○</v>
          </cell>
          <cell r="S1479" t="str">
            <v>○</v>
          </cell>
          <cell r="T1479" t="str">
            <v>○</v>
          </cell>
        </row>
        <row r="1480">
          <cell r="B1480">
            <v>3</v>
          </cell>
          <cell r="C1480">
            <v>4767</v>
          </cell>
          <cell r="I1480" t="str">
            <v>ﾌﾁｶﾞﾐ</v>
          </cell>
          <cell r="N1480" t="str">
            <v>指定下水汚泥</v>
          </cell>
          <cell r="P1480" t="str">
            <v>廃ｱﾙｶﾘ</v>
          </cell>
          <cell r="R1480" t="str">
            <v>○</v>
          </cell>
          <cell r="S1480" t="str">
            <v>○</v>
          </cell>
          <cell r="T1480" t="str">
            <v>○</v>
          </cell>
        </row>
        <row r="1481">
          <cell r="B1481">
            <v>3</v>
          </cell>
          <cell r="C1481">
            <v>4767</v>
          </cell>
          <cell r="I1481" t="str">
            <v>ﾌﾁｶﾞﾐ</v>
          </cell>
          <cell r="N1481" t="str">
            <v>廃水銀等</v>
          </cell>
          <cell r="P1481" t="str">
            <v>鉱さい</v>
          </cell>
          <cell r="S1481" t="str">
            <v>○</v>
          </cell>
          <cell r="T1481" t="str">
            <v>○</v>
          </cell>
        </row>
        <row r="1482">
          <cell r="B1482">
            <v>3</v>
          </cell>
          <cell r="C1482">
            <v>4767</v>
          </cell>
          <cell r="I1482" t="str">
            <v>ﾌﾁｶﾞﾐ</v>
          </cell>
          <cell r="N1482" t="str">
            <v>廃石綿等</v>
          </cell>
          <cell r="O1482" t="str">
            <v>○</v>
          </cell>
          <cell r="P1482" t="str">
            <v>ばいじん</v>
          </cell>
          <cell r="S1482" t="str">
            <v>○</v>
          </cell>
          <cell r="T1482" t="str">
            <v>○</v>
          </cell>
        </row>
        <row r="1483">
          <cell r="B1483">
            <v>3</v>
          </cell>
          <cell r="C1483">
            <v>4767</v>
          </cell>
          <cell r="I1483" t="str">
            <v>ﾌﾁｶﾞﾐ</v>
          </cell>
          <cell r="P1483" t="str">
            <v>処理したもの</v>
          </cell>
        </row>
        <row r="1484">
          <cell r="B1484">
            <v>3</v>
          </cell>
          <cell r="C1484">
            <v>8375</v>
          </cell>
          <cell r="D1484" t="str">
            <v>04153008375</v>
          </cell>
          <cell r="E1484" t="str">
            <v>㈱ホープ再油</v>
          </cell>
          <cell r="F1484">
            <v>41907</v>
          </cell>
          <cell r="G1484">
            <v>43732</v>
          </cell>
          <cell r="H1484" t="str">
            <v>德光　修治</v>
          </cell>
          <cell r="I1484" t="str">
            <v>ﾎｰﾌﾟｻｲﾕ</v>
          </cell>
          <cell r="J1484" t="str">
            <v>879-1507</v>
          </cell>
          <cell r="K1484" t="str">
            <v>大分県速見郡日出町大字豊岡１８２６</v>
          </cell>
          <cell r="L1484" t="str">
            <v>0977-72-0348</v>
          </cell>
          <cell r="M1484" t="str">
            <v>鳥外</v>
          </cell>
          <cell r="N1484" t="str">
            <v>感染性</v>
          </cell>
          <cell r="P1484" t="str">
            <v>燃え殻</v>
          </cell>
        </row>
        <row r="1485">
          <cell r="B1485">
            <v>3</v>
          </cell>
          <cell r="C1485">
            <v>8375</v>
          </cell>
          <cell r="I1485" t="str">
            <v>ﾎｰﾌﾟｻｲﾕ</v>
          </cell>
          <cell r="N1485" t="str">
            <v>廃ＰＣＢ等</v>
          </cell>
          <cell r="P1485" t="str">
            <v>汚泥</v>
          </cell>
          <cell r="S1485" t="str">
            <v>○</v>
          </cell>
          <cell r="T1485" t="str">
            <v>○</v>
          </cell>
        </row>
        <row r="1486">
          <cell r="B1486">
            <v>3</v>
          </cell>
          <cell r="C1486">
            <v>8375</v>
          </cell>
          <cell r="I1486" t="str">
            <v>ﾎｰﾌﾟｻｲﾕ</v>
          </cell>
          <cell r="N1486" t="str">
            <v>ＰＣＢ汚染物</v>
          </cell>
          <cell r="P1486" t="str">
            <v>廃油</v>
          </cell>
          <cell r="Q1486" t="str">
            <v>○</v>
          </cell>
        </row>
        <row r="1487">
          <cell r="B1487">
            <v>3</v>
          </cell>
          <cell r="C1487">
            <v>8375</v>
          </cell>
          <cell r="I1487" t="str">
            <v>ﾎｰﾌﾟｻｲﾕ</v>
          </cell>
          <cell r="N1487" t="str">
            <v>ＰＣＢ処理物</v>
          </cell>
          <cell r="P1487" t="str">
            <v>廃酸</v>
          </cell>
          <cell r="R1487" t="str">
            <v>○</v>
          </cell>
          <cell r="S1487" t="str">
            <v>○</v>
          </cell>
          <cell r="T1487" t="str">
            <v>○</v>
          </cell>
        </row>
        <row r="1488">
          <cell r="B1488">
            <v>3</v>
          </cell>
          <cell r="C1488">
            <v>8375</v>
          </cell>
          <cell r="I1488" t="str">
            <v>ﾎｰﾌﾟｻｲﾕ</v>
          </cell>
          <cell r="N1488" t="str">
            <v>指定下水汚泥</v>
          </cell>
          <cell r="P1488" t="str">
            <v>廃ｱﾙｶﾘ</v>
          </cell>
          <cell r="R1488" t="str">
            <v>○</v>
          </cell>
          <cell r="S1488" t="str">
            <v>○</v>
          </cell>
          <cell r="T1488" t="str">
            <v>○</v>
          </cell>
        </row>
        <row r="1489">
          <cell r="B1489">
            <v>3</v>
          </cell>
          <cell r="C1489">
            <v>8375</v>
          </cell>
          <cell r="I1489" t="str">
            <v>ﾎｰﾌﾟｻｲﾕ</v>
          </cell>
          <cell r="N1489" t="str">
            <v>廃水銀等</v>
          </cell>
          <cell r="P1489" t="str">
            <v>鉱さい</v>
          </cell>
        </row>
        <row r="1490">
          <cell r="B1490">
            <v>3</v>
          </cell>
          <cell r="C1490">
            <v>8375</v>
          </cell>
          <cell r="I1490" t="str">
            <v>ﾎｰﾌﾟｻｲﾕ</v>
          </cell>
          <cell r="N1490" t="str">
            <v>廃石綿等</v>
          </cell>
          <cell r="P1490" t="str">
            <v>ばいじん</v>
          </cell>
        </row>
        <row r="1491">
          <cell r="B1491">
            <v>3</v>
          </cell>
          <cell r="C1491">
            <v>8375</v>
          </cell>
          <cell r="I1491" t="str">
            <v>ﾎｰﾌﾟｻｲﾕ</v>
          </cell>
          <cell r="P1491" t="str">
            <v>処理したもの</v>
          </cell>
        </row>
        <row r="1492">
          <cell r="B1492">
            <v>3</v>
          </cell>
          <cell r="C1492">
            <v>8600</v>
          </cell>
          <cell r="D1492" t="str">
            <v>04153008600</v>
          </cell>
          <cell r="E1492" t="str">
            <v>㈱前田産業</v>
          </cell>
          <cell r="F1492">
            <v>42912</v>
          </cell>
          <cell r="G1492">
            <v>44737</v>
          </cell>
          <cell r="H1492" t="str">
            <v>木村 洋一郎</v>
          </cell>
          <cell r="I1492" t="str">
            <v>ﾏｴﾀﾞｻﾝｷﾞｮｳ</v>
          </cell>
          <cell r="J1492">
            <v>8614133</v>
          </cell>
          <cell r="K1492" t="str">
            <v>熊本県熊本市西区城山下代3-84,85,86、熊本県宇城市松橋町浦川内1641-1</v>
          </cell>
          <cell r="L1492" t="str">
            <v>096-358-6600</v>
          </cell>
          <cell r="M1492" t="str">
            <v>佐外</v>
          </cell>
          <cell r="N1492" t="str">
            <v>感染性</v>
          </cell>
          <cell r="P1492" t="str">
            <v>燃え殻</v>
          </cell>
        </row>
        <row r="1493">
          <cell r="B1493">
            <v>3</v>
          </cell>
          <cell r="C1493">
            <v>8600</v>
          </cell>
          <cell r="I1493" t="str">
            <v>ﾏｴﾀﾞｻﾝｷﾞｮｳ</v>
          </cell>
          <cell r="N1493" t="str">
            <v>廃ＰＣＢ等</v>
          </cell>
          <cell r="P1493" t="str">
            <v>汚泥</v>
          </cell>
        </row>
        <row r="1494">
          <cell r="B1494">
            <v>3</v>
          </cell>
          <cell r="C1494">
            <v>8600</v>
          </cell>
          <cell r="I1494" t="str">
            <v>ﾏｴﾀﾞｻﾝｷﾞｮｳ</v>
          </cell>
          <cell r="N1494" t="str">
            <v>ＰＣＢ汚染物</v>
          </cell>
          <cell r="P1494" t="str">
            <v>廃油</v>
          </cell>
        </row>
        <row r="1495">
          <cell r="B1495">
            <v>3</v>
          </cell>
          <cell r="C1495">
            <v>8600</v>
          </cell>
          <cell r="I1495" t="str">
            <v>ﾏｴﾀﾞｻﾝｷﾞｮｳ</v>
          </cell>
          <cell r="N1495" t="str">
            <v>ＰＣＢ処理物</v>
          </cell>
          <cell r="P1495" t="str">
            <v>廃酸</v>
          </cell>
        </row>
        <row r="1496">
          <cell r="B1496">
            <v>3</v>
          </cell>
          <cell r="C1496">
            <v>8600</v>
          </cell>
          <cell r="I1496" t="str">
            <v>ﾏｴﾀﾞｻﾝｷﾞｮｳ</v>
          </cell>
          <cell r="N1496" t="str">
            <v>指定下水汚泥</v>
          </cell>
          <cell r="P1496" t="str">
            <v>廃ｱﾙｶﾘ</v>
          </cell>
        </row>
        <row r="1497">
          <cell r="B1497">
            <v>3</v>
          </cell>
          <cell r="C1497">
            <v>8600</v>
          </cell>
          <cell r="I1497" t="str">
            <v>ﾏｴﾀﾞｻﾝｷﾞｮｳ</v>
          </cell>
          <cell r="N1497" t="str">
            <v>廃水銀等</v>
          </cell>
          <cell r="P1497" t="str">
            <v>鉱さい</v>
          </cell>
        </row>
        <row r="1498">
          <cell r="B1498">
            <v>3</v>
          </cell>
          <cell r="C1498">
            <v>8600</v>
          </cell>
          <cell r="I1498" t="str">
            <v>ﾏｴﾀﾞｻﾝｷﾞｮｳ</v>
          </cell>
          <cell r="N1498" t="str">
            <v>廃石綿等</v>
          </cell>
          <cell r="O1498" t="str">
            <v>○</v>
          </cell>
          <cell r="P1498" t="str">
            <v>ばいじん</v>
          </cell>
        </row>
        <row r="1499">
          <cell r="B1499">
            <v>3</v>
          </cell>
          <cell r="C1499">
            <v>8600</v>
          </cell>
          <cell r="I1499" t="str">
            <v>ﾏｴﾀﾞｻﾝｷﾞｮｳ</v>
          </cell>
          <cell r="P1499" t="str">
            <v>処理したもの</v>
          </cell>
        </row>
        <row r="1500">
          <cell r="B1500">
            <v>3</v>
          </cell>
          <cell r="C1500">
            <v>192</v>
          </cell>
          <cell r="D1500" t="str">
            <v>04153000192</v>
          </cell>
          <cell r="E1500" t="str">
            <v>松田産業㈱</v>
          </cell>
          <cell r="F1500">
            <v>41517</v>
          </cell>
          <cell r="G1500">
            <v>44073</v>
          </cell>
          <cell r="H1500" t="str">
            <v>松田 芳明</v>
          </cell>
          <cell r="I1500" t="str">
            <v>ﾏﾂﾀﾞｻﾝｷﾞｮｳ</v>
          </cell>
          <cell r="J1500">
            <v>8120051</v>
          </cell>
          <cell r="K1500" t="str">
            <v>福岡県福岡市東区箱崎ふ頭6-1-7</v>
          </cell>
          <cell r="L1500" t="str">
            <v>092-631-1531</v>
          </cell>
          <cell r="M1500" t="str">
            <v>鳥外</v>
          </cell>
          <cell r="N1500" t="str">
            <v>感染性</v>
          </cell>
          <cell r="P1500" t="str">
            <v>燃え殻</v>
          </cell>
        </row>
        <row r="1501">
          <cell r="B1501">
            <v>3</v>
          </cell>
          <cell r="C1501">
            <v>192</v>
          </cell>
          <cell r="I1501" t="str">
            <v>ﾏﾂﾀﾞｻﾝｷﾞｮｳ</v>
          </cell>
          <cell r="N1501" t="str">
            <v>廃ＰＣＢ等</v>
          </cell>
          <cell r="P1501" t="str">
            <v>汚泥</v>
          </cell>
          <cell r="S1501" t="str">
            <v>○</v>
          </cell>
          <cell r="T1501" t="str">
            <v>○</v>
          </cell>
        </row>
        <row r="1502">
          <cell r="B1502">
            <v>3</v>
          </cell>
          <cell r="C1502">
            <v>192</v>
          </cell>
          <cell r="I1502" t="str">
            <v>ﾏﾂﾀﾞｻﾝｷﾞｮｳ</v>
          </cell>
          <cell r="N1502" t="str">
            <v>ＰＣＢ汚染物</v>
          </cell>
          <cell r="P1502" t="str">
            <v>廃油</v>
          </cell>
          <cell r="Q1502" t="str">
            <v>○</v>
          </cell>
        </row>
        <row r="1503">
          <cell r="B1503">
            <v>3</v>
          </cell>
          <cell r="C1503">
            <v>192</v>
          </cell>
          <cell r="I1503" t="str">
            <v>ﾏﾂﾀﾞｻﾝｷﾞｮｳ</v>
          </cell>
          <cell r="N1503" t="str">
            <v>ＰＣＢ処理物</v>
          </cell>
          <cell r="P1503" t="str">
            <v>廃酸</v>
          </cell>
          <cell r="R1503" t="str">
            <v>○</v>
          </cell>
          <cell r="S1503" t="str">
            <v>○</v>
          </cell>
          <cell r="T1503" t="str">
            <v>○</v>
          </cell>
        </row>
        <row r="1504">
          <cell r="B1504">
            <v>3</v>
          </cell>
          <cell r="C1504">
            <v>192</v>
          </cell>
          <cell r="I1504" t="str">
            <v>ﾏﾂﾀﾞｻﾝｷﾞｮｳ</v>
          </cell>
          <cell r="N1504" t="str">
            <v>指定下水汚泥</v>
          </cell>
          <cell r="P1504" t="str">
            <v>廃ｱﾙｶﾘ</v>
          </cell>
          <cell r="R1504" t="str">
            <v>○</v>
          </cell>
          <cell r="S1504" t="str">
            <v>○</v>
          </cell>
          <cell r="T1504" t="str">
            <v>○</v>
          </cell>
        </row>
        <row r="1505">
          <cell r="B1505">
            <v>3</v>
          </cell>
          <cell r="C1505">
            <v>192</v>
          </cell>
          <cell r="I1505" t="str">
            <v>ﾏﾂﾀﾞｻﾝｷﾞｮｳ</v>
          </cell>
          <cell r="N1505" t="str">
            <v>廃水銀等</v>
          </cell>
          <cell r="P1505" t="str">
            <v>鉱さい</v>
          </cell>
        </row>
        <row r="1506">
          <cell r="B1506">
            <v>3</v>
          </cell>
          <cell r="C1506">
            <v>192</v>
          </cell>
          <cell r="I1506" t="str">
            <v>ﾏﾂﾀﾞｻﾝｷﾞｮｳ</v>
          </cell>
          <cell r="N1506" t="str">
            <v>廃石綿等</v>
          </cell>
          <cell r="P1506" t="str">
            <v>ばいじん</v>
          </cell>
        </row>
        <row r="1507">
          <cell r="B1507">
            <v>3</v>
          </cell>
          <cell r="C1507">
            <v>192</v>
          </cell>
          <cell r="I1507" t="str">
            <v>ﾏﾂﾀﾞｻﾝｷﾞｮｳ</v>
          </cell>
          <cell r="P1507" t="str">
            <v>処理したもの</v>
          </cell>
        </row>
        <row r="1508">
          <cell r="B1508">
            <v>3</v>
          </cell>
          <cell r="C1508">
            <v>44990</v>
          </cell>
          <cell r="D1508" t="str">
            <v>04153044990</v>
          </cell>
          <cell r="E1508" t="str">
            <v>㈱丸大産業運輸</v>
          </cell>
          <cell r="F1508">
            <v>42989</v>
          </cell>
          <cell r="G1508">
            <v>44814</v>
          </cell>
          <cell r="H1508" t="str">
            <v>大城 太典</v>
          </cell>
          <cell r="I1508" t="str">
            <v>ﾏﾙﾀﾞｲｻﾝｷﾞｮｳｳﾝﾕ</v>
          </cell>
          <cell r="J1508">
            <v>8360037</v>
          </cell>
          <cell r="K1508" t="str">
            <v>福岡県大牟田市岬町6-5</v>
          </cell>
          <cell r="L1508" t="str">
            <v>0944-43-0350</v>
          </cell>
          <cell r="M1508" t="str">
            <v>鳥外</v>
          </cell>
          <cell r="N1508" t="str">
            <v>感染性</v>
          </cell>
          <cell r="P1508" t="str">
            <v>燃え殻</v>
          </cell>
          <cell r="T1508" t="str">
            <v>○</v>
          </cell>
        </row>
        <row r="1509">
          <cell r="B1509">
            <v>3</v>
          </cell>
          <cell r="C1509">
            <v>44990</v>
          </cell>
          <cell r="I1509" t="str">
            <v>ﾏﾙﾀﾞｲｻﾝｷﾞｮｳｳﾝﾕ</v>
          </cell>
          <cell r="N1509" t="str">
            <v>廃ＰＣＢ等</v>
          </cell>
          <cell r="P1509" t="str">
            <v>汚泥</v>
          </cell>
          <cell r="S1509" t="str">
            <v>○</v>
          </cell>
          <cell r="T1509" t="str">
            <v>○</v>
          </cell>
        </row>
        <row r="1510">
          <cell r="B1510">
            <v>3</v>
          </cell>
          <cell r="C1510">
            <v>44990</v>
          </cell>
          <cell r="I1510" t="str">
            <v>ﾏﾙﾀﾞｲｻﾝｷﾞｮｳｳﾝﾕ</v>
          </cell>
          <cell r="N1510" t="str">
            <v>ＰＣＢ汚染物</v>
          </cell>
          <cell r="P1510" t="str">
            <v>廃油</v>
          </cell>
        </row>
        <row r="1511">
          <cell r="B1511">
            <v>3</v>
          </cell>
          <cell r="C1511">
            <v>44990</v>
          </cell>
          <cell r="I1511" t="str">
            <v>ﾏﾙﾀﾞｲｻﾝｷﾞｮｳｳﾝﾕ</v>
          </cell>
          <cell r="N1511" t="str">
            <v>ＰＣＢ処理物</v>
          </cell>
          <cell r="P1511" t="str">
            <v>廃酸</v>
          </cell>
        </row>
        <row r="1512">
          <cell r="B1512">
            <v>3</v>
          </cell>
          <cell r="C1512">
            <v>44990</v>
          </cell>
          <cell r="I1512" t="str">
            <v>ﾏﾙﾀﾞｲｻﾝｷﾞｮｳｳﾝﾕ</v>
          </cell>
          <cell r="N1512" t="str">
            <v>指定下水汚泥</v>
          </cell>
          <cell r="P1512" t="str">
            <v>廃ｱﾙｶﾘ</v>
          </cell>
        </row>
        <row r="1513">
          <cell r="B1513">
            <v>3</v>
          </cell>
          <cell r="C1513">
            <v>44990</v>
          </cell>
          <cell r="I1513" t="str">
            <v>ﾏﾙﾀﾞｲｻﾝｷﾞｮｳｳﾝﾕ</v>
          </cell>
          <cell r="N1513" t="str">
            <v>廃水銀等</v>
          </cell>
          <cell r="P1513" t="str">
            <v>鉱さい</v>
          </cell>
          <cell r="S1513" t="str">
            <v>○</v>
          </cell>
          <cell r="T1513" t="str">
            <v>○</v>
          </cell>
        </row>
        <row r="1514">
          <cell r="B1514">
            <v>3</v>
          </cell>
          <cell r="C1514">
            <v>44990</v>
          </cell>
          <cell r="I1514" t="str">
            <v>ﾏﾙﾀﾞｲｻﾝｷﾞｮｳｳﾝﾕ</v>
          </cell>
          <cell r="N1514" t="str">
            <v>廃石綿等</v>
          </cell>
          <cell r="P1514" t="str">
            <v>ばいじん</v>
          </cell>
          <cell r="S1514" t="str">
            <v>○</v>
          </cell>
          <cell r="T1514" t="str">
            <v>○</v>
          </cell>
        </row>
        <row r="1515">
          <cell r="B1515">
            <v>3</v>
          </cell>
          <cell r="C1515">
            <v>44990</v>
          </cell>
          <cell r="I1515" t="str">
            <v>ﾏﾙﾀﾞｲｻﾝｷﾞｮｳｳﾝﾕ</v>
          </cell>
          <cell r="P1515" t="str">
            <v>処理したもの</v>
          </cell>
        </row>
        <row r="1516">
          <cell r="B1516">
            <v>3</v>
          </cell>
          <cell r="C1516">
            <v>58251</v>
          </cell>
          <cell r="D1516" t="str">
            <v>04153058251</v>
          </cell>
          <cell r="E1516" t="str">
            <v>㈲三雲産業</v>
          </cell>
          <cell r="F1516">
            <v>42508</v>
          </cell>
          <cell r="G1516">
            <v>44333</v>
          </cell>
          <cell r="H1516" t="str">
            <v>永田 一郎</v>
          </cell>
          <cell r="I1516" t="str">
            <v>ﾐｸﾓｻﾝｷﾞｮｳ</v>
          </cell>
          <cell r="J1516">
            <v>8191152</v>
          </cell>
          <cell r="K1516" t="str">
            <v>福岡県糸島市飯原字鶴ヶ坂95-1</v>
          </cell>
          <cell r="L1516" t="str">
            <v>092-323-2845</v>
          </cell>
          <cell r="M1516" t="str">
            <v>鳥外</v>
          </cell>
          <cell r="N1516" t="str">
            <v>感染性</v>
          </cell>
          <cell r="P1516" t="str">
            <v>燃え殻</v>
          </cell>
        </row>
        <row r="1517">
          <cell r="B1517">
            <v>3</v>
          </cell>
          <cell r="C1517">
            <v>58251</v>
          </cell>
          <cell r="I1517" t="str">
            <v>ﾐｸﾓｻﾝｷﾞｮｳ</v>
          </cell>
          <cell r="N1517" t="str">
            <v>廃ＰＣＢ等</v>
          </cell>
          <cell r="P1517" t="str">
            <v>汚泥</v>
          </cell>
        </row>
        <row r="1518">
          <cell r="B1518">
            <v>3</v>
          </cell>
          <cell r="C1518">
            <v>58251</v>
          </cell>
          <cell r="I1518" t="str">
            <v>ﾐｸﾓｻﾝｷﾞｮｳ</v>
          </cell>
          <cell r="N1518" t="str">
            <v>ＰＣＢ汚染物</v>
          </cell>
          <cell r="P1518" t="str">
            <v>廃油</v>
          </cell>
        </row>
        <row r="1519">
          <cell r="B1519">
            <v>3</v>
          </cell>
          <cell r="C1519">
            <v>58251</v>
          </cell>
          <cell r="I1519" t="str">
            <v>ﾐｸﾓｻﾝｷﾞｮｳ</v>
          </cell>
          <cell r="N1519" t="str">
            <v>ＰＣＢ処理物</v>
          </cell>
          <cell r="P1519" t="str">
            <v>廃酸</v>
          </cell>
        </row>
        <row r="1520">
          <cell r="B1520">
            <v>3</v>
          </cell>
          <cell r="C1520">
            <v>58251</v>
          </cell>
          <cell r="I1520" t="str">
            <v>ﾐｸﾓｻﾝｷﾞｮｳ</v>
          </cell>
          <cell r="N1520" t="str">
            <v>指定下水汚泥</v>
          </cell>
          <cell r="P1520" t="str">
            <v>廃ｱﾙｶﾘ</v>
          </cell>
        </row>
        <row r="1521">
          <cell r="B1521">
            <v>3</v>
          </cell>
          <cell r="C1521">
            <v>58251</v>
          </cell>
          <cell r="I1521" t="str">
            <v>ﾐｸﾓｻﾝｷﾞｮｳ</v>
          </cell>
          <cell r="N1521" t="str">
            <v>廃水銀等</v>
          </cell>
          <cell r="P1521" t="str">
            <v>鉱さい</v>
          </cell>
        </row>
        <row r="1522">
          <cell r="B1522">
            <v>3</v>
          </cell>
          <cell r="C1522">
            <v>58251</v>
          </cell>
          <cell r="I1522" t="str">
            <v>ﾐｸﾓｻﾝｷﾞｮｳ</v>
          </cell>
          <cell r="N1522" t="str">
            <v>廃石綿等</v>
          </cell>
          <cell r="O1522" t="str">
            <v>○</v>
          </cell>
          <cell r="P1522" t="str">
            <v>ばいじん</v>
          </cell>
        </row>
        <row r="1523">
          <cell r="B1523">
            <v>3</v>
          </cell>
          <cell r="C1523">
            <v>58251</v>
          </cell>
          <cell r="I1523" t="str">
            <v>ﾐｸﾓｻﾝｷﾞｮｳ</v>
          </cell>
          <cell r="P1523" t="str">
            <v>処理したもの</v>
          </cell>
        </row>
        <row r="1524">
          <cell r="B1524">
            <v>3</v>
          </cell>
          <cell r="C1524">
            <v>133098</v>
          </cell>
          <cell r="D1524" t="str">
            <v>04153133098</v>
          </cell>
          <cell r="E1524" t="str">
            <v>㈲峯商会</v>
          </cell>
          <cell r="F1524">
            <v>42955</v>
          </cell>
          <cell r="G1524">
            <v>44780</v>
          </cell>
          <cell r="H1524" t="str">
            <v>峯 昭博</v>
          </cell>
          <cell r="I1524" t="str">
            <v>ﾐﾈｼｮｳｶｲ</v>
          </cell>
          <cell r="J1524">
            <v>8110202</v>
          </cell>
          <cell r="K1524" t="str">
            <v>福岡県福岡市東区和白4-28-11</v>
          </cell>
          <cell r="L1524" t="str">
            <v>092-607-1820</v>
          </cell>
          <cell r="M1524" t="str">
            <v>鳥外</v>
          </cell>
          <cell r="N1524" t="str">
            <v>感染性</v>
          </cell>
          <cell r="P1524" t="str">
            <v>燃え殻</v>
          </cell>
        </row>
        <row r="1525">
          <cell r="B1525">
            <v>3</v>
          </cell>
          <cell r="C1525">
            <v>133098</v>
          </cell>
          <cell r="I1525" t="str">
            <v>ﾐﾈｼｮｳｶｲ</v>
          </cell>
          <cell r="N1525" t="str">
            <v>廃ＰＣＢ等</v>
          </cell>
          <cell r="P1525" t="str">
            <v>汚泥</v>
          </cell>
        </row>
        <row r="1526">
          <cell r="B1526">
            <v>3</v>
          </cell>
          <cell r="C1526">
            <v>133098</v>
          </cell>
          <cell r="I1526" t="str">
            <v>ﾐﾈｼｮｳｶｲ</v>
          </cell>
          <cell r="N1526" t="str">
            <v>ＰＣＢ汚染物</v>
          </cell>
          <cell r="P1526" t="str">
            <v>廃油</v>
          </cell>
          <cell r="Q1526" t="str">
            <v>○</v>
          </cell>
        </row>
        <row r="1527">
          <cell r="B1527">
            <v>3</v>
          </cell>
          <cell r="C1527">
            <v>133098</v>
          </cell>
          <cell r="I1527" t="str">
            <v>ﾐﾈｼｮｳｶｲ</v>
          </cell>
          <cell r="N1527" t="str">
            <v>ＰＣＢ処理物</v>
          </cell>
          <cell r="P1527" t="str">
            <v>廃酸</v>
          </cell>
        </row>
        <row r="1528">
          <cell r="B1528">
            <v>3</v>
          </cell>
          <cell r="C1528">
            <v>133098</v>
          </cell>
          <cell r="I1528" t="str">
            <v>ﾐﾈｼｮｳｶｲ</v>
          </cell>
          <cell r="N1528" t="str">
            <v>指定下水汚泥</v>
          </cell>
          <cell r="P1528" t="str">
            <v>廃ｱﾙｶﾘ</v>
          </cell>
        </row>
        <row r="1529">
          <cell r="B1529">
            <v>3</v>
          </cell>
          <cell r="C1529">
            <v>133098</v>
          </cell>
          <cell r="I1529" t="str">
            <v>ﾐﾈｼｮｳｶｲ</v>
          </cell>
          <cell r="N1529" t="str">
            <v>廃水銀等</v>
          </cell>
          <cell r="P1529" t="str">
            <v>鉱さい</v>
          </cell>
        </row>
        <row r="1530">
          <cell r="B1530">
            <v>3</v>
          </cell>
          <cell r="C1530">
            <v>133098</v>
          </cell>
          <cell r="I1530" t="str">
            <v>ﾐﾈｼｮｳｶｲ</v>
          </cell>
          <cell r="N1530" t="str">
            <v>廃石綿等</v>
          </cell>
          <cell r="P1530" t="str">
            <v>ばいじん</v>
          </cell>
        </row>
        <row r="1531">
          <cell r="B1531">
            <v>3</v>
          </cell>
          <cell r="C1531">
            <v>133098</v>
          </cell>
          <cell r="I1531" t="str">
            <v>ﾐﾈｼｮｳｶｲ</v>
          </cell>
          <cell r="P1531" t="str">
            <v>処理したもの</v>
          </cell>
        </row>
        <row r="1532">
          <cell r="B1532">
            <v>3</v>
          </cell>
          <cell r="C1532">
            <v>4766</v>
          </cell>
          <cell r="D1532" t="str">
            <v>04153004766</v>
          </cell>
          <cell r="E1532" t="str">
            <v>ミフネ商事㈱</v>
          </cell>
          <cell r="F1532">
            <v>43542</v>
          </cell>
          <cell r="G1532">
            <v>45368</v>
          </cell>
          <cell r="H1532" t="str">
            <v>御舩 正美</v>
          </cell>
          <cell r="I1532" t="str">
            <v>ﾐﾌﾈｼｮｳｼﾞ</v>
          </cell>
          <cell r="J1532">
            <v>8160906</v>
          </cell>
          <cell r="K1532" t="str">
            <v>福岡県大野城市中3-13-1</v>
          </cell>
          <cell r="L1532" t="str">
            <v>092-503-6610</v>
          </cell>
          <cell r="M1532" t="str">
            <v>鳥外</v>
          </cell>
          <cell r="N1532" t="str">
            <v>感染性</v>
          </cell>
          <cell r="O1532" t="str">
            <v>○</v>
          </cell>
          <cell r="P1532" t="str">
            <v>燃え殻</v>
          </cell>
          <cell r="T1532" t="str">
            <v>○</v>
          </cell>
        </row>
        <row r="1533">
          <cell r="B1533">
            <v>3</v>
          </cell>
          <cell r="C1533">
            <v>4766</v>
          </cell>
          <cell r="I1533" t="str">
            <v>ﾐﾌﾈｼｮｳｼﾞ</v>
          </cell>
          <cell r="N1533" t="str">
            <v>廃ＰＣＢ等</v>
          </cell>
          <cell r="P1533" t="str">
            <v>汚泥</v>
          </cell>
          <cell r="S1533" t="str">
            <v>○</v>
          </cell>
          <cell r="T1533" t="str">
            <v>○</v>
          </cell>
        </row>
        <row r="1534">
          <cell r="B1534">
            <v>3</v>
          </cell>
          <cell r="C1534">
            <v>4766</v>
          </cell>
          <cell r="I1534" t="str">
            <v>ﾐﾌﾈｼｮｳｼﾞ</v>
          </cell>
          <cell r="N1534" t="str">
            <v>ＰＣＢ汚染物</v>
          </cell>
          <cell r="P1534" t="str">
            <v>廃油</v>
          </cell>
          <cell r="Q1534" t="str">
            <v>○</v>
          </cell>
        </row>
        <row r="1535">
          <cell r="B1535">
            <v>3</v>
          </cell>
          <cell r="C1535">
            <v>4766</v>
          </cell>
          <cell r="I1535" t="str">
            <v>ﾐﾌﾈｼｮｳｼﾞ</v>
          </cell>
          <cell r="N1535" t="str">
            <v>ＰＣＢ処理物</v>
          </cell>
          <cell r="P1535" t="str">
            <v>廃酸</v>
          </cell>
          <cell r="R1535" t="str">
            <v>○</v>
          </cell>
          <cell r="S1535" t="str">
            <v>○</v>
          </cell>
          <cell r="T1535" t="str">
            <v>○</v>
          </cell>
        </row>
        <row r="1536">
          <cell r="B1536">
            <v>3</v>
          </cell>
          <cell r="C1536">
            <v>4766</v>
          </cell>
          <cell r="I1536" t="str">
            <v>ﾐﾌﾈｼｮｳｼﾞ</v>
          </cell>
          <cell r="N1536" t="str">
            <v>指定下水汚泥</v>
          </cell>
          <cell r="P1536" t="str">
            <v>廃ｱﾙｶﾘ</v>
          </cell>
          <cell r="R1536" t="str">
            <v>○</v>
          </cell>
          <cell r="S1536" t="str">
            <v>○</v>
          </cell>
          <cell r="T1536" t="str">
            <v>○</v>
          </cell>
        </row>
        <row r="1537">
          <cell r="B1537">
            <v>3</v>
          </cell>
          <cell r="C1537">
            <v>4766</v>
          </cell>
          <cell r="I1537" t="str">
            <v>ﾐﾌﾈｼｮｳｼﾞ</v>
          </cell>
          <cell r="N1537" t="str">
            <v>廃水銀等</v>
          </cell>
          <cell r="P1537" t="str">
            <v>鉱さい</v>
          </cell>
          <cell r="S1537" t="str">
            <v>○</v>
          </cell>
          <cell r="T1537" t="str">
            <v>○</v>
          </cell>
        </row>
        <row r="1538">
          <cell r="B1538">
            <v>3</v>
          </cell>
          <cell r="C1538">
            <v>4766</v>
          </cell>
          <cell r="I1538" t="str">
            <v>ﾐﾌﾈｼｮｳｼﾞ</v>
          </cell>
          <cell r="N1538" t="str">
            <v>廃石綿等</v>
          </cell>
          <cell r="O1538" t="str">
            <v>○</v>
          </cell>
          <cell r="P1538" t="str">
            <v>ばいじん</v>
          </cell>
          <cell r="S1538" t="str">
            <v>○</v>
          </cell>
          <cell r="T1538" t="str">
            <v>○</v>
          </cell>
        </row>
        <row r="1539">
          <cell r="B1539">
            <v>3</v>
          </cell>
          <cell r="C1539">
            <v>4766</v>
          </cell>
          <cell r="I1539" t="str">
            <v>ﾐﾌﾈｼｮｳｼﾞ</v>
          </cell>
          <cell r="P1539" t="str">
            <v>処理したもの</v>
          </cell>
        </row>
        <row r="1540">
          <cell r="B1540">
            <v>3</v>
          </cell>
          <cell r="C1540">
            <v>106585</v>
          </cell>
          <cell r="D1540" t="str">
            <v>04153106585</v>
          </cell>
          <cell r="E1540" t="str">
            <v>㈲室岡商店</v>
          </cell>
          <cell r="F1540">
            <v>42385</v>
          </cell>
          <cell r="G1540">
            <v>44211</v>
          </cell>
          <cell r="H1540" t="str">
            <v>松元 茂子</v>
          </cell>
          <cell r="I1540" t="str">
            <v>ﾑﾛｵｶｼｮｳﾃﾝ</v>
          </cell>
          <cell r="J1540">
            <v>8300073</v>
          </cell>
          <cell r="K1540" t="str">
            <v>福岡県久留米市大善寺町宮本367-2</v>
          </cell>
          <cell r="L1540" t="str">
            <v>0942-27-1238</v>
          </cell>
          <cell r="M1540" t="str">
            <v>鳥外</v>
          </cell>
          <cell r="N1540" t="str">
            <v>感染性</v>
          </cell>
          <cell r="P1540" t="str">
            <v>燃え殻</v>
          </cell>
        </row>
        <row r="1541">
          <cell r="B1541">
            <v>3</v>
          </cell>
          <cell r="C1541">
            <v>106585</v>
          </cell>
          <cell r="I1541" t="str">
            <v>ﾑﾛｵｶｼｮｳﾃﾝ</v>
          </cell>
          <cell r="N1541" t="str">
            <v>廃ＰＣＢ等</v>
          </cell>
          <cell r="P1541" t="str">
            <v>汚泥</v>
          </cell>
        </row>
        <row r="1542">
          <cell r="B1542">
            <v>3</v>
          </cell>
          <cell r="C1542">
            <v>106585</v>
          </cell>
          <cell r="I1542" t="str">
            <v>ﾑﾛｵｶｼｮｳﾃﾝ</v>
          </cell>
          <cell r="N1542" t="str">
            <v>ＰＣＢ汚染物</v>
          </cell>
          <cell r="P1542" t="str">
            <v>廃油</v>
          </cell>
        </row>
        <row r="1543">
          <cell r="B1543">
            <v>3</v>
          </cell>
          <cell r="C1543">
            <v>106585</v>
          </cell>
          <cell r="I1543" t="str">
            <v>ﾑﾛｵｶｼｮｳﾃﾝ</v>
          </cell>
          <cell r="N1543" t="str">
            <v>ＰＣＢ処理物</v>
          </cell>
          <cell r="P1543" t="str">
            <v>廃酸</v>
          </cell>
        </row>
        <row r="1544">
          <cell r="B1544">
            <v>3</v>
          </cell>
          <cell r="C1544">
            <v>106585</v>
          </cell>
          <cell r="I1544" t="str">
            <v>ﾑﾛｵｶｼｮｳﾃﾝ</v>
          </cell>
          <cell r="N1544" t="str">
            <v>指定下水汚泥</v>
          </cell>
          <cell r="P1544" t="str">
            <v>廃ｱﾙｶﾘ</v>
          </cell>
        </row>
        <row r="1545">
          <cell r="B1545">
            <v>3</v>
          </cell>
          <cell r="C1545">
            <v>106585</v>
          </cell>
          <cell r="I1545" t="str">
            <v>ﾑﾛｵｶｼｮｳﾃﾝ</v>
          </cell>
          <cell r="N1545" t="str">
            <v>廃水銀等</v>
          </cell>
          <cell r="P1545" t="str">
            <v>鉱さい</v>
          </cell>
        </row>
        <row r="1546">
          <cell r="B1546">
            <v>3</v>
          </cell>
          <cell r="C1546">
            <v>106585</v>
          </cell>
          <cell r="I1546" t="str">
            <v>ﾑﾛｵｶｼｮｳﾃﾝ</v>
          </cell>
          <cell r="N1546" t="str">
            <v>廃石綿等</v>
          </cell>
          <cell r="O1546" t="str">
            <v>○</v>
          </cell>
          <cell r="P1546" t="str">
            <v>ばいじん</v>
          </cell>
        </row>
        <row r="1547">
          <cell r="B1547">
            <v>3</v>
          </cell>
          <cell r="C1547">
            <v>106585</v>
          </cell>
          <cell r="I1547" t="str">
            <v>ﾑﾛｵｶｼｮｳﾃﾝ</v>
          </cell>
          <cell r="P1547" t="str">
            <v>処理したもの</v>
          </cell>
        </row>
        <row r="1548">
          <cell r="B1548">
            <v>3</v>
          </cell>
          <cell r="C1548">
            <v>3079</v>
          </cell>
          <cell r="D1548" t="str">
            <v>04153003079</v>
          </cell>
          <cell r="E1548" t="str">
            <v>㈱メディクリーン（北九州市）</v>
          </cell>
          <cell r="F1548">
            <v>42276</v>
          </cell>
          <cell r="G1548">
            <v>44102</v>
          </cell>
          <cell r="H1548" t="str">
            <v>安部 信行</v>
          </cell>
          <cell r="I1548" t="str">
            <v>ﾒﾃﾞｨｸﾘｰﾝ</v>
          </cell>
          <cell r="J1548">
            <v>8000221</v>
          </cell>
          <cell r="K1548" t="str">
            <v>福岡県北九州市小倉南区下曽根新町13-1</v>
          </cell>
          <cell r="L1548" t="str">
            <v>093-475-4321</v>
          </cell>
          <cell r="M1548" t="str">
            <v>鳥外</v>
          </cell>
          <cell r="N1548" t="str">
            <v>感染性</v>
          </cell>
          <cell r="O1548" t="str">
            <v>○</v>
          </cell>
          <cell r="P1548" t="str">
            <v>燃え殻</v>
          </cell>
        </row>
        <row r="1549">
          <cell r="B1549">
            <v>3</v>
          </cell>
          <cell r="C1549">
            <v>3079</v>
          </cell>
          <cell r="I1549" t="str">
            <v>ﾒﾃﾞｨｸﾘｰﾝ</v>
          </cell>
          <cell r="N1549" t="str">
            <v>廃ＰＣＢ等</v>
          </cell>
          <cell r="P1549" t="str">
            <v>汚泥</v>
          </cell>
          <cell r="S1549" t="str">
            <v>○</v>
          </cell>
          <cell r="T1549" t="str">
            <v>○</v>
          </cell>
        </row>
        <row r="1550">
          <cell r="B1550">
            <v>3</v>
          </cell>
          <cell r="C1550">
            <v>3079</v>
          </cell>
          <cell r="I1550" t="str">
            <v>ﾒﾃﾞｨｸﾘｰﾝ</v>
          </cell>
          <cell r="N1550" t="str">
            <v>ＰＣＢ汚染物</v>
          </cell>
          <cell r="P1550" t="str">
            <v>廃油</v>
          </cell>
          <cell r="Q1550" t="str">
            <v>○</v>
          </cell>
        </row>
        <row r="1551">
          <cell r="B1551">
            <v>3</v>
          </cell>
          <cell r="C1551">
            <v>3079</v>
          </cell>
          <cell r="I1551" t="str">
            <v>ﾒﾃﾞｨｸﾘｰﾝ</v>
          </cell>
          <cell r="N1551" t="str">
            <v>ＰＣＢ処理物</v>
          </cell>
          <cell r="P1551" t="str">
            <v>廃酸</v>
          </cell>
          <cell r="R1551" t="str">
            <v>○</v>
          </cell>
          <cell r="S1551" t="str">
            <v>○</v>
          </cell>
          <cell r="T1551" t="str">
            <v>○</v>
          </cell>
        </row>
        <row r="1552">
          <cell r="B1552">
            <v>3</v>
          </cell>
          <cell r="C1552">
            <v>3079</v>
          </cell>
          <cell r="I1552" t="str">
            <v>ﾒﾃﾞｨｸﾘｰﾝ</v>
          </cell>
          <cell r="N1552" t="str">
            <v>指定下水汚泥</v>
          </cell>
          <cell r="P1552" t="str">
            <v>廃ｱﾙｶﾘ</v>
          </cell>
          <cell r="R1552" t="str">
            <v>○</v>
          </cell>
          <cell r="S1552" t="str">
            <v>○</v>
          </cell>
          <cell r="T1552" t="str">
            <v>○</v>
          </cell>
        </row>
        <row r="1553">
          <cell r="B1553">
            <v>3</v>
          </cell>
          <cell r="C1553">
            <v>3079</v>
          </cell>
          <cell r="I1553" t="str">
            <v>ﾒﾃﾞｨｸﾘｰﾝ</v>
          </cell>
          <cell r="N1553" t="str">
            <v>廃水銀等</v>
          </cell>
          <cell r="P1553" t="str">
            <v>鉱さい</v>
          </cell>
        </row>
        <row r="1554">
          <cell r="B1554">
            <v>3</v>
          </cell>
          <cell r="C1554">
            <v>3079</v>
          </cell>
          <cell r="I1554" t="str">
            <v>ﾒﾃﾞｨｸﾘｰﾝ</v>
          </cell>
          <cell r="N1554" t="str">
            <v>廃石綿等</v>
          </cell>
          <cell r="P1554" t="str">
            <v>ばいじん</v>
          </cell>
        </row>
        <row r="1555">
          <cell r="B1555">
            <v>3</v>
          </cell>
          <cell r="C1555">
            <v>3079</v>
          </cell>
          <cell r="I1555" t="str">
            <v>ﾒﾃﾞｨｸﾘｰﾝ</v>
          </cell>
          <cell r="P1555" t="str">
            <v>処理したもの</v>
          </cell>
        </row>
        <row r="1556">
          <cell r="B1556">
            <v>1</v>
          </cell>
          <cell r="C1556">
            <v>18712</v>
          </cell>
          <cell r="D1556" t="str">
            <v>04151018712</v>
          </cell>
          <cell r="E1556" t="str">
            <v>ヤクシン開発㈱</v>
          </cell>
          <cell r="F1556">
            <v>42962</v>
          </cell>
          <cell r="G1556">
            <v>44787</v>
          </cell>
          <cell r="H1556" t="str">
            <v>安川 隆</v>
          </cell>
          <cell r="I1556" t="str">
            <v>ﾔｸｼﾝｶｲﾊﾂ</v>
          </cell>
          <cell r="J1556">
            <v>8071145</v>
          </cell>
          <cell r="K1556" t="str">
            <v>福岡県北九州市八幡西区楠橋西2-13-8</v>
          </cell>
          <cell r="L1556" t="str">
            <v>093-618-6627</v>
          </cell>
          <cell r="M1556" t="str">
            <v>鳥外</v>
          </cell>
          <cell r="N1556" t="str">
            <v>感染性</v>
          </cell>
          <cell r="O1556" t="str">
            <v>○</v>
          </cell>
          <cell r="P1556" t="str">
            <v>燃え殻</v>
          </cell>
          <cell r="T1556" t="str">
            <v>○</v>
          </cell>
        </row>
        <row r="1557">
          <cell r="B1557">
            <v>1</v>
          </cell>
          <cell r="C1557">
            <v>18712</v>
          </cell>
          <cell r="I1557" t="str">
            <v>ﾔｸｼﾝｶｲﾊﾂ</v>
          </cell>
          <cell r="N1557" t="str">
            <v>廃ＰＣＢ等</v>
          </cell>
          <cell r="P1557" t="str">
            <v>汚泥</v>
          </cell>
          <cell r="S1557" t="str">
            <v>○</v>
          </cell>
          <cell r="T1557" t="str">
            <v>○</v>
          </cell>
        </row>
        <row r="1558">
          <cell r="B1558">
            <v>1</v>
          </cell>
          <cell r="C1558">
            <v>18712</v>
          </cell>
          <cell r="I1558" t="str">
            <v>ﾔｸｼﾝｶｲﾊﾂ</v>
          </cell>
          <cell r="N1558" t="str">
            <v>ＰＣＢ汚染物</v>
          </cell>
          <cell r="P1558" t="str">
            <v>廃油</v>
          </cell>
          <cell r="Q1558" t="str">
            <v>○</v>
          </cell>
        </row>
        <row r="1559">
          <cell r="B1559">
            <v>1</v>
          </cell>
          <cell r="C1559">
            <v>18712</v>
          </cell>
          <cell r="I1559" t="str">
            <v>ﾔｸｼﾝｶｲﾊﾂ</v>
          </cell>
          <cell r="N1559" t="str">
            <v>ＰＣＢ処理物</v>
          </cell>
          <cell r="P1559" t="str">
            <v>廃酸</v>
          </cell>
          <cell r="S1559" t="str">
            <v>○</v>
          </cell>
          <cell r="T1559" t="str">
            <v>○</v>
          </cell>
        </row>
        <row r="1560">
          <cell r="B1560">
            <v>1</v>
          </cell>
          <cell r="C1560">
            <v>18712</v>
          </cell>
          <cell r="I1560" t="str">
            <v>ﾔｸｼﾝｶｲﾊﾂ</v>
          </cell>
          <cell r="N1560" t="str">
            <v>指定下水汚泥</v>
          </cell>
          <cell r="P1560" t="str">
            <v>廃ｱﾙｶﾘ</v>
          </cell>
          <cell r="S1560" t="str">
            <v>○</v>
          </cell>
          <cell r="T1560" t="str">
            <v>○</v>
          </cell>
        </row>
        <row r="1561">
          <cell r="B1561">
            <v>1</v>
          </cell>
          <cell r="C1561">
            <v>18712</v>
          </cell>
          <cell r="I1561" t="str">
            <v>ﾔｸｼﾝｶｲﾊﾂ</v>
          </cell>
          <cell r="N1561" t="str">
            <v>廃水銀等</v>
          </cell>
          <cell r="P1561" t="str">
            <v>鉱さい</v>
          </cell>
          <cell r="S1561" t="str">
            <v>○</v>
          </cell>
          <cell r="T1561" t="str">
            <v>○</v>
          </cell>
        </row>
        <row r="1562">
          <cell r="B1562">
            <v>1</v>
          </cell>
          <cell r="C1562">
            <v>18712</v>
          </cell>
          <cell r="I1562" t="str">
            <v>ﾔｸｼﾝｶｲﾊﾂ</v>
          </cell>
          <cell r="N1562" t="str">
            <v>廃石綿等</v>
          </cell>
          <cell r="O1562" t="str">
            <v>○</v>
          </cell>
          <cell r="P1562" t="str">
            <v>ばいじん</v>
          </cell>
          <cell r="S1562" t="str">
            <v>○</v>
          </cell>
          <cell r="T1562" t="str">
            <v>○</v>
          </cell>
        </row>
        <row r="1563">
          <cell r="B1563">
            <v>1</v>
          </cell>
          <cell r="C1563">
            <v>18712</v>
          </cell>
          <cell r="I1563" t="str">
            <v>ﾔｸｼﾝｶｲﾊﾂ</v>
          </cell>
          <cell r="P1563" t="str">
            <v>処理したもの</v>
          </cell>
        </row>
        <row r="1564">
          <cell r="B1564">
            <v>3</v>
          </cell>
          <cell r="C1564">
            <v>117642</v>
          </cell>
          <cell r="D1564" t="str">
            <v>04153117642</v>
          </cell>
          <cell r="E1564" t="str">
            <v>㈲安原商会</v>
          </cell>
          <cell r="F1564">
            <v>42074</v>
          </cell>
          <cell r="G1564">
            <v>43900</v>
          </cell>
          <cell r="H1564" t="str">
            <v>安原 誠一</v>
          </cell>
          <cell r="I1564" t="str">
            <v>ﾔｽﾊﾗｼｮｳｶｲ</v>
          </cell>
          <cell r="J1564">
            <v>8113125</v>
          </cell>
          <cell r="K1564" t="str">
            <v>福岡県古賀市谷山字後田758-1</v>
          </cell>
          <cell r="L1564" t="str">
            <v>092-943-2848</v>
          </cell>
          <cell r="M1564" t="str">
            <v>鳥外</v>
          </cell>
          <cell r="N1564" t="str">
            <v>感染性</v>
          </cell>
          <cell r="O1564" t="str">
            <v>○</v>
          </cell>
          <cell r="P1564" t="str">
            <v>燃え殻</v>
          </cell>
        </row>
        <row r="1565">
          <cell r="B1565">
            <v>3</v>
          </cell>
          <cell r="C1565">
            <v>117642</v>
          </cell>
          <cell r="I1565" t="str">
            <v>ﾔｽﾊﾗｼｮｳｶｲ</v>
          </cell>
          <cell r="N1565" t="str">
            <v>廃ＰＣＢ等</v>
          </cell>
          <cell r="P1565" t="str">
            <v>汚泥</v>
          </cell>
        </row>
        <row r="1566">
          <cell r="B1566">
            <v>3</v>
          </cell>
          <cell r="C1566">
            <v>117642</v>
          </cell>
          <cell r="I1566" t="str">
            <v>ﾔｽﾊﾗｼｮｳｶｲ</v>
          </cell>
          <cell r="N1566" t="str">
            <v>ＰＣＢ汚染物</v>
          </cell>
          <cell r="P1566" t="str">
            <v>廃油</v>
          </cell>
          <cell r="Q1566" t="str">
            <v>○</v>
          </cell>
        </row>
        <row r="1567">
          <cell r="B1567">
            <v>3</v>
          </cell>
          <cell r="C1567">
            <v>117642</v>
          </cell>
          <cell r="I1567" t="str">
            <v>ﾔｽﾊﾗｼｮｳｶｲ</v>
          </cell>
          <cell r="N1567" t="str">
            <v>ＰＣＢ処理物</v>
          </cell>
          <cell r="P1567" t="str">
            <v>廃酸</v>
          </cell>
          <cell r="R1567" t="str">
            <v>○</v>
          </cell>
        </row>
        <row r="1568">
          <cell r="B1568">
            <v>3</v>
          </cell>
          <cell r="C1568">
            <v>117642</v>
          </cell>
          <cell r="I1568" t="str">
            <v>ﾔｽﾊﾗｼｮｳｶｲ</v>
          </cell>
          <cell r="N1568" t="str">
            <v>指定下水汚泥</v>
          </cell>
          <cell r="P1568" t="str">
            <v>廃ｱﾙｶﾘ</v>
          </cell>
          <cell r="R1568" t="str">
            <v>○</v>
          </cell>
        </row>
        <row r="1569">
          <cell r="B1569">
            <v>3</v>
          </cell>
          <cell r="C1569">
            <v>117642</v>
          </cell>
          <cell r="I1569" t="str">
            <v>ﾔｽﾊﾗｼｮｳｶｲ</v>
          </cell>
          <cell r="N1569" t="str">
            <v>廃水銀等</v>
          </cell>
          <cell r="P1569" t="str">
            <v>鉱さい</v>
          </cell>
        </row>
        <row r="1570">
          <cell r="B1570">
            <v>3</v>
          </cell>
          <cell r="C1570">
            <v>117642</v>
          </cell>
          <cell r="I1570" t="str">
            <v>ﾔｽﾊﾗｼｮｳｶｲ</v>
          </cell>
          <cell r="N1570" t="str">
            <v>廃石綿等</v>
          </cell>
          <cell r="P1570" t="str">
            <v>ばいじん</v>
          </cell>
        </row>
        <row r="1571">
          <cell r="B1571">
            <v>3</v>
          </cell>
          <cell r="C1571">
            <v>117642</v>
          </cell>
          <cell r="I1571" t="str">
            <v>ﾔｽﾊﾗｼｮｳｶｲ</v>
          </cell>
          <cell r="P1571" t="str">
            <v>処理したもの</v>
          </cell>
        </row>
        <row r="1572">
          <cell r="B1572">
            <v>3</v>
          </cell>
          <cell r="C1572">
            <v>16070</v>
          </cell>
          <cell r="D1572" t="str">
            <v>04153016070</v>
          </cell>
          <cell r="E1572" t="str">
            <v>㈱柳原産業</v>
          </cell>
          <cell r="F1572">
            <v>42529</v>
          </cell>
          <cell r="G1572">
            <v>44354</v>
          </cell>
          <cell r="H1572" t="str">
            <v>柳原 兆孝</v>
          </cell>
          <cell r="I1572" t="str">
            <v>ﾔﾅｷﾞﾊﾗｻﾝｷﾞｮｳ</v>
          </cell>
          <cell r="J1572">
            <v>8112126</v>
          </cell>
          <cell r="K1572" t="str">
            <v>福岡県糟屋郡宇美町障子岳南3-4-12</v>
          </cell>
          <cell r="L1572" t="str">
            <v>092-933-0537</v>
          </cell>
          <cell r="M1572" t="str">
            <v>鳥外</v>
          </cell>
          <cell r="N1572" t="str">
            <v>感染性</v>
          </cell>
          <cell r="P1572" t="str">
            <v>燃え殻</v>
          </cell>
        </row>
        <row r="1573">
          <cell r="B1573">
            <v>3</v>
          </cell>
          <cell r="C1573">
            <v>16070</v>
          </cell>
          <cell r="I1573" t="str">
            <v>ﾔﾅｷﾞﾊﾗｻﾝｷﾞｮｳ</v>
          </cell>
          <cell r="N1573" t="str">
            <v>廃ＰＣＢ等</v>
          </cell>
          <cell r="P1573" t="str">
            <v>汚泥</v>
          </cell>
          <cell r="S1573" t="str">
            <v>○</v>
          </cell>
          <cell r="T1573" t="str">
            <v>○</v>
          </cell>
        </row>
        <row r="1574">
          <cell r="B1574">
            <v>3</v>
          </cell>
          <cell r="C1574">
            <v>16070</v>
          </cell>
          <cell r="I1574" t="str">
            <v>ﾔﾅｷﾞﾊﾗｻﾝｷﾞｮｳ</v>
          </cell>
          <cell r="N1574" t="str">
            <v>ＰＣＢ汚染物</v>
          </cell>
          <cell r="P1574" t="str">
            <v>廃油</v>
          </cell>
          <cell r="Q1574" t="str">
            <v>○</v>
          </cell>
        </row>
        <row r="1575">
          <cell r="B1575">
            <v>3</v>
          </cell>
          <cell r="C1575">
            <v>16070</v>
          </cell>
          <cell r="I1575" t="str">
            <v>ﾔﾅｷﾞﾊﾗｻﾝｷﾞｮｳ</v>
          </cell>
          <cell r="N1575" t="str">
            <v>ＰＣＢ処理物</v>
          </cell>
          <cell r="P1575" t="str">
            <v>廃酸</v>
          </cell>
          <cell r="R1575" t="str">
            <v>○</v>
          </cell>
          <cell r="S1575" t="str">
            <v>○</v>
          </cell>
          <cell r="T1575" t="str">
            <v>○</v>
          </cell>
        </row>
        <row r="1576">
          <cell r="B1576">
            <v>3</v>
          </cell>
          <cell r="C1576">
            <v>16070</v>
          </cell>
          <cell r="I1576" t="str">
            <v>ﾔﾅｷﾞﾊﾗｻﾝｷﾞｮｳ</v>
          </cell>
          <cell r="N1576" t="str">
            <v>指定下水汚泥</v>
          </cell>
          <cell r="P1576" t="str">
            <v>廃ｱﾙｶﾘ</v>
          </cell>
          <cell r="R1576" t="str">
            <v>○</v>
          </cell>
          <cell r="S1576" t="str">
            <v>○</v>
          </cell>
          <cell r="T1576" t="str">
            <v>○</v>
          </cell>
        </row>
        <row r="1577">
          <cell r="B1577">
            <v>3</v>
          </cell>
          <cell r="C1577">
            <v>16070</v>
          </cell>
          <cell r="I1577" t="str">
            <v>ﾔﾅｷﾞﾊﾗｻﾝｷﾞｮｳ</v>
          </cell>
          <cell r="N1577" t="str">
            <v>廃水銀等</v>
          </cell>
          <cell r="P1577" t="str">
            <v>鉱さい</v>
          </cell>
        </row>
        <row r="1578">
          <cell r="B1578">
            <v>3</v>
          </cell>
          <cell r="C1578">
            <v>16070</v>
          </cell>
          <cell r="I1578" t="str">
            <v>ﾔﾅｷﾞﾊﾗｻﾝｷﾞｮｳ</v>
          </cell>
          <cell r="N1578" t="str">
            <v>廃石綿等</v>
          </cell>
          <cell r="P1578" t="str">
            <v>ばいじん</v>
          </cell>
        </row>
        <row r="1579">
          <cell r="B1579">
            <v>3</v>
          </cell>
          <cell r="C1579">
            <v>16070</v>
          </cell>
          <cell r="I1579" t="str">
            <v>ﾔﾅｷﾞﾊﾗｻﾝｷﾞｮｳ</v>
          </cell>
          <cell r="P1579" t="str">
            <v>処理したもの</v>
          </cell>
        </row>
        <row r="1580">
          <cell r="B1580">
            <v>3</v>
          </cell>
          <cell r="C1580">
            <v>131292</v>
          </cell>
          <cell r="D1580" t="str">
            <v>04153131292</v>
          </cell>
          <cell r="E1580" t="str">
            <v>㈱大和</v>
          </cell>
          <cell r="F1580">
            <v>42953</v>
          </cell>
          <cell r="G1580">
            <v>44778</v>
          </cell>
          <cell r="H1580" t="str">
            <v>伊藤 秀昭</v>
          </cell>
          <cell r="I1580" t="str">
            <v>ﾔﾏﾄ</v>
          </cell>
          <cell r="J1580">
            <v>8790123</v>
          </cell>
          <cell r="K1580" t="str">
            <v>大分県中津市大字田尻2503-2</v>
          </cell>
          <cell r="L1580" t="str">
            <v>0979-33-7177</v>
          </cell>
          <cell r="M1580" t="str">
            <v>鳥外</v>
          </cell>
          <cell r="N1580" t="str">
            <v>感染性</v>
          </cell>
          <cell r="P1580" t="str">
            <v>燃え殻</v>
          </cell>
        </row>
        <row r="1581">
          <cell r="B1581">
            <v>3</v>
          </cell>
          <cell r="C1581">
            <v>131292</v>
          </cell>
          <cell r="I1581" t="str">
            <v>ﾔﾏﾄ</v>
          </cell>
          <cell r="N1581" t="str">
            <v>廃ＰＣＢ等</v>
          </cell>
          <cell r="P1581" t="str">
            <v>汚泥</v>
          </cell>
        </row>
        <row r="1582">
          <cell r="B1582">
            <v>3</v>
          </cell>
          <cell r="C1582">
            <v>131292</v>
          </cell>
          <cell r="I1582" t="str">
            <v>ﾔﾏﾄ</v>
          </cell>
          <cell r="N1582" t="str">
            <v>ＰＣＢ汚染物</v>
          </cell>
          <cell r="P1582" t="str">
            <v>廃油</v>
          </cell>
        </row>
        <row r="1583">
          <cell r="B1583">
            <v>3</v>
          </cell>
          <cell r="C1583">
            <v>131292</v>
          </cell>
          <cell r="I1583" t="str">
            <v>ﾔﾏﾄ</v>
          </cell>
          <cell r="N1583" t="str">
            <v>ＰＣＢ処理物</v>
          </cell>
          <cell r="P1583" t="str">
            <v>廃酸</v>
          </cell>
        </row>
        <row r="1584">
          <cell r="B1584">
            <v>3</v>
          </cell>
          <cell r="C1584">
            <v>131292</v>
          </cell>
          <cell r="I1584" t="str">
            <v>ﾔﾏﾄ</v>
          </cell>
          <cell r="N1584" t="str">
            <v>指定下水汚泥</v>
          </cell>
          <cell r="P1584" t="str">
            <v>廃ｱﾙｶﾘ</v>
          </cell>
        </row>
        <row r="1585">
          <cell r="B1585">
            <v>3</v>
          </cell>
          <cell r="C1585">
            <v>131292</v>
          </cell>
          <cell r="I1585" t="str">
            <v>ﾔﾏﾄ</v>
          </cell>
          <cell r="N1585" t="str">
            <v>廃水銀等</v>
          </cell>
          <cell r="P1585" t="str">
            <v>鉱さい</v>
          </cell>
        </row>
        <row r="1586">
          <cell r="B1586">
            <v>3</v>
          </cell>
          <cell r="C1586">
            <v>131292</v>
          </cell>
          <cell r="I1586" t="str">
            <v>ﾔﾏﾄ</v>
          </cell>
          <cell r="N1586" t="str">
            <v>廃石綿等</v>
          </cell>
          <cell r="O1586" t="str">
            <v>○</v>
          </cell>
          <cell r="P1586" t="str">
            <v>ばいじん</v>
          </cell>
        </row>
        <row r="1587">
          <cell r="B1587">
            <v>3</v>
          </cell>
          <cell r="C1587">
            <v>131292</v>
          </cell>
          <cell r="I1587" t="str">
            <v>ﾔﾏﾄ</v>
          </cell>
          <cell r="P1587" t="str">
            <v>処理したもの</v>
          </cell>
        </row>
        <row r="1588">
          <cell r="B1588">
            <v>3</v>
          </cell>
          <cell r="C1588">
            <v>17035</v>
          </cell>
          <cell r="D1588" t="str">
            <v>04153017035</v>
          </cell>
          <cell r="E1588" t="str">
            <v>㈱ユアサロジテック</v>
          </cell>
          <cell r="F1588">
            <v>41759</v>
          </cell>
          <cell r="G1588">
            <v>43584</v>
          </cell>
          <cell r="H1588" t="str">
            <v>栃尾　祐典</v>
          </cell>
          <cell r="I1588" t="str">
            <v>ﾕｱｻﾛｼﾞﾃｯｸ</v>
          </cell>
          <cell r="J1588">
            <v>5690064</v>
          </cell>
          <cell r="K1588" t="str">
            <v>大阪府高槻市高西町5-8</v>
          </cell>
          <cell r="L1588" t="str">
            <v>072-674-5151</v>
          </cell>
          <cell r="M1588" t="str">
            <v>鳥外</v>
          </cell>
          <cell r="N1588" t="str">
            <v>感染性</v>
          </cell>
          <cell r="P1588" t="str">
            <v>燃え殻</v>
          </cell>
        </row>
        <row r="1589">
          <cell r="B1589">
            <v>3</v>
          </cell>
          <cell r="C1589">
            <v>17035</v>
          </cell>
          <cell r="I1589" t="str">
            <v>ﾕｱｻﾛｼﾞﾃｯｸ</v>
          </cell>
          <cell r="N1589" t="str">
            <v>廃ＰＣＢ等</v>
          </cell>
          <cell r="P1589" t="str">
            <v>汚泥</v>
          </cell>
        </row>
        <row r="1590">
          <cell r="B1590">
            <v>3</v>
          </cell>
          <cell r="C1590">
            <v>17035</v>
          </cell>
          <cell r="I1590" t="str">
            <v>ﾕｱｻﾛｼﾞﾃｯｸ</v>
          </cell>
          <cell r="N1590" t="str">
            <v>ＰＣＢ汚染物</v>
          </cell>
          <cell r="P1590" t="str">
            <v>廃油</v>
          </cell>
        </row>
        <row r="1591">
          <cell r="B1591">
            <v>3</v>
          </cell>
          <cell r="C1591">
            <v>17035</v>
          </cell>
          <cell r="I1591" t="str">
            <v>ﾕｱｻﾛｼﾞﾃｯｸ</v>
          </cell>
          <cell r="N1591" t="str">
            <v>ＰＣＢ処理物</v>
          </cell>
          <cell r="P1591" t="str">
            <v>廃酸</v>
          </cell>
          <cell r="R1591" t="str">
            <v>○</v>
          </cell>
        </row>
        <row r="1592">
          <cell r="B1592">
            <v>3</v>
          </cell>
          <cell r="C1592">
            <v>17035</v>
          </cell>
          <cell r="I1592" t="str">
            <v>ﾕｱｻﾛｼﾞﾃｯｸ</v>
          </cell>
          <cell r="N1592" t="str">
            <v>指定下水汚泥</v>
          </cell>
          <cell r="P1592" t="str">
            <v>廃ｱﾙｶﾘ</v>
          </cell>
          <cell r="R1592" t="str">
            <v>○</v>
          </cell>
        </row>
        <row r="1593">
          <cell r="B1593">
            <v>3</v>
          </cell>
          <cell r="C1593">
            <v>17035</v>
          </cell>
          <cell r="I1593" t="str">
            <v>ﾕｱｻﾛｼﾞﾃｯｸ</v>
          </cell>
          <cell r="N1593" t="str">
            <v>廃水銀等</v>
          </cell>
          <cell r="P1593" t="str">
            <v>鉱さい</v>
          </cell>
        </row>
        <row r="1594">
          <cell r="B1594">
            <v>3</v>
          </cell>
          <cell r="C1594">
            <v>17035</v>
          </cell>
          <cell r="I1594" t="str">
            <v>ﾕｱｻﾛｼﾞﾃｯｸ</v>
          </cell>
          <cell r="N1594" t="str">
            <v>廃石綿等</v>
          </cell>
          <cell r="P1594" t="str">
            <v>ばいじん</v>
          </cell>
        </row>
        <row r="1595">
          <cell r="B1595">
            <v>3</v>
          </cell>
          <cell r="C1595">
            <v>17035</v>
          </cell>
          <cell r="I1595" t="str">
            <v>ﾕｱｻﾛｼﾞﾃｯｸ</v>
          </cell>
          <cell r="P1595" t="str">
            <v>処理したもの</v>
          </cell>
        </row>
        <row r="1596">
          <cell r="B1596">
            <v>3</v>
          </cell>
          <cell r="C1596">
            <v>10313</v>
          </cell>
          <cell r="D1596" t="str">
            <v>04153010313</v>
          </cell>
          <cell r="E1596" t="str">
            <v>㈱豊解体工業</v>
          </cell>
          <cell r="F1596">
            <v>43401</v>
          </cell>
          <cell r="G1596">
            <v>45957</v>
          </cell>
          <cell r="H1596" t="str">
            <v>山上 知子</v>
          </cell>
          <cell r="I1596" t="str">
            <v>ﾕﾀｶｶｲﾀｲｺｳｷﾞｮｳ</v>
          </cell>
          <cell r="J1596">
            <v>8320051</v>
          </cell>
          <cell r="K1596" t="str">
            <v>福岡県柳川市佃町1312-6</v>
          </cell>
          <cell r="L1596" t="str">
            <v>0944-72-4593</v>
          </cell>
          <cell r="M1596" t="str">
            <v>鳥外</v>
          </cell>
          <cell r="N1596" t="str">
            <v>感染性</v>
          </cell>
          <cell r="P1596" t="str">
            <v>燃え殻</v>
          </cell>
          <cell r="T1596" t="str">
            <v>○</v>
          </cell>
        </row>
        <row r="1597">
          <cell r="B1597">
            <v>3</v>
          </cell>
          <cell r="C1597">
            <v>10313</v>
          </cell>
          <cell r="I1597" t="str">
            <v>ﾕﾀｶｶｲﾀｲｺｳｷﾞｮｳ</v>
          </cell>
          <cell r="N1597" t="str">
            <v>廃ＰＣＢ等</v>
          </cell>
          <cell r="P1597" t="str">
            <v>汚泥</v>
          </cell>
          <cell r="S1597" t="str">
            <v>○</v>
          </cell>
          <cell r="T1597" t="str">
            <v>○</v>
          </cell>
        </row>
        <row r="1598">
          <cell r="B1598">
            <v>3</v>
          </cell>
          <cell r="C1598">
            <v>10313</v>
          </cell>
          <cell r="I1598" t="str">
            <v>ﾕﾀｶｶｲﾀｲｺｳｷﾞｮｳ</v>
          </cell>
          <cell r="N1598" t="str">
            <v>ＰＣＢ汚染物</v>
          </cell>
          <cell r="P1598" t="str">
            <v>廃油</v>
          </cell>
          <cell r="Q1598" t="str">
            <v>○</v>
          </cell>
        </row>
        <row r="1599">
          <cell r="B1599">
            <v>3</v>
          </cell>
          <cell r="C1599">
            <v>10313</v>
          </cell>
          <cell r="I1599" t="str">
            <v>ﾕﾀｶｶｲﾀｲｺｳｷﾞｮｳ</v>
          </cell>
          <cell r="N1599" t="str">
            <v>ＰＣＢ処理物</v>
          </cell>
          <cell r="P1599" t="str">
            <v>廃酸</v>
          </cell>
          <cell r="R1599" t="str">
            <v>○</v>
          </cell>
          <cell r="S1599" t="str">
            <v>○</v>
          </cell>
          <cell r="T1599" t="str">
            <v>○</v>
          </cell>
        </row>
        <row r="1600">
          <cell r="B1600">
            <v>3</v>
          </cell>
          <cell r="C1600">
            <v>10313</v>
          </cell>
          <cell r="I1600" t="str">
            <v>ﾕﾀｶｶｲﾀｲｺｳｷﾞｮｳ</v>
          </cell>
          <cell r="N1600" t="str">
            <v>指定下水汚泥</v>
          </cell>
          <cell r="P1600" t="str">
            <v>廃ｱﾙｶﾘ</v>
          </cell>
          <cell r="R1600" t="str">
            <v>○</v>
          </cell>
          <cell r="S1600" t="str">
            <v>○</v>
          </cell>
          <cell r="T1600" t="str">
            <v>○</v>
          </cell>
        </row>
        <row r="1601">
          <cell r="B1601">
            <v>3</v>
          </cell>
          <cell r="C1601">
            <v>10313</v>
          </cell>
          <cell r="I1601" t="str">
            <v>ﾕﾀｶｶｲﾀｲｺｳｷﾞｮｳ</v>
          </cell>
          <cell r="N1601" t="str">
            <v>廃水銀等</v>
          </cell>
          <cell r="P1601" t="str">
            <v>鉱さい</v>
          </cell>
          <cell r="S1601" t="str">
            <v>○</v>
          </cell>
          <cell r="T1601" t="str">
            <v>○</v>
          </cell>
        </row>
        <row r="1602">
          <cell r="B1602">
            <v>3</v>
          </cell>
          <cell r="C1602">
            <v>10313</v>
          </cell>
          <cell r="I1602" t="str">
            <v>ﾕﾀｶｶｲﾀｲｺｳｷﾞｮｳ</v>
          </cell>
          <cell r="N1602" t="str">
            <v>廃石綿等</v>
          </cell>
          <cell r="O1602" t="str">
            <v>○</v>
          </cell>
          <cell r="P1602" t="str">
            <v>ばいじん</v>
          </cell>
          <cell r="S1602" t="str">
            <v>○</v>
          </cell>
          <cell r="T1602" t="str">
            <v>○</v>
          </cell>
        </row>
        <row r="1603">
          <cell r="B1603">
            <v>3</v>
          </cell>
          <cell r="C1603">
            <v>10313</v>
          </cell>
          <cell r="I1603" t="str">
            <v>ﾕﾀｶｶｲﾀｲｺｳｷﾞｮｳ</v>
          </cell>
          <cell r="P1603" t="str">
            <v>処理したもの</v>
          </cell>
        </row>
        <row r="1604">
          <cell r="B1604">
            <v>3</v>
          </cell>
          <cell r="C1604">
            <v>2302</v>
          </cell>
          <cell r="D1604" t="str">
            <v>04153002302</v>
          </cell>
          <cell r="E1604" t="str">
            <v>横浜金属商事㈱</v>
          </cell>
          <cell r="F1604">
            <v>42343</v>
          </cell>
          <cell r="G1604">
            <v>44169</v>
          </cell>
          <cell r="H1604" t="str">
            <v>比嘉 賢太郎</v>
          </cell>
          <cell r="I1604" t="str">
            <v>ﾖｺﾊﾏｷﾝｿﾞｸｼｮｳｼﾞ</v>
          </cell>
          <cell r="J1604">
            <v>2520132</v>
          </cell>
          <cell r="K1604" t="str">
            <v>神奈川県相模原市緑区橋本台3-5-2</v>
          </cell>
          <cell r="L1604" t="str">
            <v>042-774-5481</v>
          </cell>
          <cell r="M1604" t="str">
            <v>鳥外</v>
          </cell>
          <cell r="N1604" t="str">
            <v>感染性</v>
          </cell>
          <cell r="O1604" t="str">
            <v>○</v>
          </cell>
          <cell r="P1604" t="str">
            <v>燃え殻</v>
          </cell>
        </row>
        <row r="1605">
          <cell r="B1605">
            <v>3</v>
          </cell>
          <cell r="C1605">
            <v>2302</v>
          </cell>
          <cell r="I1605" t="str">
            <v>ﾖｺﾊﾏｷﾝｿﾞｸｼｮｳｼﾞ</v>
          </cell>
          <cell r="N1605" t="str">
            <v>廃ＰＣＢ等</v>
          </cell>
          <cell r="P1605" t="str">
            <v>汚泥</v>
          </cell>
        </row>
        <row r="1606">
          <cell r="B1606">
            <v>3</v>
          </cell>
          <cell r="C1606">
            <v>2302</v>
          </cell>
          <cell r="I1606" t="str">
            <v>ﾖｺﾊﾏｷﾝｿﾞｸｼｮｳｼﾞ</v>
          </cell>
          <cell r="N1606" t="str">
            <v>ＰＣＢ汚染物</v>
          </cell>
          <cell r="P1606" t="str">
            <v>廃油</v>
          </cell>
        </row>
        <row r="1607">
          <cell r="B1607">
            <v>3</v>
          </cell>
          <cell r="C1607">
            <v>2302</v>
          </cell>
          <cell r="I1607" t="str">
            <v>ﾖｺﾊﾏｷﾝｿﾞｸｼｮｳｼﾞ</v>
          </cell>
          <cell r="N1607" t="str">
            <v>ＰＣＢ処理物</v>
          </cell>
          <cell r="P1607" t="str">
            <v>廃酸</v>
          </cell>
        </row>
        <row r="1608">
          <cell r="B1608">
            <v>3</v>
          </cell>
          <cell r="C1608">
            <v>2302</v>
          </cell>
          <cell r="I1608" t="str">
            <v>ﾖｺﾊﾏｷﾝｿﾞｸｼｮｳｼﾞ</v>
          </cell>
          <cell r="N1608" t="str">
            <v>指定下水汚泥</v>
          </cell>
          <cell r="P1608" t="str">
            <v>廃ｱﾙｶﾘ</v>
          </cell>
        </row>
        <row r="1609">
          <cell r="B1609">
            <v>3</v>
          </cell>
          <cell r="C1609">
            <v>2302</v>
          </cell>
          <cell r="I1609" t="str">
            <v>ﾖｺﾊﾏｷﾝｿﾞｸｼｮｳｼﾞ</v>
          </cell>
          <cell r="N1609" t="str">
            <v>廃水銀等</v>
          </cell>
          <cell r="P1609" t="str">
            <v>鉱さい</v>
          </cell>
        </row>
        <row r="1610">
          <cell r="B1610">
            <v>3</v>
          </cell>
          <cell r="C1610">
            <v>2302</v>
          </cell>
          <cell r="I1610" t="str">
            <v>ﾖｺﾊﾏｷﾝｿﾞｸｼｮｳｼﾞ</v>
          </cell>
          <cell r="N1610" t="str">
            <v>廃石綿等</v>
          </cell>
          <cell r="P1610" t="str">
            <v>ばいじん</v>
          </cell>
        </row>
        <row r="1611">
          <cell r="B1611">
            <v>3</v>
          </cell>
          <cell r="C1611">
            <v>2302</v>
          </cell>
          <cell r="I1611" t="str">
            <v>ﾖｺﾊﾏｷﾝｿﾞｸｼｮｳｼﾞ</v>
          </cell>
          <cell r="P1611" t="str">
            <v>処理したもの</v>
          </cell>
        </row>
        <row r="1612">
          <cell r="B1612">
            <v>3</v>
          </cell>
          <cell r="C1612">
            <v>8395</v>
          </cell>
          <cell r="D1612" t="str">
            <v>04153008395</v>
          </cell>
          <cell r="E1612" t="str">
            <v>リサイクルセンター㈱</v>
          </cell>
          <cell r="F1612">
            <v>41883</v>
          </cell>
          <cell r="G1612">
            <v>44439</v>
          </cell>
          <cell r="H1612" t="str">
            <v>大天 広正</v>
          </cell>
          <cell r="I1612" t="str">
            <v>ﾘｻｲｸﾙｾﾝﾀｰ</v>
          </cell>
          <cell r="J1612">
            <v>5798004</v>
          </cell>
          <cell r="K1612" t="str">
            <v>大阪府東大阪市布市町2-1-40</v>
          </cell>
          <cell r="L1612" t="str">
            <v>072-980-1390</v>
          </cell>
          <cell r="M1612" t="str">
            <v>鳥外</v>
          </cell>
          <cell r="N1612" t="str">
            <v>感染性</v>
          </cell>
          <cell r="P1612" t="str">
            <v>燃え殻</v>
          </cell>
        </row>
        <row r="1613">
          <cell r="B1613">
            <v>3</v>
          </cell>
          <cell r="C1613">
            <v>8395</v>
          </cell>
          <cell r="I1613" t="str">
            <v>ﾘｻｲｸﾙｾﾝﾀｰ</v>
          </cell>
          <cell r="N1613" t="str">
            <v>廃ＰＣＢ等</v>
          </cell>
          <cell r="P1613" t="str">
            <v>汚泥</v>
          </cell>
        </row>
        <row r="1614">
          <cell r="B1614">
            <v>3</v>
          </cell>
          <cell r="C1614">
            <v>8395</v>
          </cell>
          <cell r="I1614" t="str">
            <v>ﾘｻｲｸﾙｾﾝﾀｰ</v>
          </cell>
          <cell r="N1614" t="str">
            <v>ＰＣＢ汚染物</v>
          </cell>
          <cell r="P1614" t="str">
            <v>廃油</v>
          </cell>
          <cell r="Q1614" t="str">
            <v>○</v>
          </cell>
        </row>
        <row r="1615">
          <cell r="B1615">
            <v>3</v>
          </cell>
          <cell r="C1615">
            <v>8395</v>
          </cell>
          <cell r="I1615" t="str">
            <v>ﾘｻｲｸﾙｾﾝﾀｰ</v>
          </cell>
          <cell r="N1615" t="str">
            <v>ＰＣＢ処理物</v>
          </cell>
          <cell r="P1615" t="str">
            <v>廃酸</v>
          </cell>
          <cell r="R1615" t="str">
            <v>○</v>
          </cell>
        </row>
        <row r="1616">
          <cell r="B1616">
            <v>3</v>
          </cell>
          <cell r="C1616">
            <v>8395</v>
          </cell>
          <cell r="I1616" t="str">
            <v>ﾘｻｲｸﾙｾﾝﾀｰ</v>
          </cell>
          <cell r="N1616" t="str">
            <v>指定下水汚泥</v>
          </cell>
          <cell r="P1616" t="str">
            <v>廃ｱﾙｶﾘ</v>
          </cell>
          <cell r="R1616" t="str">
            <v>○</v>
          </cell>
        </row>
        <row r="1617">
          <cell r="B1617">
            <v>3</v>
          </cell>
          <cell r="C1617">
            <v>8395</v>
          </cell>
          <cell r="I1617" t="str">
            <v>ﾘｻｲｸﾙｾﾝﾀｰ</v>
          </cell>
          <cell r="N1617" t="str">
            <v>廃水銀等</v>
          </cell>
          <cell r="P1617" t="str">
            <v>鉱さい</v>
          </cell>
        </row>
        <row r="1618">
          <cell r="B1618">
            <v>3</v>
          </cell>
          <cell r="C1618">
            <v>8395</v>
          </cell>
          <cell r="I1618" t="str">
            <v>ﾘｻｲｸﾙｾﾝﾀｰ</v>
          </cell>
          <cell r="N1618" t="str">
            <v>廃石綿等</v>
          </cell>
          <cell r="P1618" t="str">
            <v>ばいじん</v>
          </cell>
        </row>
        <row r="1619">
          <cell r="B1619">
            <v>3</v>
          </cell>
          <cell r="C1619">
            <v>8395</v>
          </cell>
          <cell r="I1619" t="str">
            <v>ﾘｻｲｸﾙｾﾝﾀｰ</v>
          </cell>
          <cell r="P1619" t="str">
            <v>処理したもの</v>
          </cell>
        </row>
        <row r="1620">
          <cell r="B1620">
            <v>3</v>
          </cell>
          <cell r="C1620">
            <v>148033</v>
          </cell>
          <cell r="D1620" t="str">
            <v>04153148033</v>
          </cell>
          <cell r="E1620" t="str">
            <v>㈱レック</v>
          </cell>
          <cell r="F1620">
            <v>43607</v>
          </cell>
          <cell r="G1620">
            <v>45433</v>
          </cell>
          <cell r="H1620" t="str">
            <v>有木 利夫</v>
          </cell>
          <cell r="I1620" t="str">
            <v>ﾚｯｸ</v>
          </cell>
          <cell r="J1620">
            <v>8071262</v>
          </cell>
          <cell r="K1620" t="str">
            <v>福岡県北九州市八幡西区大字野面1910-1</v>
          </cell>
          <cell r="L1620" t="str">
            <v>093-618-2211</v>
          </cell>
          <cell r="M1620" t="str">
            <v>鳥外</v>
          </cell>
          <cell r="N1620" t="str">
            <v>感染性</v>
          </cell>
          <cell r="P1620" t="str">
            <v>燃え殻</v>
          </cell>
        </row>
        <row r="1621">
          <cell r="B1621">
            <v>3</v>
          </cell>
          <cell r="C1621">
            <v>148033</v>
          </cell>
          <cell r="I1621" t="str">
            <v>ﾚｯｸ</v>
          </cell>
          <cell r="N1621" t="str">
            <v>廃ＰＣＢ等</v>
          </cell>
          <cell r="P1621" t="str">
            <v>汚泥</v>
          </cell>
        </row>
        <row r="1622">
          <cell r="B1622">
            <v>3</v>
          </cell>
          <cell r="C1622">
            <v>148033</v>
          </cell>
          <cell r="I1622" t="str">
            <v>ﾚｯｸ</v>
          </cell>
          <cell r="N1622" t="str">
            <v>ＰＣＢ汚染物</v>
          </cell>
          <cell r="P1622" t="str">
            <v>廃油</v>
          </cell>
        </row>
        <row r="1623">
          <cell r="B1623">
            <v>3</v>
          </cell>
          <cell r="C1623">
            <v>148033</v>
          </cell>
          <cell r="I1623" t="str">
            <v>ﾚｯｸ</v>
          </cell>
          <cell r="N1623" t="str">
            <v>ＰＣＢ処理物</v>
          </cell>
          <cell r="P1623" t="str">
            <v>廃酸</v>
          </cell>
          <cell r="R1623" t="str">
            <v>○</v>
          </cell>
        </row>
        <row r="1624">
          <cell r="B1624">
            <v>3</v>
          </cell>
          <cell r="C1624">
            <v>148033</v>
          </cell>
          <cell r="I1624" t="str">
            <v>ﾚｯｸ</v>
          </cell>
          <cell r="N1624" t="str">
            <v>指定下水汚泥</v>
          </cell>
          <cell r="P1624" t="str">
            <v>廃ｱﾙｶﾘ</v>
          </cell>
          <cell r="R1624" t="str">
            <v>○</v>
          </cell>
        </row>
        <row r="1625">
          <cell r="B1625">
            <v>3</v>
          </cell>
          <cell r="C1625">
            <v>148033</v>
          </cell>
          <cell r="I1625" t="str">
            <v>ﾚｯｸ</v>
          </cell>
          <cell r="N1625" t="str">
            <v>廃水銀等</v>
          </cell>
          <cell r="P1625" t="str">
            <v>鉱さい</v>
          </cell>
        </row>
        <row r="1626">
          <cell r="B1626">
            <v>3</v>
          </cell>
          <cell r="C1626">
            <v>148033</v>
          </cell>
          <cell r="I1626" t="str">
            <v>ﾚｯｸ</v>
          </cell>
          <cell r="N1626" t="str">
            <v>廃石綿等</v>
          </cell>
          <cell r="P1626" t="str">
            <v>ばいじん</v>
          </cell>
        </row>
        <row r="1627">
          <cell r="B1627">
            <v>3</v>
          </cell>
          <cell r="C1627">
            <v>148033</v>
          </cell>
          <cell r="I1627" t="str">
            <v>ﾚｯｸ</v>
          </cell>
          <cell r="P1627" t="str">
            <v>処理したもの</v>
          </cell>
        </row>
        <row r="1628">
          <cell r="B1628">
            <v>5</v>
          </cell>
          <cell r="C1628">
            <v>142057</v>
          </cell>
          <cell r="D1628" t="str">
            <v>04155142057</v>
          </cell>
          <cell r="E1628" t="str">
            <v>協同組合エコロジーサポート佐賀</v>
          </cell>
          <cell r="F1628">
            <v>43418</v>
          </cell>
          <cell r="G1628">
            <v>45243</v>
          </cell>
          <cell r="H1628" t="str">
            <v>久保 直行</v>
          </cell>
          <cell r="I1628" t="str">
            <v>ｴｺﾛｼﾞｰｻﾎﾟｰﾄｻｶﾞ</v>
          </cell>
          <cell r="J1628">
            <v>8470821</v>
          </cell>
          <cell r="K1628" t="str">
            <v>佐賀県唐津市鎮西町菖蒲3700-20</v>
          </cell>
          <cell r="L1628" t="str">
            <v>0955-53-8810</v>
          </cell>
          <cell r="M1628" t="str">
            <v>唐内</v>
          </cell>
          <cell r="N1628" t="str">
            <v>感染性</v>
          </cell>
          <cell r="O1628" t="str">
            <v>○</v>
          </cell>
          <cell r="P1628" t="str">
            <v>燃え殻</v>
          </cell>
        </row>
        <row r="1629">
          <cell r="B1629">
            <v>5</v>
          </cell>
          <cell r="C1629">
            <v>142057</v>
          </cell>
          <cell r="I1629" t="str">
            <v>ｴｺﾛｼﾞｰｻﾎﾟｰﾄｻｶﾞ</v>
          </cell>
          <cell r="N1629" t="str">
            <v>廃ＰＣＢ等</v>
          </cell>
          <cell r="P1629" t="str">
            <v>汚泥</v>
          </cell>
        </row>
        <row r="1630">
          <cell r="B1630">
            <v>5</v>
          </cell>
          <cell r="C1630">
            <v>142057</v>
          </cell>
          <cell r="I1630" t="str">
            <v>ｴｺﾛｼﾞｰｻﾎﾟｰﾄｻｶﾞ</v>
          </cell>
          <cell r="N1630" t="str">
            <v>ＰＣＢ汚染物</v>
          </cell>
          <cell r="P1630" t="str">
            <v>廃油</v>
          </cell>
        </row>
        <row r="1631">
          <cell r="B1631">
            <v>5</v>
          </cell>
          <cell r="C1631">
            <v>142057</v>
          </cell>
          <cell r="I1631" t="str">
            <v>ｴｺﾛｼﾞｰｻﾎﾟｰﾄｻｶﾞ</v>
          </cell>
          <cell r="N1631" t="str">
            <v>ＰＣＢ処理物</v>
          </cell>
          <cell r="P1631" t="str">
            <v>廃酸</v>
          </cell>
        </row>
        <row r="1632">
          <cell r="B1632">
            <v>5</v>
          </cell>
          <cell r="C1632">
            <v>142057</v>
          </cell>
          <cell r="I1632" t="str">
            <v>ｴｺﾛｼﾞｰｻﾎﾟｰﾄｻｶﾞ</v>
          </cell>
          <cell r="N1632" t="str">
            <v>指定下水汚泥</v>
          </cell>
          <cell r="P1632" t="str">
            <v>廃ｱﾙｶﾘ</v>
          </cell>
        </row>
        <row r="1633">
          <cell r="B1633">
            <v>5</v>
          </cell>
          <cell r="C1633">
            <v>142057</v>
          </cell>
          <cell r="I1633" t="str">
            <v>ｴｺﾛｼﾞｰｻﾎﾟｰﾄｻｶﾞ</v>
          </cell>
          <cell r="N1633" t="str">
            <v>廃水銀等</v>
          </cell>
          <cell r="P1633" t="str">
            <v>鉱さい</v>
          </cell>
        </row>
        <row r="1634">
          <cell r="B1634">
            <v>5</v>
          </cell>
          <cell r="C1634">
            <v>142057</v>
          </cell>
          <cell r="I1634" t="str">
            <v>ｴｺﾛｼﾞｰｻﾎﾟｰﾄｻｶﾞ</v>
          </cell>
          <cell r="N1634" t="str">
            <v>廃石綿等</v>
          </cell>
          <cell r="O1634" t="str">
            <v>○</v>
          </cell>
          <cell r="P1634" t="str">
            <v>ばいじん</v>
          </cell>
        </row>
        <row r="1635">
          <cell r="B1635">
            <v>5</v>
          </cell>
          <cell r="C1635">
            <v>142057</v>
          </cell>
          <cell r="I1635" t="str">
            <v>ｴｺﾛｼﾞｰｻﾎﾟｰﾄｻｶﾞ</v>
          </cell>
          <cell r="P1635" t="str">
            <v>処理したもの</v>
          </cell>
        </row>
        <row r="1636">
          <cell r="B1636">
            <v>5</v>
          </cell>
          <cell r="C1636">
            <v>81562</v>
          </cell>
          <cell r="D1636" t="str">
            <v>04155081562</v>
          </cell>
          <cell r="E1636" t="str">
            <v>㈱環境エンジニアリング</v>
          </cell>
          <cell r="F1636">
            <v>42451</v>
          </cell>
          <cell r="G1636">
            <v>44276</v>
          </cell>
          <cell r="H1636" t="str">
            <v>中山 虎三</v>
          </cell>
          <cell r="I1636" t="str">
            <v>ｶﾝｷｮｳｴﾝｼﾞﾆｱﾘﾝｸﾞ</v>
          </cell>
          <cell r="J1636">
            <v>8470831</v>
          </cell>
          <cell r="K1636" t="str">
            <v>佐賀県唐津市千々賀4-5</v>
          </cell>
          <cell r="L1636" t="str">
            <v>0955-78-2978</v>
          </cell>
          <cell r="M1636" t="str">
            <v>唐内</v>
          </cell>
          <cell r="N1636" t="str">
            <v>感染性</v>
          </cell>
          <cell r="P1636" t="str">
            <v>燃え殻</v>
          </cell>
        </row>
        <row r="1637">
          <cell r="B1637">
            <v>5</v>
          </cell>
          <cell r="C1637">
            <v>81562</v>
          </cell>
          <cell r="I1637" t="str">
            <v>ｶﾝｷｮｳｴﾝｼﾞﾆｱﾘﾝｸﾞ</v>
          </cell>
          <cell r="N1637" t="str">
            <v>廃ＰＣＢ等</v>
          </cell>
          <cell r="P1637" t="str">
            <v>汚泥</v>
          </cell>
        </row>
        <row r="1638">
          <cell r="B1638">
            <v>5</v>
          </cell>
          <cell r="C1638">
            <v>81562</v>
          </cell>
          <cell r="I1638" t="str">
            <v>ｶﾝｷｮｳｴﾝｼﾞﾆｱﾘﾝｸﾞ</v>
          </cell>
          <cell r="N1638" t="str">
            <v>ＰＣＢ汚染物</v>
          </cell>
          <cell r="P1638" t="str">
            <v>廃油</v>
          </cell>
          <cell r="Q1638" t="str">
            <v>○</v>
          </cell>
        </row>
        <row r="1639">
          <cell r="B1639">
            <v>5</v>
          </cell>
          <cell r="C1639">
            <v>81562</v>
          </cell>
          <cell r="I1639" t="str">
            <v>ｶﾝｷｮｳｴﾝｼﾞﾆｱﾘﾝｸﾞ</v>
          </cell>
          <cell r="N1639" t="str">
            <v>ＰＣＢ処理物</v>
          </cell>
          <cell r="P1639" t="str">
            <v>廃酸</v>
          </cell>
          <cell r="R1639" t="str">
            <v>○</v>
          </cell>
        </row>
        <row r="1640">
          <cell r="B1640">
            <v>5</v>
          </cell>
          <cell r="C1640">
            <v>81562</v>
          </cell>
          <cell r="I1640" t="str">
            <v>ｶﾝｷｮｳｴﾝｼﾞﾆｱﾘﾝｸﾞ</v>
          </cell>
          <cell r="N1640" t="str">
            <v>指定下水汚泥</v>
          </cell>
          <cell r="P1640" t="str">
            <v>廃ｱﾙｶﾘ</v>
          </cell>
          <cell r="R1640" t="str">
            <v>○</v>
          </cell>
        </row>
        <row r="1641">
          <cell r="B1641">
            <v>5</v>
          </cell>
          <cell r="C1641">
            <v>81562</v>
          </cell>
          <cell r="I1641" t="str">
            <v>ｶﾝｷｮｳｴﾝｼﾞﾆｱﾘﾝｸﾞ</v>
          </cell>
          <cell r="N1641" t="str">
            <v>廃水銀等</v>
          </cell>
          <cell r="P1641" t="str">
            <v>鉱さい</v>
          </cell>
        </row>
        <row r="1642">
          <cell r="B1642">
            <v>5</v>
          </cell>
          <cell r="C1642">
            <v>81562</v>
          </cell>
          <cell r="I1642" t="str">
            <v>ｶﾝｷｮｳｴﾝｼﾞﾆｱﾘﾝｸﾞ</v>
          </cell>
          <cell r="N1642" t="str">
            <v>廃石綿等</v>
          </cell>
          <cell r="O1642" t="str">
            <v>○</v>
          </cell>
          <cell r="P1642" t="str">
            <v>ばいじん</v>
          </cell>
        </row>
        <row r="1643">
          <cell r="B1643">
            <v>5</v>
          </cell>
          <cell r="C1643">
            <v>81562</v>
          </cell>
          <cell r="I1643" t="str">
            <v>ｶﾝｷｮｳｴﾝｼﾞﾆｱﾘﾝｸﾞ</v>
          </cell>
          <cell r="P1643" t="str">
            <v>処理したもの</v>
          </cell>
        </row>
        <row r="1644">
          <cell r="B1644">
            <v>5</v>
          </cell>
          <cell r="C1644">
            <v>10253</v>
          </cell>
          <cell r="D1644" t="str">
            <v>04155010253</v>
          </cell>
          <cell r="E1644" t="str">
            <v>㈲ナカムラ</v>
          </cell>
          <cell r="F1644">
            <v>43059</v>
          </cell>
          <cell r="G1644">
            <v>44884</v>
          </cell>
          <cell r="H1644" t="str">
            <v>中村 直樹</v>
          </cell>
          <cell r="I1644" t="str">
            <v>ﾅｶﾑﾗ</v>
          </cell>
          <cell r="J1644">
            <v>8495102</v>
          </cell>
          <cell r="K1644" t="str">
            <v>佐賀県唐津市浜玉町五反田1300-1</v>
          </cell>
          <cell r="L1644" t="str">
            <v>0955-56-6925</v>
          </cell>
          <cell r="M1644" t="str">
            <v>唐内</v>
          </cell>
          <cell r="N1644" t="str">
            <v>感染性</v>
          </cell>
          <cell r="P1644" t="str">
            <v>燃え殻</v>
          </cell>
        </row>
        <row r="1645">
          <cell r="B1645">
            <v>5</v>
          </cell>
          <cell r="C1645">
            <v>10253</v>
          </cell>
          <cell r="I1645" t="str">
            <v>ﾅｶﾑﾗ</v>
          </cell>
          <cell r="N1645" t="str">
            <v>廃ＰＣＢ等</v>
          </cell>
          <cell r="P1645" t="str">
            <v>汚泥</v>
          </cell>
        </row>
        <row r="1646">
          <cell r="B1646">
            <v>5</v>
          </cell>
          <cell r="C1646">
            <v>10253</v>
          </cell>
          <cell r="I1646" t="str">
            <v>ﾅｶﾑﾗ</v>
          </cell>
          <cell r="N1646" t="str">
            <v>ＰＣＢ汚染物</v>
          </cell>
          <cell r="P1646" t="str">
            <v>廃油</v>
          </cell>
          <cell r="Q1646" t="str">
            <v>○</v>
          </cell>
        </row>
        <row r="1647">
          <cell r="B1647">
            <v>5</v>
          </cell>
          <cell r="C1647">
            <v>10253</v>
          </cell>
          <cell r="I1647" t="str">
            <v>ﾅｶﾑﾗ</v>
          </cell>
          <cell r="N1647" t="str">
            <v>ＰＣＢ処理物</v>
          </cell>
          <cell r="P1647" t="str">
            <v>廃酸</v>
          </cell>
          <cell r="R1647" t="str">
            <v>○</v>
          </cell>
        </row>
        <row r="1648">
          <cell r="B1648">
            <v>5</v>
          </cell>
          <cell r="C1648">
            <v>10253</v>
          </cell>
          <cell r="I1648" t="str">
            <v>ﾅｶﾑﾗ</v>
          </cell>
          <cell r="N1648" t="str">
            <v>指定下水汚泥</v>
          </cell>
          <cell r="P1648" t="str">
            <v>廃ｱﾙｶﾘ</v>
          </cell>
          <cell r="R1648" t="str">
            <v>○</v>
          </cell>
        </row>
        <row r="1649">
          <cell r="B1649">
            <v>5</v>
          </cell>
          <cell r="C1649">
            <v>10253</v>
          </cell>
          <cell r="I1649" t="str">
            <v>ﾅｶﾑﾗ</v>
          </cell>
          <cell r="N1649" t="str">
            <v>廃水銀等</v>
          </cell>
          <cell r="P1649" t="str">
            <v>鉱さい</v>
          </cell>
        </row>
        <row r="1650">
          <cell r="B1650">
            <v>5</v>
          </cell>
          <cell r="C1650">
            <v>10253</v>
          </cell>
          <cell r="I1650" t="str">
            <v>ﾅｶﾑﾗ</v>
          </cell>
          <cell r="N1650" t="str">
            <v>廃石綿等</v>
          </cell>
          <cell r="O1650" t="str">
            <v>○</v>
          </cell>
          <cell r="P1650" t="str">
            <v>ばいじん</v>
          </cell>
        </row>
        <row r="1651">
          <cell r="B1651">
            <v>5</v>
          </cell>
          <cell r="C1651">
            <v>10253</v>
          </cell>
          <cell r="I1651" t="str">
            <v>ﾅｶﾑﾗ</v>
          </cell>
          <cell r="P1651" t="str">
            <v>処理したもの</v>
          </cell>
        </row>
        <row r="1652">
          <cell r="B1652">
            <v>5</v>
          </cell>
          <cell r="C1652">
            <v>116431</v>
          </cell>
          <cell r="D1652" t="str">
            <v>04165116431</v>
          </cell>
          <cell r="E1652" t="str">
            <v>㈱美研</v>
          </cell>
          <cell r="F1652">
            <v>42042</v>
          </cell>
          <cell r="G1652">
            <v>43867</v>
          </cell>
          <cell r="H1652" t="str">
            <v>橋本　藤義</v>
          </cell>
          <cell r="I1652" t="str">
            <v>ﾋﾞｹﾝ</v>
          </cell>
          <cell r="J1652">
            <v>8470084</v>
          </cell>
          <cell r="K1652" t="str">
            <v>佐賀県唐津市和多田西山4365</v>
          </cell>
          <cell r="L1652" t="str">
            <v>0955-73-0478</v>
          </cell>
          <cell r="M1652" t="str">
            <v>唐内</v>
          </cell>
          <cell r="N1652" t="str">
            <v>感染性</v>
          </cell>
          <cell r="O1652" t="str">
            <v>☆</v>
          </cell>
          <cell r="P1652" t="str">
            <v>燃え殻</v>
          </cell>
        </row>
        <row r="1653">
          <cell r="B1653">
            <v>5</v>
          </cell>
          <cell r="C1653">
            <v>116431</v>
          </cell>
          <cell r="I1653" t="str">
            <v>ﾋﾞｹﾝ</v>
          </cell>
          <cell r="N1653" t="str">
            <v>廃ＰＣＢ等</v>
          </cell>
          <cell r="P1653" t="str">
            <v>汚泥</v>
          </cell>
        </row>
        <row r="1654">
          <cell r="B1654">
            <v>5</v>
          </cell>
          <cell r="C1654">
            <v>116431</v>
          </cell>
          <cell r="I1654" t="str">
            <v>ﾋﾞｹﾝ</v>
          </cell>
          <cell r="N1654" t="str">
            <v>ＰＣＢ汚染物</v>
          </cell>
          <cell r="P1654" t="str">
            <v>廃油</v>
          </cell>
        </row>
        <row r="1655">
          <cell r="B1655">
            <v>5</v>
          </cell>
          <cell r="C1655">
            <v>116431</v>
          </cell>
          <cell r="I1655" t="str">
            <v>ﾋﾞｹﾝ</v>
          </cell>
          <cell r="N1655" t="str">
            <v>ＰＣＢ処理物</v>
          </cell>
          <cell r="P1655" t="str">
            <v>廃酸</v>
          </cell>
        </row>
        <row r="1656">
          <cell r="B1656">
            <v>5</v>
          </cell>
          <cell r="C1656">
            <v>116431</v>
          </cell>
          <cell r="I1656" t="str">
            <v>ﾋﾞｹﾝ</v>
          </cell>
          <cell r="N1656" t="str">
            <v>指定下水汚泥</v>
          </cell>
          <cell r="P1656" t="str">
            <v>廃ｱﾙｶﾘ</v>
          </cell>
        </row>
        <row r="1657">
          <cell r="B1657">
            <v>5</v>
          </cell>
          <cell r="C1657">
            <v>116431</v>
          </cell>
          <cell r="I1657" t="str">
            <v>ﾋﾞｹﾝ</v>
          </cell>
          <cell r="N1657" t="str">
            <v>廃水銀等</v>
          </cell>
          <cell r="P1657" t="str">
            <v>鉱さい</v>
          </cell>
        </row>
        <row r="1658">
          <cell r="B1658">
            <v>5</v>
          </cell>
          <cell r="C1658">
            <v>116431</v>
          </cell>
          <cell r="I1658" t="str">
            <v>ﾋﾞｹﾝ</v>
          </cell>
          <cell r="N1658" t="str">
            <v>廃石綿等</v>
          </cell>
          <cell r="P1658" t="str">
            <v>ばいじん</v>
          </cell>
        </row>
        <row r="1659">
          <cell r="B1659">
            <v>5</v>
          </cell>
          <cell r="C1659">
            <v>116431</v>
          </cell>
          <cell r="I1659" t="str">
            <v>ﾋﾞｹﾝ</v>
          </cell>
          <cell r="P1659" t="str">
            <v>処理したもの</v>
          </cell>
        </row>
        <row r="1660">
          <cell r="B1660">
            <v>5</v>
          </cell>
          <cell r="C1660">
            <v>46765</v>
          </cell>
          <cell r="D1660" t="str">
            <v>04165046765</v>
          </cell>
          <cell r="E1660" t="str">
            <v>㈲メディクリーン（唐津市）</v>
          </cell>
          <cell r="F1660">
            <v>42825</v>
          </cell>
          <cell r="G1660">
            <v>44650</v>
          </cell>
          <cell r="H1660" t="str">
            <v>松原 由紀子</v>
          </cell>
          <cell r="I1660" t="str">
            <v>ﾒﾃﾞｨｸﾘｰﾝ</v>
          </cell>
          <cell r="J1660">
            <v>8470112</v>
          </cell>
          <cell r="K1660" t="str">
            <v>佐賀県唐津市佐志南3841</v>
          </cell>
          <cell r="L1660" t="str">
            <v>0955-75-5209</v>
          </cell>
          <cell r="M1660" t="str">
            <v>唐内</v>
          </cell>
          <cell r="N1660" t="str">
            <v>感染性</v>
          </cell>
          <cell r="O1660" t="str">
            <v>☆</v>
          </cell>
          <cell r="P1660" t="str">
            <v>燃え殻</v>
          </cell>
        </row>
        <row r="1661">
          <cell r="B1661">
            <v>5</v>
          </cell>
          <cell r="C1661">
            <v>46765</v>
          </cell>
          <cell r="I1661" t="str">
            <v>ﾒﾃﾞｨｸﾘｰﾝ</v>
          </cell>
          <cell r="N1661" t="str">
            <v>廃ＰＣＢ等</v>
          </cell>
          <cell r="P1661" t="str">
            <v>汚泥</v>
          </cell>
        </row>
        <row r="1662">
          <cell r="B1662">
            <v>5</v>
          </cell>
          <cell r="C1662">
            <v>46765</v>
          </cell>
          <cell r="I1662" t="str">
            <v>ﾒﾃﾞｨｸﾘｰﾝ</v>
          </cell>
          <cell r="N1662" t="str">
            <v>ＰＣＢ汚染物</v>
          </cell>
          <cell r="P1662" t="str">
            <v>廃油</v>
          </cell>
          <cell r="Q1662" t="str">
            <v>○</v>
          </cell>
        </row>
        <row r="1663">
          <cell r="B1663">
            <v>5</v>
          </cell>
          <cell r="C1663">
            <v>46765</v>
          </cell>
          <cell r="I1663" t="str">
            <v>ﾒﾃﾞｨｸﾘｰﾝ</v>
          </cell>
          <cell r="N1663" t="str">
            <v>ＰＣＢ処理物</v>
          </cell>
          <cell r="P1663" t="str">
            <v>廃酸</v>
          </cell>
          <cell r="R1663" t="str">
            <v>○</v>
          </cell>
        </row>
        <row r="1664">
          <cell r="B1664">
            <v>5</v>
          </cell>
          <cell r="C1664">
            <v>46765</v>
          </cell>
          <cell r="I1664" t="str">
            <v>ﾒﾃﾞｨｸﾘｰﾝ</v>
          </cell>
          <cell r="N1664" t="str">
            <v>指定下水汚泥</v>
          </cell>
          <cell r="P1664" t="str">
            <v>廃ｱﾙｶﾘ</v>
          </cell>
          <cell r="R1664" t="str">
            <v>○</v>
          </cell>
        </row>
        <row r="1665">
          <cell r="B1665">
            <v>5</v>
          </cell>
          <cell r="C1665">
            <v>46765</v>
          </cell>
          <cell r="I1665" t="str">
            <v>ﾒﾃﾞｨｸﾘｰﾝ</v>
          </cell>
          <cell r="N1665" t="str">
            <v>廃水銀等</v>
          </cell>
          <cell r="P1665" t="str">
            <v>鉱さい</v>
          </cell>
        </row>
        <row r="1666">
          <cell r="B1666">
            <v>5</v>
          </cell>
          <cell r="C1666">
            <v>46765</v>
          </cell>
          <cell r="I1666" t="str">
            <v>ﾒﾃﾞｨｸﾘｰﾝ</v>
          </cell>
          <cell r="N1666" t="str">
            <v>廃石綿等</v>
          </cell>
          <cell r="O1666" t="str">
            <v>○</v>
          </cell>
          <cell r="P1666" t="str">
            <v>ばいじん</v>
          </cell>
        </row>
        <row r="1667">
          <cell r="B1667">
            <v>5</v>
          </cell>
          <cell r="C1667">
            <v>46765</v>
          </cell>
          <cell r="I1667" t="str">
            <v>ﾒﾃﾞｨｸﾘｰﾝ</v>
          </cell>
          <cell r="P1667" t="str">
            <v>処理したもの</v>
          </cell>
        </row>
        <row r="1668">
          <cell r="B1668">
            <v>5</v>
          </cell>
          <cell r="C1668">
            <v>137783</v>
          </cell>
          <cell r="D1668" t="str">
            <v>04155137783</v>
          </cell>
          <cell r="E1668" t="str">
            <v>㈱吉田リサイクル</v>
          </cell>
          <cell r="F1668">
            <v>42992</v>
          </cell>
          <cell r="G1668">
            <v>44817</v>
          </cell>
          <cell r="H1668" t="str">
            <v>吉田 賢治</v>
          </cell>
          <cell r="I1668" t="str">
            <v>ﾖｼﾀﾞﾘｻｲｸﾙ</v>
          </cell>
          <cell r="J1668">
            <v>8470002</v>
          </cell>
          <cell r="K1668" t="str">
            <v>佐賀県唐津市山本1498</v>
          </cell>
          <cell r="L1668" t="str">
            <v>0955-70-3398</v>
          </cell>
          <cell r="M1668" t="str">
            <v>唐内</v>
          </cell>
          <cell r="N1668" t="str">
            <v>感染性</v>
          </cell>
          <cell r="P1668" t="str">
            <v>燃え殻</v>
          </cell>
        </row>
        <row r="1669">
          <cell r="B1669">
            <v>5</v>
          </cell>
          <cell r="C1669">
            <v>137783</v>
          </cell>
          <cell r="I1669" t="str">
            <v>ﾖｼﾀﾞﾘｻｲｸﾙ</v>
          </cell>
          <cell r="N1669" t="str">
            <v>廃ＰＣＢ等</v>
          </cell>
          <cell r="P1669" t="str">
            <v>汚泥</v>
          </cell>
        </row>
        <row r="1670">
          <cell r="B1670">
            <v>5</v>
          </cell>
          <cell r="C1670">
            <v>137783</v>
          </cell>
          <cell r="I1670" t="str">
            <v>ﾖｼﾀﾞﾘｻｲｸﾙ</v>
          </cell>
          <cell r="N1670" t="str">
            <v>ＰＣＢ汚染物</v>
          </cell>
          <cell r="P1670" t="str">
            <v>廃油</v>
          </cell>
          <cell r="Q1670" t="str">
            <v>○</v>
          </cell>
        </row>
        <row r="1671">
          <cell r="B1671">
            <v>5</v>
          </cell>
          <cell r="C1671">
            <v>137783</v>
          </cell>
          <cell r="I1671" t="str">
            <v>ﾖｼﾀﾞﾘｻｲｸﾙ</v>
          </cell>
          <cell r="N1671" t="str">
            <v>ＰＣＢ処理物</v>
          </cell>
          <cell r="P1671" t="str">
            <v>廃酸</v>
          </cell>
          <cell r="R1671" t="str">
            <v>○</v>
          </cell>
        </row>
        <row r="1672">
          <cell r="B1672">
            <v>5</v>
          </cell>
          <cell r="C1672">
            <v>137783</v>
          </cell>
          <cell r="I1672" t="str">
            <v>ﾖｼﾀﾞﾘｻｲｸﾙ</v>
          </cell>
          <cell r="N1672" t="str">
            <v>指定下水汚泥</v>
          </cell>
          <cell r="P1672" t="str">
            <v>廃ｱﾙｶﾘ</v>
          </cell>
          <cell r="R1672" t="str">
            <v>○</v>
          </cell>
        </row>
        <row r="1673">
          <cell r="B1673">
            <v>5</v>
          </cell>
          <cell r="C1673">
            <v>137783</v>
          </cell>
          <cell r="I1673" t="str">
            <v>ﾖｼﾀﾞﾘｻｲｸﾙ</v>
          </cell>
          <cell r="N1673" t="str">
            <v>廃水銀等</v>
          </cell>
          <cell r="P1673" t="str">
            <v>鉱さい</v>
          </cell>
        </row>
        <row r="1674">
          <cell r="B1674">
            <v>5</v>
          </cell>
          <cell r="C1674">
            <v>137783</v>
          </cell>
          <cell r="I1674" t="str">
            <v>ﾖｼﾀﾞﾘｻｲｸﾙ</v>
          </cell>
          <cell r="N1674" t="str">
            <v>廃石綿等</v>
          </cell>
          <cell r="O1674" t="str">
            <v>○</v>
          </cell>
          <cell r="P1674" t="str">
            <v>ばいじん</v>
          </cell>
        </row>
        <row r="1675">
          <cell r="B1675">
            <v>5</v>
          </cell>
          <cell r="C1675">
            <v>137783</v>
          </cell>
          <cell r="I1675" t="str">
            <v>ﾖｼﾀﾞﾘｻｲｸﾙ</v>
          </cell>
          <cell r="P1675" t="str">
            <v>処理したもの</v>
          </cell>
        </row>
        <row r="1676">
          <cell r="B1676">
            <v>5</v>
          </cell>
          <cell r="C1676">
            <v>18719</v>
          </cell>
          <cell r="D1676" t="str">
            <v>04155018719</v>
          </cell>
          <cell r="E1676" t="str">
            <v>自然環境保全事業協同組合</v>
          </cell>
          <cell r="F1676">
            <v>42210</v>
          </cell>
          <cell r="G1676">
            <v>44036</v>
          </cell>
          <cell r="H1676" t="str">
            <v>奥野　良功</v>
          </cell>
          <cell r="I1676" t="str">
            <v>ｼｾﾞﾝｶﾝｷｮｳﾎｾﾞﾝｼﾞｷﾞｮｳ</v>
          </cell>
          <cell r="J1676">
            <v>8571164</v>
          </cell>
          <cell r="K1676" t="str">
            <v>長崎県佐世保市白岳町954-2</v>
          </cell>
          <cell r="L1676" t="str">
            <v>0956-34-3939</v>
          </cell>
          <cell r="M1676" t="str">
            <v>唐外</v>
          </cell>
          <cell r="N1676" t="str">
            <v>感染性</v>
          </cell>
          <cell r="P1676" t="str">
            <v>燃え殻</v>
          </cell>
        </row>
        <row r="1677">
          <cell r="B1677">
            <v>5</v>
          </cell>
          <cell r="C1677">
            <v>18719</v>
          </cell>
          <cell r="I1677" t="str">
            <v>ｼｾﾞﾝｶﾝｷｮｳﾎｾﾞﾝｼﾞｷﾞｮｳ</v>
          </cell>
          <cell r="N1677" t="str">
            <v>廃ＰＣＢ等</v>
          </cell>
          <cell r="P1677" t="str">
            <v>汚泥</v>
          </cell>
        </row>
        <row r="1678">
          <cell r="B1678">
            <v>5</v>
          </cell>
          <cell r="C1678">
            <v>18719</v>
          </cell>
          <cell r="I1678" t="str">
            <v>ｼｾﾞﾝｶﾝｷｮｳﾎｾﾞﾝｼﾞｷﾞｮｳ</v>
          </cell>
          <cell r="N1678" t="str">
            <v>ＰＣＢ汚染物</v>
          </cell>
          <cell r="P1678" t="str">
            <v>廃油</v>
          </cell>
          <cell r="Q1678" t="str">
            <v>○</v>
          </cell>
        </row>
        <row r="1679">
          <cell r="B1679">
            <v>5</v>
          </cell>
          <cell r="C1679">
            <v>18719</v>
          </cell>
          <cell r="I1679" t="str">
            <v>ｼｾﾞﾝｶﾝｷｮｳﾎｾﾞﾝｼﾞｷﾞｮｳ</v>
          </cell>
          <cell r="N1679" t="str">
            <v>ＰＣＢ処理物</v>
          </cell>
          <cell r="P1679" t="str">
            <v>廃酸</v>
          </cell>
        </row>
        <row r="1680">
          <cell r="B1680">
            <v>5</v>
          </cell>
          <cell r="C1680">
            <v>18719</v>
          </cell>
          <cell r="I1680" t="str">
            <v>ｼｾﾞﾝｶﾝｷｮｳﾎｾﾞﾝｼﾞｷﾞｮｳ</v>
          </cell>
          <cell r="N1680" t="str">
            <v>指定下水汚泥</v>
          </cell>
          <cell r="P1680" t="str">
            <v>廃ｱﾙｶﾘ</v>
          </cell>
        </row>
        <row r="1681">
          <cell r="B1681">
            <v>5</v>
          </cell>
          <cell r="C1681">
            <v>18719</v>
          </cell>
          <cell r="I1681" t="str">
            <v>ｼｾﾞﾝｶﾝｷｮｳﾎｾﾞﾝｼﾞｷﾞｮｳ</v>
          </cell>
          <cell r="N1681" t="str">
            <v>廃水銀等</v>
          </cell>
          <cell r="P1681" t="str">
            <v>鉱さい</v>
          </cell>
        </row>
        <row r="1682">
          <cell r="B1682">
            <v>5</v>
          </cell>
          <cell r="C1682">
            <v>18719</v>
          </cell>
          <cell r="I1682" t="str">
            <v>ｼｾﾞﾝｶﾝｷｮｳﾎｾﾞﾝｼﾞｷﾞｮｳ</v>
          </cell>
          <cell r="N1682" t="str">
            <v>廃石綿等</v>
          </cell>
          <cell r="O1682" t="str">
            <v>○</v>
          </cell>
          <cell r="P1682" t="str">
            <v>ばいじん</v>
          </cell>
        </row>
        <row r="1683">
          <cell r="B1683">
            <v>5</v>
          </cell>
          <cell r="C1683">
            <v>18719</v>
          </cell>
          <cell r="I1683" t="str">
            <v>ｼｾﾞﾝｶﾝｷｮｳﾎｾﾞﾝｼﾞｷﾞｮｳ</v>
          </cell>
          <cell r="P1683" t="str">
            <v>処理したもの</v>
          </cell>
        </row>
        <row r="1684">
          <cell r="B1684">
            <v>5</v>
          </cell>
          <cell r="C1684">
            <v>73599</v>
          </cell>
          <cell r="D1684" t="str">
            <v>04155073599</v>
          </cell>
          <cell r="E1684" t="str">
            <v>㈲志摩クリエイト</v>
          </cell>
          <cell r="F1684">
            <v>43047</v>
          </cell>
          <cell r="G1684">
            <v>44872</v>
          </cell>
          <cell r="H1684" t="str">
            <v>吉村 和茂</v>
          </cell>
          <cell r="I1684" t="str">
            <v>ｼﾏｸﾘｴｲﾄ</v>
          </cell>
          <cell r="J1684" t="str">
            <v>819-1323</v>
          </cell>
          <cell r="K1684" t="str">
            <v>福岡県糸島市志摩小金丸2033-4</v>
          </cell>
          <cell r="L1684" t="str">
            <v>092-327-2815</v>
          </cell>
          <cell r="M1684" t="str">
            <v>唐外</v>
          </cell>
          <cell r="N1684" t="str">
            <v>感染性</v>
          </cell>
          <cell r="P1684" t="str">
            <v>燃え殻</v>
          </cell>
          <cell r="T1684" t="str">
            <v>○</v>
          </cell>
        </row>
        <row r="1685">
          <cell r="B1685">
            <v>5</v>
          </cell>
          <cell r="C1685">
            <v>73599</v>
          </cell>
          <cell r="I1685" t="str">
            <v>ｼﾏｸﾘｴｲﾄ</v>
          </cell>
          <cell r="N1685" t="str">
            <v>廃ＰＣＢ等</v>
          </cell>
          <cell r="P1685" t="str">
            <v>汚泥</v>
          </cell>
          <cell r="S1685" t="str">
            <v>○</v>
          </cell>
          <cell r="T1685" t="str">
            <v>○</v>
          </cell>
        </row>
        <row r="1686">
          <cell r="B1686">
            <v>5</v>
          </cell>
          <cell r="C1686">
            <v>73599</v>
          </cell>
          <cell r="I1686" t="str">
            <v>ｼﾏｸﾘｴｲﾄ</v>
          </cell>
          <cell r="N1686" t="str">
            <v>ＰＣＢ汚染物</v>
          </cell>
          <cell r="P1686" t="str">
            <v>廃油</v>
          </cell>
          <cell r="Q1686" t="str">
            <v>○</v>
          </cell>
        </row>
        <row r="1687">
          <cell r="B1687">
            <v>5</v>
          </cell>
          <cell r="C1687">
            <v>73599</v>
          </cell>
          <cell r="I1687" t="str">
            <v>ｼﾏｸﾘｴｲﾄ</v>
          </cell>
          <cell r="N1687" t="str">
            <v>ＰＣＢ処理物</v>
          </cell>
          <cell r="P1687" t="str">
            <v>廃酸</v>
          </cell>
          <cell r="R1687" t="str">
            <v>○</v>
          </cell>
          <cell r="S1687" t="str">
            <v>○</v>
          </cell>
          <cell r="T1687" t="str">
            <v>○</v>
          </cell>
        </row>
        <row r="1688">
          <cell r="B1688">
            <v>5</v>
          </cell>
          <cell r="C1688">
            <v>73599</v>
          </cell>
          <cell r="I1688" t="str">
            <v>ｼﾏｸﾘｴｲﾄ</v>
          </cell>
          <cell r="N1688" t="str">
            <v>指定下水汚泥</v>
          </cell>
          <cell r="P1688" t="str">
            <v>廃ｱﾙｶﾘ</v>
          </cell>
          <cell r="R1688" t="str">
            <v>○</v>
          </cell>
          <cell r="S1688" t="str">
            <v>○</v>
          </cell>
          <cell r="T1688" t="str">
            <v>○</v>
          </cell>
        </row>
        <row r="1689">
          <cell r="B1689">
            <v>5</v>
          </cell>
          <cell r="C1689">
            <v>73599</v>
          </cell>
          <cell r="I1689" t="str">
            <v>ｼﾏｸﾘｴｲﾄ</v>
          </cell>
          <cell r="N1689" t="str">
            <v>廃水銀等</v>
          </cell>
          <cell r="P1689" t="str">
            <v>鉱さい</v>
          </cell>
          <cell r="S1689" t="str">
            <v>○</v>
          </cell>
          <cell r="T1689" t="str">
            <v>○</v>
          </cell>
        </row>
        <row r="1690">
          <cell r="B1690">
            <v>5</v>
          </cell>
          <cell r="C1690">
            <v>73599</v>
          </cell>
          <cell r="I1690" t="str">
            <v>ｼﾏｸﾘｴｲﾄ</v>
          </cell>
          <cell r="N1690" t="str">
            <v>廃石綿等</v>
          </cell>
          <cell r="O1690" t="str">
            <v>○</v>
          </cell>
          <cell r="P1690" t="str">
            <v>ばいじん</v>
          </cell>
          <cell r="S1690" t="str">
            <v>○</v>
          </cell>
          <cell r="T1690" t="str">
            <v>○</v>
          </cell>
        </row>
        <row r="1691">
          <cell r="B1691">
            <v>5</v>
          </cell>
          <cell r="C1691">
            <v>73599</v>
          </cell>
          <cell r="I1691" t="str">
            <v>ｼﾏｸﾘｴｲﾄ</v>
          </cell>
          <cell r="P1691" t="str">
            <v>処理したもの</v>
          </cell>
        </row>
        <row r="1692">
          <cell r="B1692">
            <v>5</v>
          </cell>
          <cell r="C1692">
            <v>48194</v>
          </cell>
          <cell r="D1692" t="str">
            <v>04155048194</v>
          </cell>
          <cell r="E1692" t="str">
            <v>日進工業㈱</v>
          </cell>
          <cell r="F1692">
            <v>43131</v>
          </cell>
          <cell r="G1692">
            <v>44956</v>
          </cell>
          <cell r="H1692" t="str">
            <v>弘中 美光</v>
          </cell>
          <cell r="I1692" t="str">
            <v>ﾆｯｼﾝｺｳｷﾞｮｳ</v>
          </cell>
          <cell r="J1692">
            <v>7440021</v>
          </cell>
          <cell r="K1692" t="str">
            <v>山口県下松市大字平田438-11</v>
          </cell>
          <cell r="L1692" t="str">
            <v>0833-41-0679</v>
          </cell>
          <cell r="M1692" t="str">
            <v>唐外</v>
          </cell>
          <cell r="N1692" t="str">
            <v>感染性</v>
          </cell>
          <cell r="P1692" t="str">
            <v>燃え殻</v>
          </cell>
        </row>
        <row r="1693">
          <cell r="B1693">
            <v>5</v>
          </cell>
          <cell r="C1693">
            <v>48194</v>
          </cell>
          <cell r="I1693" t="str">
            <v>ﾆｯｼﾝｺｳｷﾞｮｳ</v>
          </cell>
          <cell r="N1693" t="str">
            <v>廃ＰＣＢ等</v>
          </cell>
          <cell r="P1693" t="str">
            <v>汚泥</v>
          </cell>
        </row>
        <row r="1694">
          <cell r="B1694">
            <v>5</v>
          </cell>
          <cell r="C1694">
            <v>48194</v>
          </cell>
          <cell r="I1694" t="str">
            <v>ﾆｯｼﾝｺｳｷﾞｮｳ</v>
          </cell>
          <cell r="N1694" t="str">
            <v>ＰＣＢ汚染物</v>
          </cell>
          <cell r="P1694" t="str">
            <v>廃油</v>
          </cell>
        </row>
        <row r="1695">
          <cell r="B1695">
            <v>5</v>
          </cell>
          <cell r="C1695">
            <v>48194</v>
          </cell>
          <cell r="I1695" t="str">
            <v>ﾆｯｼﾝｺｳｷﾞｮｳ</v>
          </cell>
          <cell r="N1695" t="str">
            <v>ＰＣＢ処理物</v>
          </cell>
          <cell r="P1695" t="str">
            <v>廃酸</v>
          </cell>
        </row>
        <row r="1696">
          <cell r="B1696">
            <v>5</v>
          </cell>
          <cell r="C1696">
            <v>48194</v>
          </cell>
          <cell r="I1696" t="str">
            <v>ﾆｯｼﾝｺｳｷﾞｮｳ</v>
          </cell>
          <cell r="N1696" t="str">
            <v>指定下水汚泥</v>
          </cell>
          <cell r="P1696" t="str">
            <v>廃ｱﾙｶﾘ</v>
          </cell>
        </row>
        <row r="1697">
          <cell r="B1697">
            <v>5</v>
          </cell>
          <cell r="C1697">
            <v>48194</v>
          </cell>
          <cell r="I1697" t="str">
            <v>ﾆｯｼﾝｺｳｷﾞｮｳ</v>
          </cell>
          <cell r="N1697" t="str">
            <v>廃水銀等</v>
          </cell>
          <cell r="P1697" t="str">
            <v>鉱さい</v>
          </cell>
        </row>
        <row r="1698">
          <cell r="B1698">
            <v>5</v>
          </cell>
          <cell r="C1698">
            <v>48194</v>
          </cell>
          <cell r="I1698" t="str">
            <v>ﾆｯｼﾝｺｳｷﾞｮｳ</v>
          </cell>
          <cell r="N1698" t="str">
            <v>廃石綿等</v>
          </cell>
          <cell r="O1698" t="str">
            <v>○</v>
          </cell>
          <cell r="P1698" t="str">
            <v>ばいじん</v>
          </cell>
        </row>
        <row r="1699">
          <cell r="B1699">
            <v>5</v>
          </cell>
          <cell r="C1699">
            <v>48194</v>
          </cell>
          <cell r="I1699" t="str">
            <v>ﾆｯｼﾝｺｳｷﾞｮｳ</v>
          </cell>
          <cell r="P1699" t="str">
            <v>処理したもの</v>
          </cell>
        </row>
        <row r="1700">
          <cell r="B1700">
            <v>1</v>
          </cell>
          <cell r="C1700">
            <v>1972</v>
          </cell>
          <cell r="D1700" t="str">
            <v>04151001972</v>
          </cell>
          <cell r="E1700" t="str">
            <v>㈱星山商店</v>
          </cell>
          <cell r="F1700">
            <v>42472</v>
          </cell>
          <cell r="G1700">
            <v>44297</v>
          </cell>
          <cell r="H1700" t="str">
            <v>星山 一憲</v>
          </cell>
          <cell r="I1700" t="str">
            <v>ﾎｼﾔﾏｼｮｳﾃﾝ</v>
          </cell>
          <cell r="J1700">
            <v>8618001</v>
          </cell>
          <cell r="K1700" t="str">
            <v>熊本県熊本市北区武蔵ヶ丘9-5-76</v>
          </cell>
          <cell r="L1700" t="str">
            <v>096-338-6421</v>
          </cell>
          <cell r="M1700" t="str">
            <v>佐外</v>
          </cell>
          <cell r="N1700" t="str">
            <v>感染性</v>
          </cell>
          <cell r="P1700" t="str">
            <v>燃え殻</v>
          </cell>
        </row>
        <row r="1701">
          <cell r="B1701">
            <v>1</v>
          </cell>
          <cell r="C1701">
            <v>1972</v>
          </cell>
          <cell r="I1701" t="str">
            <v>ﾎｼﾔﾏｼｮｳﾃﾝ</v>
          </cell>
          <cell r="N1701" t="str">
            <v>廃ＰＣＢ等</v>
          </cell>
          <cell r="P1701" t="str">
            <v>汚泥</v>
          </cell>
          <cell r="S1701" t="str">
            <v>○</v>
          </cell>
          <cell r="T1701" t="str">
            <v>○</v>
          </cell>
        </row>
        <row r="1702">
          <cell r="B1702">
            <v>1</v>
          </cell>
          <cell r="C1702">
            <v>1972</v>
          </cell>
          <cell r="I1702" t="str">
            <v>ﾎｼﾔﾏｼｮｳﾃﾝ</v>
          </cell>
          <cell r="N1702" t="str">
            <v>ＰＣＢ汚染物</v>
          </cell>
          <cell r="P1702" t="str">
            <v>廃油</v>
          </cell>
          <cell r="Q1702" t="str">
            <v>○</v>
          </cell>
        </row>
        <row r="1703">
          <cell r="B1703">
            <v>1</v>
          </cell>
          <cell r="C1703">
            <v>1972</v>
          </cell>
          <cell r="I1703" t="str">
            <v>ﾎｼﾔﾏｼｮｳﾃﾝ</v>
          </cell>
          <cell r="N1703" t="str">
            <v>ＰＣＢ処理物</v>
          </cell>
          <cell r="P1703" t="str">
            <v>廃酸</v>
          </cell>
          <cell r="R1703" t="str">
            <v>○</v>
          </cell>
        </row>
        <row r="1704">
          <cell r="B1704">
            <v>1</v>
          </cell>
          <cell r="C1704">
            <v>1972</v>
          </cell>
          <cell r="I1704" t="str">
            <v>ﾎｼﾔﾏｼｮｳﾃﾝ</v>
          </cell>
          <cell r="N1704" t="str">
            <v>指定下水汚泥</v>
          </cell>
          <cell r="P1704" t="str">
            <v>廃ｱﾙｶﾘ</v>
          </cell>
          <cell r="R1704" t="str">
            <v>○</v>
          </cell>
        </row>
        <row r="1705">
          <cell r="B1705">
            <v>1</v>
          </cell>
          <cell r="C1705">
            <v>1972</v>
          </cell>
          <cell r="I1705" t="str">
            <v>ﾎｼﾔﾏｼｮｳﾃﾝ</v>
          </cell>
          <cell r="N1705" t="str">
            <v>廃水銀等</v>
          </cell>
          <cell r="P1705" t="str">
            <v>鉱さい</v>
          </cell>
        </row>
        <row r="1706">
          <cell r="B1706">
            <v>1</v>
          </cell>
          <cell r="C1706">
            <v>1972</v>
          </cell>
          <cell r="I1706" t="str">
            <v>ﾎｼﾔﾏｼｮｳﾃﾝ</v>
          </cell>
          <cell r="N1706" t="str">
            <v>廃石綿等</v>
          </cell>
          <cell r="O1706" t="str">
            <v>○</v>
          </cell>
          <cell r="P1706" t="str">
            <v>ばいじん</v>
          </cell>
        </row>
        <row r="1707">
          <cell r="B1707">
            <v>1</v>
          </cell>
          <cell r="C1707">
            <v>1972</v>
          </cell>
          <cell r="I1707" t="str">
            <v>ﾎｼﾔﾏｼｮｳﾃﾝ</v>
          </cell>
          <cell r="P1707" t="str">
            <v>処理したもの</v>
          </cell>
        </row>
        <row r="1708">
          <cell r="B1708">
            <v>6</v>
          </cell>
          <cell r="C1708">
            <v>107427</v>
          </cell>
          <cell r="D1708" t="str">
            <v>04156107427</v>
          </cell>
          <cell r="E1708" t="str">
            <v>エア・ウォーター・マテリアル㈱</v>
          </cell>
          <cell r="F1708">
            <v>43444</v>
          </cell>
          <cell r="G1708">
            <v>45269</v>
          </cell>
          <cell r="H1708" t="str">
            <v>東本　和行</v>
          </cell>
          <cell r="I1708" t="str">
            <v>ｴｱ・ｳｫｰﾀｰ・ﾏﾃﾘｱﾙ</v>
          </cell>
          <cell r="J1708">
            <v>8494256</v>
          </cell>
          <cell r="K1708" t="str">
            <v>佐賀県伊万里市山代町久原3961-18</v>
          </cell>
          <cell r="L1708" t="str">
            <v>0955-28-1891</v>
          </cell>
          <cell r="M1708" t="str">
            <v>伊内</v>
          </cell>
          <cell r="N1708" t="str">
            <v>感染性</v>
          </cell>
          <cell r="P1708" t="str">
            <v>燃え殻</v>
          </cell>
        </row>
        <row r="1709">
          <cell r="B1709">
            <v>6</v>
          </cell>
          <cell r="C1709">
            <v>107427</v>
          </cell>
          <cell r="I1709" t="str">
            <v>ｴｱ・ｳｫｰﾀｰ・ﾏﾃﾘｱﾙ</v>
          </cell>
          <cell r="N1709" t="str">
            <v>廃ＰＣＢ等</v>
          </cell>
          <cell r="P1709" t="str">
            <v>汚泥</v>
          </cell>
          <cell r="S1709" t="str">
            <v>○</v>
          </cell>
          <cell r="T1709" t="str">
            <v>○</v>
          </cell>
        </row>
        <row r="1710">
          <cell r="B1710">
            <v>6</v>
          </cell>
          <cell r="C1710">
            <v>107427</v>
          </cell>
          <cell r="I1710" t="str">
            <v>ｴｱ・ｳｫｰﾀｰ・ﾏﾃﾘｱﾙ</v>
          </cell>
          <cell r="N1710" t="str">
            <v>ＰＣＢ汚染物</v>
          </cell>
          <cell r="P1710" t="str">
            <v>廃油</v>
          </cell>
          <cell r="Q1710" t="str">
            <v>○</v>
          </cell>
        </row>
        <row r="1711">
          <cell r="B1711">
            <v>6</v>
          </cell>
          <cell r="C1711">
            <v>107427</v>
          </cell>
          <cell r="I1711" t="str">
            <v>ｴｱ・ｳｫｰﾀｰ・ﾏﾃﾘｱﾙ</v>
          </cell>
          <cell r="N1711" t="str">
            <v>ＰＣＢ処理物</v>
          </cell>
          <cell r="P1711" t="str">
            <v>廃酸</v>
          </cell>
          <cell r="R1711" t="str">
            <v>○</v>
          </cell>
          <cell r="S1711" t="str">
            <v>○</v>
          </cell>
          <cell r="T1711" t="str">
            <v>○</v>
          </cell>
        </row>
        <row r="1712">
          <cell r="B1712">
            <v>6</v>
          </cell>
          <cell r="C1712">
            <v>107427</v>
          </cell>
          <cell r="I1712" t="str">
            <v>ｴｱ・ｳｫｰﾀｰ・ﾏﾃﾘｱﾙ</v>
          </cell>
          <cell r="N1712" t="str">
            <v>指定下水汚泥</v>
          </cell>
          <cell r="P1712" t="str">
            <v>廃ｱﾙｶﾘ</v>
          </cell>
          <cell r="R1712" t="str">
            <v>○</v>
          </cell>
          <cell r="S1712" t="str">
            <v>○</v>
          </cell>
          <cell r="T1712" t="str">
            <v>○</v>
          </cell>
        </row>
        <row r="1713">
          <cell r="B1713">
            <v>6</v>
          </cell>
          <cell r="C1713">
            <v>107427</v>
          </cell>
          <cell r="I1713" t="str">
            <v>ｴｱ・ｳｫｰﾀｰ・ﾏﾃﾘｱﾙ</v>
          </cell>
          <cell r="N1713" t="str">
            <v>廃水銀等</v>
          </cell>
          <cell r="P1713" t="str">
            <v>鉱さい</v>
          </cell>
        </row>
        <row r="1714">
          <cell r="B1714">
            <v>6</v>
          </cell>
          <cell r="C1714">
            <v>107427</v>
          </cell>
          <cell r="I1714" t="str">
            <v>ｴｱ・ｳｫｰﾀｰ・ﾏﾃﾘｱﾙ</v>
          </cell>
          <cell r="N1714" t="str">
            <v>廃石綿等</v>
          </cell>
          <cell r="P1714" t="str">
            <v>ばいじん</v>
          </cell>
        </row>
        <row r="1715">
          <cell r="B1715">
            <v>6</v>
          </cell>
          <cell r="C1715">
            <v>107427</v>
          </cell>
          <cell r="I1715" t="str">
            <v>ｴｱ・ｳｫｰﾀｰ・ﾏﾃﾘｱﾙ</v>
          </cell>
          <cell r="P1715" t="str">
            <v>処理したもの</v>
          </cell>
        </row>
        <row r="1716">
          <cell r="B1716">
            <v>6</v>
          </cell>
          <cell r="C1716">
            <v>4151</v>
          </cell>
          <cell r="D1716" t="str">
            <v>04156004151</v>
          </cell>
          <cell r="E1716" t="str">
            <v>㈲海野清掃産業</v>
          </cell>
          <cell r="F1716">
            <v>42157</v>
          </cell>
          <cell r="G1716">
            <v>43983</v>
          </cell>
          <cell r="H1716" t="str">
            <v>海野 泰兵</v>
          </cell>
          <cell r="I1716" t="str">
            <v>ｳﾐﾉｾｲｿｳｻﾝｷﾞｮｳ</v>
          </cell>
          <cell r="J1716">
            <v>8500813</v>
          </cell>
          <cell r="K1716" t="str">
            <v>長崎県長崎市八つ尾町28-12</v>
          </cell>
          <cell r="L1716" t="str">
            <v>095-827-5383</v>
          </cell>
          <cell r="M1716" t="str">
            <v>伊外</v>
          </cell>
          <cell r="N1716" t="str">
            <v>感染性</v>
          </cell>
          <cell r="P1716" t="str">
            <v>燃え殻</v>
          </cell>
        </row>
        <row r="1717">
          <cell r="B1717">
            <v>6</v>
          </cell>
          <cell r="C1717">
            <v>4151</v>
          </cell>
          <cell r="I1717" t="str">
            <v>ｳﾐﾉｾｲｿｳｻﾝｷﾞｮｳ</v>
          </cell>
          <cell r="N1717" t="str">
            <v>廃ＰＣＢ等</v>
          </cell>
          <cell r="P1717" t="str">
            <v>汚泥</v>
          </cell>
        </row>
        <row r="1718">
          <cell r="B1718">
            <v>6</v>
          </cell>
          <cell r="C1718">
            <v>4151</v>
          </cell>
          <cell r="I1718" t="str">
            <v>ｳﾐﾉｾｲｿｳｻﾝｷﾞｮｳ</v>
          </cell>
          <cell r="N1718" t="str">
            <v>ＰＣＢ汚染物</v>
          </cell>
          <cell r="P1718" t="str">
            <v>廃油</v>
          </cell>
        </row>
        <row r="1719">
          <cell r="B1719">
            <v>6</v>
          </cell>
          <cell r="C1719">
            <v>4151</v>
          </cell>
          <cell r="I1719" t="str">
            <v>ｳﾐﾉｾｲｿｳｻﾝｷﾞｮｳ</v>
          </cell>
          <cell r="N1719" t="str">
            <v>ＰＣＢ処理物</v>
          </cell>
          <cell r="P1719" t="str">
            <v>廃酸</v>
          </cell>
          <cell r="R1719" t="str">
            <v>○</v>
          </cell>
        </row>
        <row r="1720">
          <cell r="B1720">
            <v>6</v>
          </cell>
          <cell r="C1720">
            <v>4151</v>
          </cell>
          <cell r="I1720" t="str">
            <v>ｳﾐﾉｾｲｿｳｻﾝｷﾞｮｳ</v>
          </cell>
          <cell r="N1720" t="str">
            <v>指定下水汚泥</v>
          </cell>
          <cell r="P1720" t="str">
            <v>廃ｱﾙｶﾘ</v>
          </cell>
          <cell r="R1720" t="str">
            <v>○</v>
          </cell>
        </row>
        <row r="1721">
          <cell r="B1721">
            <v>6</v>
          </cell>
          <cell r="C1721">
            <v>4151</v>
          </cell>
          <cell r="I1721" t="str">
            <v>ｳﾐﾉｾｲｿｳｻﾝｷﾞｮｳ</v>
          </cell>
          <cell r="N1721" t="str">
            <v>廃水銀等</v>
          </cell>
          <cell r="P1721" t="str">
            <v>鉱さい</v>
          </cell>
        </row>
        <row r="1722">
          <cell r="B1722">
            <v>6</v>
          </cell>
          <cell r="C1722">
            <v>4151</v>
          </cell>
          <cell r="I1722" t="str">
            <v>ｳﾐﾉｾｲｿｳｻﾝｷﾞｮｳ</v>
          </cell>
          <cell r="N1722" t="str">
            <v>廃石綿等</v>
          </cell>
          <cell r="O1722" t="str">
            <v>○</v>
          </cell>
          <cell r="P1722" t="str">
            <v>ばいじん</v>
          </cell>
        </row>
        <row r="1723">
          <cell r="B1723">
            <v>6</v>
          </cell>
          <cell r="C1723">
            <v>4151</v>
          </cell>
          <cell r="I1723" t="str">
            <v>ｳﾐﾉｾｲｿｳｻﾝｷﾞｮｳ</v>
          </cell>
          <cell r="P1723" t="str">
            <v>処理したもの</v>
          </cell>
        </row>
        <row r="1724">
          <cell r="B1724">
            <v>6</v>
          </cell>
          <cell r="C1724">
            <v>47155</v>
          </cell>
          <cell r="D1724" t="str">
            <v>04156047155</v>
          </cell>
          <cell r="E1724" t="str">
            <v>㈱ニシケン工業</v>
          </cell>
          <cell r="F1724">
            <v>42312</v>
          </cell>
          <cell r="G1724">
            <v>44138</v>
          </cell>
          <cell r="H1724" t="str">
            <v>西山 健明</v>
          </cell>
          <cell r="I1724" t="str">
            <v>ﾆｼｹﾝｺｳｷﾞｮｳ</v>
          </cell>
          <cell r="J1724">
            <v>8494151</v>
          </cell>
          <cell r="K1724" t="str">
            <v>佐賀県西松浦郡有田町広瀬山甲2279-9</v>
          </cell>
          <cell r="L1724" t="str">
            <v>0955-46-2656</v>
          </cell>
          <cell r="M1724" t="str">
            <v>伊内</v>
          </cell>
          <cell r="N1724" t="str">
            <v>感染性</v>
          </cell>
          <cell r="P1724" t="str">
            <v>燃え殻</v>
          </cell>
        </row>
        <row r="1725">
          <cell r="B1725">
            <v>6</v>
          </cell>
          <cell r="C1725">
            <v>47155</v>
          </cell>
          <cell r="I1725" t="str">
            <v>ﾆｼｹﾝｺｳｷﾞｮｳ</v>
          </cell>
          <cell r="N1725" t="str">
            <v>廃ＰＣＢ等</v>
          </cell>
          <cell r="P1725" t="str">
            <v>汚泥</v>
          </cell>
        </row>
        <row r="1726">
          <cell r="B1726">
            <v>6</v>
          </cell>
          <cell r="C1726">
            <v>47155</v>
          </cell>
          <cell r="I1726" t="str">
            <v>ﾆｼｹﾝｺｳｷﾞｮｳ</v>
          </cell>
          <cell r="N1726" t="str">
            <v>ＰＣＢ汚染物</v>
          </cell>
          <cell r="P1726" t="str">
            <v>廃油</v>
          </cell>
          <cell r="Q1726" t="str">
            <v>○</v>
          </cell>
        </row>
        <row r="1727">
          <cell r="B1727">
            <v>6</v>
          </cell>
          <cell r="C1727">
            <v>47155</v>
          </cell>
          <cell r="I1727" t="str">
            <v>ﾆｼｹﾝｺｳｷﾞｮｳ</v>
          </cell>
          <cell r="N1727" t="str">
            <v>ＰＣＢ処理物</v>
          </cell>
          <cell r="P1727" t="str">
            <v>廃酸</v>
          </cell>
        </row>
        <row r="1728">
          <cell r="B1728">
            <v>6</v>
          </cell>
          <cell r="C1728">
            <v>47155</v>
          </cell>
          <cell r="I1728" t="str">
            <v>ﾆｼｹﾝｺｳｷﾞｮｳ</v>
          </cell>
          <cell r="N1728" t="str">
            <v>指定下水汚泥</v>
          </cell>
          <cell r="P1728" t="str">
            <v>廃ｱﾙｶﾘ</v>
          </cell>
        </row>
        <row r="1729">
          <cell r="B1729">
            <v>6</v>
          </cell>
          <cell r="C1729">
            <v>47155</v>
          </cell>
          <cell r="I1729" t="str">
            <v>ﾆｼｹﾝｺｳｷﾞｮｳ</v>
          </cell>
          <cell r="N1729" t="str">
            <v>廃水銀等</v>
          </cell>
          <cell r="P1729" t="str">
            <v>鉱さい</v>
          </cell>
        </row>
        <row r="1730">
          <cell r="B1730">
            <v>6</v>
          </cell>
          <cell r="C1730">
            <v>47155</v>
          </cell>
          <cell r="I1730" t="str">
            <v>ﾆｼｹﾝｺｳｷﾞｮｳ</v>
          </cell>
          <cell r="N1730" t="str">
            <v>廃石綿等</v>
          </cell>
          <cell r="O1730" t="str">
            <v>○</v>
          </cell>
          <cell r="P1730" t="str">
            <v>ばいじん</v>
          </cell>
        </row>
        <row r="1731">
          <cell r="B1731">
            <v>6</v>
          </cell>
          <cell r="C1731">
            <v>47155</v>
          </cell>
          <cell r="I1731" t="str">
            <v>ﾆｼｹﾝｺｳｷﾞｮｳ</v>
          </cell>
          <cell r="P1731" t="str">
            <v>処理したもの</v>
          </cell>
        </row>
        <row r="1732">
          <cell r="B1732">
            <v>6</v>
          </cell>
          <cell r="C1732">
            <v>62344</v>
          </cell>
          <cell r="D1732" t="str">
            <v>04156062344</v>
          </cell>
          <cell r="E1732" t="str">
            <v>㈱エスケイ</v>
          </cell>
          <cell r="F1732">
            <v>42969</v>
          </cell>
          <cell r="G1732">
            <v>44794</v>
          </cell>
          <cell r="H1732" t="str">
            <v>坂本 尚紀</v>
          </cell>
          <cell r="I1732" t="str">
            <v>ｴｽｹｲ</v>
          </cell>
          <cell r="J1732">
            <v>8120858</v>
          </cell>
          <cell r="K1732" t="str">
            <v>福岡県福岡市博多区月隈1-10-18</v>
          </cell>
          <cell r="L1732" t="str">
            <v>092-621-5400</v>
          </cell>
          <cell r="M1732" t="str">
            <v>伊外</v>
          </cell>
          <cell r="N1732" t="str">
            <v>感染性</v>
          </cell>
          <cell r="P1732" t="str">
            <v>燃え殻</v>
          </cell>
          <cell r="T1732" t="str">
            <v>○</v>
          </cell>
        </row>
        <row r="1733">
          <cell r="B1733">
            <v>6</v>
          </cell>
          <cell r="C1733">
            <v>62344</v>
          </cell>
          <cell r="I1733" t="str">
            <v>ｴｽｹｲ</v>
          </cell>
          <cell r="N1733" t="str">
            <v>廃ＰＣＢ等</v>
          </cell>
          <cell r="P1733" t="str">
            <v>汚泥</v>
          </cell>
          <cell r="S1733" t="str">
            <v>○</v>
          </cell>
          <cell r="T1733" t="str">
            <v>○</v>
          </cell>
        </row>
        <row r="1734">
          <cell r="B1734">
            <v>6</v>
          </cell>
          <cell r="C1734">
            <v>62344</v>
          </cell>
          <cell r="I1734" t="str">
            <v>ｴｽｹｲ</v>
          </cell>
          <cell r="N1734" t="str">
            <v>ＰＣＢ汚染物</v>
          </cell>
          <cell r="P1734" t="str">
            <v>廃油</v>
          </cell>
          <cell r="Q1734" t="str">
            <v>○</v>
          </cell>
        </row>
        <row r="1735">
          <cell r="B1735">
            <v>6</v>
          </cell>
          <cell r="C1735">
            <v>62344</v>
          </cell>
          <cell r="I1735" t="str">
            <v>ｴｽｹｲ</v>
          </cell>
          <cell r="N1735" t="str">
            <v>ＰＣＢ処理物</v>
          </cell>
          <cell r="P1735" t="str">
            <v>廃酸</v>
          </cell>
          <cell r="R1735" t="str">
            <v>○</v>
          </cell>
          <cell r="S1735" t="str">
            <v>○</v>
          </cell>
          <cell r="T1735" t="str">
            <v>○</v>
          </cell>
        </row>
        <row r="1736">
          <cell r="B1736">
            <v>6</v>
          </cell>
          <cell r="C1736">
            <v>62344</v>
          </cell>
          <cell r="I1736" t="str">
            <v>ｴｽｹｲ</v>
          </cell>
          <cell r="N1736" t="str">
            <v>指定下水汚泥</v>
          </cell>
          <cell r="P1736" t="str">
            <v>廃ｱﾙｶﾘ</v>
          </cell>
          <cell r="R1736" t="str">
            <v>○</v>
          </cell>
          <cell r="S1736" t="str">
            <v>○</v>
          </cell>
          <cell r="T1736" t="str">
            <v>○</v>
          </cell>
        </row>
        <row r="1737">
          <cell r="B1737">
            <v>6</v>
          </cell>
          <cell r="C1737">
            <v>62344</v>
          </cell>
          <cell r="I1737" t="str">
            <v>ｴｽｹｲ</v>
          </cell>
          <cell r="N1737" t="str">
            <v>廃水銀等</v>
          </cell>
          <cell r="P1737" t="str">
            <v>鉱さい</v>
          </cell>
          <cell r="S1737" t="str">
            <v>○</v>
          </cell>
          <cell r="T1737" t="str">
            <v>○</v>
          </cell>
        </row>
        <row r="1738">
          <cell r="B1738">
            <v>6</v>
          </cell>
          <cell r="C1738">
            <v>62344</v>
          </cell>
          <cell r="I1738" t="str">
            <v>ｴｽｹｲ</v>
          </cell>
          <cell r="N1738" t="str">
            <v>廃石綿等</v>
          </cell>
          <cell r="O1738" t="str">
            <v>○</v>
          </cell>
          <cell r="P1738" t="str">
            <v>ばいじん</v>
          </cell>
          <cell r="S1738" t="str">
            <v>○</v>
          </cell>
          <cell r="T1738" t="str">
            <v>○</v>
          </cell>
        </row>
        <row r="1739">
          <cell r="B1739">
            <v>6</v>
          </cell>
          <cell r="C1739">
            <v>62344</v>
          </cell>
          <cell r="I1739" t="str">
            <v>ｴｽｹｲ</v>
          </cell>
          <cell r="P1739" t="str">
            <v>処理したもの</v>
          </cell>
        </row>
        <row r="1740">
          <cell r="B1740">
            <v>6</v>
          </cell>
          <cell r="C1740">
            <v>78280</v>
          </cell>
          <cell r="D1740" t="str">
            <v>04156078280</v>
          </cell>
          <cell r="E1740" t="str">
            <v>㈱おうず工業</v>
          </cell>
          <cell r="F1740">
            <v>42708</v>
          </cell>
          <cell r="G1740">
            <v>45263</v>
          </cell>
          <cell r="H1740" t="str">
            <v>山﨑 愛</v>
          </cell>
          <cell r="I1740" t="str">
            <v>ｵｳｽﾞｺｳｷﾞｮｳ</v>
          </cell>
          <cell r="J1740">
            <v>8580965</v>
          </cell>
          <cell r="K1740" t="str">
            <v>長崎県佐世保市上本山町1-357</v>
          </cell>
          <cell r="L1740" t="str">
            <v>0956-42-8611</v>
          </cell>
          <cell r="M1740" t="str">
            <v>伊外</v>
          </cell>
          <cell r="N1740" t="str">
            <v>感染性</v>
          </cell>
          <cell r="P1740" t="str">
            <v>燃え殻</v>
          </cell>
          <cell r="T1740" t="str">
            <v>●</v>
          </cell>
        </row>
        <row r="1741">
          <cell r="B1741">
            <v>6</v>
          </cell>
          <cell r="C1741">
            <v>78280</v>
          </cell>
          <cell r="I1741" t="str">
            <v>ｵｳｽﾞｺｳｷﾞｮｳ</v>
          </cell>
          <cell r="N1741" t="str">
            <v>廃ＰＣＢ等</v>
          </cell>
          <cell r="P1741" t="str">
            <v>汚泥</v>
          </cell>
          <cell r="T1741" t="str">
            <v>廃棄物焼却施設に係るものに限る。</v>
          </cell>
        </row>
        <row r="1742">
          <cell r="B1742">
            <v>6</v>
          </cell>
          <cell r="C1742">
            <v>78280</v>
          </cell>
          <cell r="I1742" t="str">
            <v>ｵｳｽﾞｺｳｷﾞｮｳ</v>
          </cell>
          <cell r="N1742" t="str">
            <v>ＰＣＢ汚染物</v>
          </cell>
          <cell r="P1742" t="str">
            <v>廃油</v>
          </cell>
        </row>
        <row r="1743">
          <cell r="B1743">
            <v>6</v>
          </cell>
          <cell r="C1743">
            <v>78280</v>
          </cell>
          <cell r="I1743" t="str">
            <v>ｵｳｽﾞｺｳｷﾞｮｳ</v>
          </cell>
          <cell r="N1743" t="str">
            <v>ＰＣＢ処理物</v>
          </cell>
          <cell r="P1743" t="str">
            <v>廃酸</v>
          </cell>
        </row>
        <row r="1744">
          <cell r="B1744">
            <v>6</v>
          </cell>
          <cell r="C1744">
            <v>78280</v>
          </cell>
          <cell r="I1744" t="str">
            <v>ｵｳｽﾞｺｳｷﾞｮｳ</v>
          </cell>
          <cell r="N1744" t="str">
            <v>指定下水汚泥</v>
          </cell>
          <cell r="P1744" t="str">
            <v>廃ｱﾙｶﾘ</v>
          </cell>
        </row>
        <row r="1745">
          <cell r="B1745">
            <v>6</v>
          </cell>
          <cell r="C1745">
            <v>78280</v>
          </cell>
          <cell r="I1745" t="str">
            <v>ｵｳｽﾞｺｳｷﾞｮｳ</v>
          </cell>
          <cell r="N1745" t="str">
            <v>廃水銀等</v>
          </cell>
          <cell r="P1745" t="str">
            <v>鉱さい</v>
          </cell>
        </row>
        <row r="1746">
          <cell r="B1746">
            <v>6</v>
          </cell>
          <cell r="C1746">
            <v>78280</v>
          </cell>
          <cell r="I1746" t="str">
            <v>ｵｳｽﾞｺｳｷﾞｮｳ</v>
          </cell>
          <cell r="N1746" t="str">
            <v>廃石綿等</v>
          </cell>
          <cell r="O1746" t="str">
            <v>○</v>
          </cell>
          <cell r="P1746" t="str">
            <v>ばいじん</v>
          </cell>
          <cell r="T1746" t="str">
            <v>●</v>
          </cell>
        </row>
        <row r="1747">
          <cell r="B1747">
            <v>6</v>
          </cell>
          <cell r="C1747">
            <v>78280</v>
          </cell>
          <cell r="I1747" t="str">
            <v>ｵｳｽﾞｺｳｷﾞｮｳ</v>
          </cell>
          <cell r="P1747" t="str">
            <v>処理したもの</v>
          </cell>
          <cell r="T1747" t="str">
            <v>廃棄物焼却施設に係るものに限る。</v>
          </cell>
        </row>
        <row r="1748">
          <cell r="B1748">
            <v>6</v>
          </cell>
          <cell r="C1748">
            <v>5214</v>
          </cell>
          <cell r="D1748" t="str">
            <v>04156005214</v>
          </cell>
          <cell r="E1748" t="str">
            <v>㈱縣北衛生社</v>
          </cell>
          <cell r="F1748">
            <v>43310</v>
          </cell>
          <cell r="G1748">
            <v>45866</v>
          </cell>
          <cell r="H1748" t="str">
            <v>外間 広志</v>
          </cell>
          <cell r="I1748" t="str">
            <v>ｹﾝﾎｸｴｲｾｲｼｬ</v>
          </cell>
          <cell r="J1748">
            <v>8570852</v>
          </cell>
          <cell r="K1748" t="str">
            <v>長崎県佐世保市干尽町3-47</v>
          </cell>
          <cell r="L1748" t="str">
            <v>0956-31-4277</v>
          </cell>
          <cell r="M1748" t="str">
            <v>伊外</v>
          </cell>
          <cell r="N1748" t="str">
            <v>感染性</v>
          </cell>
          <cell r="O1748" t="str">
            <v>○</v>
          </cell>
          <cell r="P1748" t="str">
            <v>燃え殻</v>
          </cell>
        </row>
        <row r="1749">
          <cell r="B1749">
            <v>6</v>
          </cell>
          <cell r="C1749">
            <v>5214</v>
          </cell>
          <cell r="I1749" t="str">
            <v>ｹﾝﾎｸｴｲｾｲｼｬ</v>
          </cell>
          <cell r="N1749" t="str">
            <v>廃ＰＣＢ等</v>
          </cell>
          <cell r="P1749" t="str">
            <v>汚泥</v>
          </cell>
        </row>
        <row r="1750">
          <cell r="B1750">
            <v>6</v>
          </cell>
          <cell r="C1750">
            <v>5214</v>
          </cell>
          <cell r="I1750" t="str">
            <v>ｹﾝﾎｸｴｲｾｲｼｬ</v>
          </cell>
          <cell r="N1750" t="str">
            <v>ＰＣＢ汚染物</v>
          </cell>
          <cell r="P1750" t="str">
            <v>廃油</v>
          </cell>
        </row>
        <row r="1751">
          <cell r="B1751">
            <v>6</v>
          </cell>
          <cell r="C1751">
            <v>5214</v>
          </cell>
          <cell r="I1751" t="str">
            <v>ｹﾝﾎｸｴｲｾｲｼｬ</v>
          </cell>
          <cell r="N1751" t="str">
            <v>ＰＣＢ処理物</v>
          </cell>
          <cell r="P1751" t="str">
            <v>廃酸</v>
          </cell>
        </row>
        <row r="1752">
          <cell r="B1752">
            <v>6</v>
          </cell>
          <cell r="C1752">
            <v>5214</v>
          </cell>
          <cell r="I1752" t="str">
            <v>ｹﾝﾎｸｴｲｾｲｼｬ</v>
          </cell>
          <cell r="N1752" t="str">
            <v>指定下水汚泥</v>
          </cell>
          <cell r="P1752" t="str">
            <v>廃ｱﾙｶﾘ</v>
          </cell>
        </row>
        <row r="1753">
          <cell r="B1753">
            <v>6</v>
          </cell>
          <cell r="C1753">
            <v>5214</v>
          </cell>
          <cell r="I1753" t="str">
            <v>ｹﾝﾎｸｴｲｾｲｼｬ</v>
          </cell>
          <cell r="N1753" t="str">
            <v>廃水銀等</v>
          </cell>
          <cell r="P1753" t="str">
            <v>鉱さい</v>
          </cell>
        </row>
        <row r="1754">
          <cell r="B1754">
            <v>6</v>
          </cell>
          <cell r="C1754">
            <v>5214</v>
          </cell>
          <cell r="I1754" t="str">
            <v>ｹﾝﾎｸｴｲｾｲｼｬ</v>
          </cell>
          <cell r="N1754" t="str">
            <v>廃石綿等</v>
          </cell>
          <cell r="P1754" t="str">
            <v>ばいじん</v>
          </cell>
        </row>
        <row r="1755">
          <cell r="B1755">
            <v>6</v>
          </cell>
          <cell r="C1755">
            <v>5214</v>
          </cell>
          <cell r="I1755" t="str">
            <v>ｹﾝﾎｸｴｲｾｲｼｬ</v>
          </cell>
          <cell r="P1755" t="str">
            <v>処理したもの</v>
          </cell>
        </row>
        <row r="1756">
          <cell r="B1756">
            <v>6</v>
          </cell>
          <cell r="C1756">
            <v>4152</v>
          </cell>
          <cell r="D1756" t="str">
            <v>04156004152</v>
          </cell>
          <cell r="E1756" t="str">
            <v>㈱中央環境</v>
          </cell>
          <cell r="F1756">
            <v>41591</v>
          </cell>
          <cell r="G1756">
            <v>44147</v>
          </cell>
          <cell r="H1756" t="str">
            <v>上田 恭久</v>
          </cell>
          <cell r="I1756" t="str">
            <v>ﾁｭｳｵｳｶﾝｷｮｳ</v>
          </cell>
          <cell r="J1756">
            <v>8513101</v>
          </cell>
          <cell r="K1756" t="str">
            <v>長崎県長崎市西海町2739-4</v>
          </cell>
          <cell r="L1756" t="str">
            <v>095-884-3229</v>
          </cell>
          <cell r="M1756" t="str">
            <v>伊外</v>
          </cell>
          <cell r="N1756" t="str">
            <v>感染性</v>
          </cell>
          <cell r="P1756" t="str">
            <v>燃え殻</v>
          </cell>
          <cell r="T1756" t="str">
            <v>○</v>
          </cell>
        </row>
        <row r="1757">
          <cell r="B1757">
            <v>6</v>
          </cell>
          <cell r="C1757">
            <v>4152</v>
          </cell>
          <cell r="I1757" t="str">
            <v>ﾁｭｳｵｳｶﾝｷｮｳ</v>
          </cell>
          <cell r="N1757" t="str">
            <v>廃ＰＣＢ等</v>
          </cell>
          <cell r="P1757" t="str">
            <v>汚泥</v>
          </cell>
        </row>
        <row r="1758">
          <cell r="B1758">
            <v>6</v>
          </cell>
          <cell r="C1758">
            <v>4152</v>
          </cell>
          <cell r="I1758" t="str">
            <v>ﾁｭｳｵｳｶﾝｷｮｳ</v>
          </cell>
          <cell r="N1758" t="str">
            <v>ＰＣＢ汚染物</v>
          </cell>
          <cell r="P1758" t="str">
            <v>廃油</v>
          </cell>
          <cell r="Q1758" t="str">
            <v>○</v>
          </cell>
        </row>
        <row r="1759">
          <cell r="B1759">
            <v>6</v>
          </cell>
          <cell r="C1759">
            <v>4152</v>
          </cell>
          <cell r="I1759" t="str">
            <v>ﾁｭｳｵｳｶﾝｷｮｳ</v>
          </cell>
          <cell r="N1759" t="str">
            <v>ＰＣＢ処理物</v>
          </cell>
          <cell r="P1759" t="str">
            <v>廃酸</v>
          </cell>
          <cell r="R1759" t="str">
            <v>○</v>
          </cell>
        </row>
        <row r="1760">
          <cell r="B1760">
            <v>6</v>
          </cell>
          <cell r="C1760">
            <v>4152</v>
          </cell>
          <cell r="I1760" t="str">
            <v>ﾁｭｳｵｳｶﾝｷｮｳ</v>
          </cell>
          <cell r="N1760" t="str">
            <v>指定下水汚泥</v>
          </cell>
          <cell r="P1760" t="str">
            <v>廃ｱﾙｶﾘ</v>
          </cell>
          <cell r="R1760" t="str">
            <v>○</v>
          </cell>
        </row>
        <row r="1761">
          <cell r="B1761">
            <v>6</v>
          </cell>
          <cell r="C1761">
            <v>4152</v>
          </cell>
          <cell r="I1761" t="str">
            <v>ﾁｭｳｵｳｶﾝｷｮｳ</v>
          </cell>
          <cell r="N1761" t="str">
            <v>廃水銀等</v>
          </cell>
          <cell r="P1761" t="str">
            <v>鉱さい</v>
          </cell>
        </row>
        <row r="1762">
          <cell r="B1762">
            <v>6</v>
          </cell>
          <cell r="C1762">
            <v>4152</v>
          </cell>
          <cell r="I1762" t="str">
            <v>ﾁｭｳｵｳｶﾝｷｮｳ</v>
          </cell>
          <cell r="N1762" t="str">
            <v>廃石綿等</v>
          </cell>
          <cell r="O1762" t="str">
            <v>○</v>
          </cell>
          <cell r="P1762" t="str">
            <v>ばいじん</v>
          </cell>
          <cell r="S1762" t="str">
            <v>○</v>
          </cell>
          <cell r="T1762" t="str">
            <v>○</v>
          </cell>
        </row>
        <row r="1763">
          <cell r="B1763">
            <v>6</v>
          </cell>
          <cell r="C1763">
            <v>4152</v>
          </cell>
          <cell r="I1763" t="str">
            <v>ﾁｭｳｵｳｶﾝｷｮｳ</v>
          </cell>
          <cell r="P1763" t="str">
            <v>処理したもの</v>
          </cell>
        </row>
        <row r="1764">
          <cell r="B1764">
            <v>6</v>
          </cell>
          <cell r="C1764">
            <v>7483</v>
          </cell>
          <cell r="D1764" t="str">
            <v>04156007483</v>
          </cell>
          <cell r="E1764" t="str">
            <v>宝和金属㈱</v>
          </cell>
          <cell r="F1764">
            <v>43626</v>
          </cell>
          <cell r="G1764">
            <v>45452</v>
          </cell>
          <cell r="H1764" t="str">
            <v>永吉 昭彦</v>
          </cell>
          <cell r="I1764" t="str">
            <v>ﾎｳﾜｷﾝｿﾞｸ</v>
          </cell>
          <cell r="J1764">
            <v>8500985</v>
          </cell>
          <cell r="K1764" t="str">
            <v>長崎県長崎市平瀬町1-39</v>
          </cell>
          <cell r="L1764" t="str">
            <v>095-879-5858</v>
          </cell>
          <cell r="M1764" t="str">
            <v>伊外</v>
          </cell>
          <cell r="N1764" t="str">
            <v>感染性</v>
          </cell>
          <cell r="P1764" t="str">
            <v>燃え殻</v>
          </cell>
        </row>
        <row r="1765">
          <cell r="B1765">
            <v>6</v>
          </cell>
          <cell r="C1765">
            <v>7483</v>
          </cell>
          <cell r="I1765" t="str">
            <v>ﾎｳﾜｷﾝｿﾞｸ</v>
          </cell>
          <cell r="N1765" t="str">
            <v>廃ＰＣＢ等</v>
          </cell>
          <cell r="P1765" t="str">
            <v>汚泥</v>
          </cell>
        </row>
        <row r="1766">
          <cell r="B1766">
            <v>6</v>
          </cell>
          <cell r="C1766">
            <v>7483</v>
          </cell>
          <cell r="I1766" t="str">
            <v>ﾎｳﾜｷﾝｿﾞｸ</v>
          </cell>
          <cell r="N1766" t="str">
            <v>ＰＣＢ汚染物</v>
          </cell>
          <cell r="P1766" t="str">
            <v>廃油</v>
          </cell>
          <cell r="Q1766" t="str">
            <v>○</v>
          </cell>
        </row>
        <row r="1767">
          <cell r="B1767">
            <v>6</v>
          </cell>
          <cell r="C1767">
            <v>7483</v>
          </cell>
          <cell r="I1767" t="str">
            <v>ﾎｳﾜｷﾝｿﾞｸ</v>
          </cell>
          <cell r="N1767" t="str">
            <v>ＰＣＢ処理物</v>
          </cell>
          <cell r="P1767" t="str">
            <v>廃酸</v>
          </cell>
          <cell r="R1767" t="str">
            <v>○</v>
          </cell>
          <cell r="T1767" t="str">
            <v>○</v>
          </cell>
        </row>
        <row r="1768">
          <cell r="B1768">
            <v>6</v>
          </cell>
          <cell r="C1768">
            <v>7483</v>
          </cell>
          <cell r="I1768" t="str">
            <v>ﾎｳﾜｷﾝｿﾞｸ</v>
          </cell>
          <cell r="N1768" t="str">
            <v>指定下水汚泥</v>
          </cell>
          <cell r="P1768" t="str">
            <v>廃ｱﾙｶﾘ</v>
          </cell>
          <cell r="R1768" t="str">
            <v>○</v>
          </cell>
          <cell r="T1768" t="str">
            <v>○</v>
          </cell>
        </row>
        <row r="1769">
          <cell r="B1769">
            <v>6</v>
          </cell>
          <cell r="C1769">
            <v>7483</v>
          </cell>
          <cell r="I1769" t="str">
            <v>ﾎｳﾜｷﾝｿﾞｸ</v>
          </cell>
          <cell r="N1769" t="str">
            <v>廃水銀等</v>
          </cell>
          <cell r="P1769" t="str">
            <v>鉱さい</v>
          </cell>
        </row>
        <row r="1770">
          <cell r="B1770">
            <v>6</v>
          </cell>
          <cell r="C1770">
            <v>7483</v>
          </cell>
          <cell r="I1770" t="str">
            <v>ﾎｳﾜｷﾝｿﾞｸ</v>
          </cell>
          <cell r="N1770" t="str">
            <v>廃石綿等</v>
          </cell>
          <cell r="P1770" t="str">
            <v>ばいじん</v>
          </cell>
        </row>
        <row r="1771">
          <cell r="B1771">
            <v>6</v>
          </cell>
          <cell r="C1771">
            <v>7483</v>
          </cell>
          <cell r="I1771" t="str">
            <v>ﾎｳﾜｷﾝｿﾞｸ</v>
          </cell>
          <cell r="P1771" t="str">
            <v>処理したもの</v>
          </cell>
        </row>
        <row r="1772">
          <cell r="B1772">
            <v>7</v>
          </cell>
          <cell r="C1772">
            <v>70527</v>
          </cell>
          <cell r="D1772" t="str">
            <v>04157070527</v>
          </cell>
          <cell r="E1772" t="str">
            <v>イワフチ運輸㈱</v>
          </cell>
          <cell r="F1772">
            <v>41736</v>
          </cell>
          <cell r="G1772">
            <v>44292</v>
          </cell>
          <cell r="H1772" t="str">
            <v>岩渕 慶太</v>
          </cell>
          <cell r="I1772" t="str">
            <v>ｲﾜﾌﾁｳﾝﾕ</v>
          </cell>
          <cell r="J1772">
            <v>8490505</v>
          </cell>
          <cell r="K1772" t="str">
            <v>佐賀県杵島郡江北町大字下小田3305-1</v>
          </cell>
          <cell r="L1772" t="str">
            <v>0952-86-2921</v>
          </cell>
          <cell r="M1772" t="str">
            <v>杵内</v>
          </cell>
          <cell r="N1772" t="str">
            <v>感染性</v>
          </cell>
          <cell r="P1772" t="str">
            <v>燃え殻</v>
          </cell>
          <cell r="T1772" t="str">
            <v>○</v>
          </cell>
        </row>
        <row r="1773">
          <cell r="B1773">
            <v>7</v>
          </cell>
          <cell r="C1773">
            <v>70527</v>
          </cell>
          <cell r="I1773" t="str">
            <v>ｲﾜﾌﾁｳﾝﾕ</v>
          </cell>
          <cell r="N1773" t="str">
            <v>廃ＰＣＢ等</v>
          </cell>
          <cell r="P1773" t="str">
            <v>汚泥</v>
          </cell>
          <cell r="S1773" t="str">
            <v>○</v>
          </cell>
          <cell r="T1773" t="str">
            <v>○</v>
          </cell>
        </row>
        <row r="1774">
          <cell r="B1774">
            <v>7</v>
          </cell>
          <cell r="C1774">
            <v>70527</v>
          </cell>
          <cell r="I1774" t="str">
            <v>ｲﾜﾌﾁｳﾝﾕ</v>
          </cell>
          <cell r="N1774" t="str">
            <v>ＰＣＢ汚染物</v>
          </cell>
          <cell r="P1774" t="str">
            <v>廃油</v>
          </cell>
          <cell r="Q1774" t="str">
            <v>○</v>
          </cell>
        </row>
        <row r="1775">
          <cell r="B1775">
            <v>7</v>
          </cell>
          <cell r="C1775">
            <v>70527</v>
          </cell>
          <cell r="I1775" t="str">
            <v>ｲﾜﾌﾁｳﾝﾕ</v>
          </cell>
          <cell r="N1775" t="str">
            <v>ＰＣＢ処理物</v>
          </cell>
          <cell r="P1775" t="str">
            <v>廃酸</v>
          </cell>
          <cell r="R1775" t="str">
            <v>○</v>
          </cell>
          <cell r="S1775" t="str">
            <v>○</v>
          </cell>
          <cell r="T1775" t="str">
            <v>○</v>
          </cell>
        </row>
        <row r="1776">
          <cell r="B1776">
            <v>7</v>
          </cell>
          <cell r="C1776">
            <v>70527</v>
          </cell>
          <cell r="I1776" t="str">
            <v>ｲﾜﾌﾁｳﾝﾕ</v>
          </cell>
          <cell r="N1776" t="str">
            <v>指定下水汚泥</v>
          </cell>
          <cell r="P1776" t="str">
            <v>廃ｱﾙｶﾘ</v>
          </cell>
          <cell r="R1776" t="str">
            <v>○</v>
          </cell>
          <cell r="S1776" t="str">
            <v>○</v>
          </cell>
          <cell r="T1776" t="str">
            <v>○</v>
          </cell>
        </row>
        <row r="1777">
          <cell r="B1777">
            <v>7</v>
          </cell>
          <cell r="C1777">
            <v>70527</v>
          </cell>
          <cell r="I1777" t="str">
            <v>ｲﾜﾌﾁｳﾝﾕ</v>
          </cell>
          <cell r="N1777" t="str">
            <v>廃水銀等</v>
          </cell>
          <cell r="P1777" t="str">
            <v>鉱さい</v>
          </cell>
          <cell r="S1777" t="str">
            <v>○</v>
          </cell>
          <cell r="T1777" t="str">
            <v>○</v>
          </cell>
        </row>
        <row r="1778">
          <cell r="B1778">
            <v>7</v>
          </cell>
          <cell r="C1778">
            <v>70527</v>
          </cell>
          <cell r="I1778" t="str">
            <v>ｲﾜﾌﾁｳﾝﾕ</v>
          </cell>
          <cell r="N1778" t="str">
            <v>廃石綿等</v>
          </cell>
          <cell r="O1778" t="str">
            <v>○</v>
          </cell>
          <cell r="P1778" t="str">
            <v>ばいじん</v>
          </cell>
          <cell r="S1778" t="str">
            <v>○</v>
          </cell>
          <cell r="T1778" t="str">
            <v>○</v>
          </cell>
        </row>
        <row r="1779">
          <cell r="B1779">
            <v>7</v>
          </cell>
          <cell r="C1779">
            <v>70527</v>
          </cell>
          <cell r="I1779" t="str">
            <v>ｲﾜﾌﾁｳﾝﾕ</v>
          </cell>
          <cell r="P1779" t="str">
            <v>処理したもの</v>
          </cell>
          <cell r="S1779" t="str">
            <v>○</v>
          </cell>
          <cell r="T1779" t="str">
            <v>○</v>
          </cell>
        </row>
        <row r="1780">
          <cell r="B1780">
            <v>8</v>
          </cell>
          <cell r="C1780">
            <v>18832</v>
          </cell>
          <cell r="D1780" t="str">
            <v>04158018832</v>
          </cell>
          <cell r="E1780" t="str">
            <v>㈲鹿島清掃社</v>
          </cell>
          <cell r="F1780">
            <v>43710</v>
          </cell>
          <cell r="G1780">
            <v>45536</v>
          </cell>
          <cell r="H1780" t="str">
            <v>有森 懐</v>
          </cell>
          <cell r="I1780" t="str">
            <v>ｶｼﾏｾｲｿｳｼｬ</v>
          </cell>
          <cell r="J1780">
            <v>8491314</v>
          </cell>
          <cell r="K1780" t="str">
            <v>佐賀県鹿島市大字山浦丁408</v>
          </cell>
          <cell r="L1780" t="str">
            <v>0954-63-3994</v>
          </cell>
          <cell r="M1780" t="str">
            <v>杵内</v>
          </cell>
          <cell r="N1780" t="str">
            <v>感染性</v>
          </cell>
          <cell r="O1780" t="str">
            <v>○</v>
          </cell>
          <cell r="P1780" t="str">
            <v>燃え殻</v>
          </cell>
          <cell r="T1780" t="str">
            <v>○</v>
          </cell>
        </row>
        <row r="1781">
          <cell r="B1781">
            <v>8</v>
          </cell>
          <cell r="C1781">
            <v>18832</v>
          </cell>
          <cell r="I1781" t="str">
            <v>ｶｼﾏｾｲｿｳｼｬ</v>
          </cell>
          <cell r="N1781" t="str">
            <v>廃ＰＣＢ等</v>
          </cell>
          <cell r="P1781" t="str">
            <v>汚泥</v>
          </cell>
          <cell r="S1781" t="str">
            <v>○</v>
          </cell>
          <cell r="T1781" t="str">
            <v>○</v>
          </cell>
        </row>
        <row r="1782">
          <cell r="B1782">
            <v>8</v>
          </cell>
          <cell r="C1782">
            <v>18832</v>
          </cell>
          <cell r="I1782" t="str">
            <v>ｶｼﾏｾｲｿｳｼｬ</v>
          </cell>
          <cell r="N1782" t="str">
            <v>ＰＣＢ汚染物</v>
          </cell>
          <cell r="P1782" t="str">
            <v>廃油</v>
          </cell>
          <cell r="Q1782" t="str">
            <v>○</v>
          </cell>
        </row>
        <row r="1783">
          <cell r="B1783">
            <v>8</v>
          </cell>
          <cell r="C1783">
            <v>18832</v>
          </cell>
          <cell r="I1783" t="str">
            <v>ｶｼﾏｾｲｿｳｼｬ</v>
          </cell>
          <cell r="N1783" t="str">
            <v>ＰＣＢ処理物</v>
          </cell>
          <cell r="P1783" t="str">
            <v>廃酸</v>
          </cell>
          <cell r="R1783" t="str">
            <v>○</v>
          </cell>
          <cell r="T1783" t="str">
            <v>○</v>
          </cell>
        </row>
        <row r="1784">
          <cell r="B1784">
            <v>8</v>
          </cell>
          <cell r="C1784">
            <v>18832</v>
          </cell>
          <cell r="I1784" t="str">
            <v>ｶｼﾏｾｲｿｳｼｬ</v>
          </cell>
          <cell r="N1784" t="str">
            <v>指定下水汚泥</v>
          </cell>
          <cell r="P1784" t="str">
            <v>廃ｱﾙｶﾘ</v>
          </cell>
          <cell r="R1784" t="str">
            <v>○</v>
          </cell>
          <cell r="S1784" t="str">
            <v>○</v>
          </cell>
          <cell r="T1784" t="str">
            <v>○</v>
          </cell>
        </row>
        <row r="1785">
          <cell r="B1785">
            <v>8</v>
          </cell>
          <cell r="C1785">
            <v>18832</v>
          </cell>
          <cell r="I1785" t="str">
            <v>ｶｼﾏｾｲｿｳｼｬ</v>
          </cell>
          <cell r="N1785" t="str">
            <v>廃水銀等</v>
          </cell>
          <cell r="P1785" t="str">
            <v>鉱さい</v>
          </cell>
          <cell r="S1785" t="str">
            <v>○</v>
          </cell>
          <cell r="T1785" t="str">
            <v>○</v>
          </cell>
        </row>
        <row r="1786">
          <cell r="B1786">
            <v>8</v>
          </cell>
          <cell r="C1786">
            <v>18832</v>
          </cell>
          <cell r="I1786" t="str">
            <v>ｶｼﾏｾｲｿｳｼｬ</v>
          </cell>
          <cell r="N1786" t="str">
            <v>廃石綿等</v>
          </cell>
          <cell r="P1786" t="str">
            <v>ばいじん</v>
          </cell>
          <cell r="S1786" t="str">
            <v>○</v>
          </cell>
          <cell r="T1786" t="str">
            <v>○</v>
          </cell>
        </row>
        <row r="1787">
          <cell r="B1787">
            <v>8</v>
          </cell>
          <cell r="C1787">
            <v>18832</v>
          </cell>
          <cell r="I1787" t="str">
            <v>ｶｼﾏｾｲｿｳｼｬ</v>
          </cell>
          <cell r="P1787" t="str">
            <v>処理したもの</v>
          </cell>
        </row>
        <row r="1788">
          <cell r="B1788">
            <v>7</v>
          </cell>
          <cell r="C1788">
            <v>66267</v>
          </cell>
          <cell r="D1788" t="str">
            <v>04157066267</v>
          </cell>
          <cell r="E1788" t="str">
            <v>清本運輸㈱</v>
          </cell>
          <cell r="F1788">
            <v>41989</v>
          </cell>
          <cell r="G1788">
            <v>43814</v>
          </cell>
          <cell r="H1788" t="str">
            <v>長谷川 仁志</v>
          </cell>
          <cell r="I1788" t="str">
            <v>ｷﾖﾓﾄｳﾝﾕ</v>
          </cell>
          <cell r="J1788">
            <v>8492302</v>
          </cell>
          <cell r="K1788" t="str">
            <v>佐賀県武雄市山内町大字鳥海字椿原11125</v>
          </cell>
          <cell r="L1788" t="str">
            <v>0954-45-3551</v>
          </cell>
          <cell r="M1788" t="str">
            <v>杵内</v>
          </cell>
          <cell r="N1788" t="str">
            <v>感染性</v>
          </cell>
          <cell r="P1788" t="str">
            <v>燃え殻</v>
          </cell>
        </row>
        <row r="1789">
          <cell r="B1789">
            <v>7</v>
          </cell>
          <cell r="C1789">
            <v>66267</v>
          </cell>
          <cell r="I1789" t="str">
            <v>ｷﾖﾓﾄｳﾝﾕ</v>
          </cell>
          <cell r="N1789" t="str">
            <v>廃ＰＣＢ等</v>
          </cell>
          <cell r="P1789" t="str">
            <v>汚泥</v>
          </cell>
        </row>
        <row r="1790">
          <cell r="B1790">
            <v>7</v>
          </cell>
          <cell r="C1790">
            <v>66267</v>
          </cell>
          <cell r="I1790" t="str">
            <v>ｷﾖﾓﾄｳﾝﾕ</v>
          </cell>
          <cell r="N1790" t="str">
            <v>ＰＣＢ汚染物</v>
          </cell>
          <cell r="P1790" t="str">
            <v>廃油</v>
          </cell>
        </row>
        <row r="1791">
          <cell r="B1791">
            <v>7</v>
          </cell>
          <cell r="C1791">
            <v>66267</v>
          </cell>
          <cell r="I1791" t="str">
            <v>ｷﾖﾓﾄｳﾝﾕ</v>
          </cell>
          <cell r="N1791" t="str">
            <v>ＰＣＢ処理物</v>
          </cell>
          <cell r="P1791" t="str">
            <v>廃酸</v>
          </cell>
        </row>
        <row r="1792">
          <cell r="B1792">
            <v>7</v>
          </cell>
          <cell r="C1792">
            <v>66267</v>
          </cell>
          <cell r="I1792" t="str">
            <v>ｷﾖﾓﾄｳﾝﾕ</v>
          </cell>
          <cell r="N1792" t="str">
            <v>指定下水汚泥</v>
          </cell>
          <cell r="P1792" t="str">
            <v>廃ｱﾙｶﾘ</v>
          </cell>
        </row>
        <row r="1793">
          <cell r="B1793">
            <v>7</v>
          </cell>
          <cell r="C1793">
            <v>66267</v>
          </cell>
          <cell r="I1793" t="str">
            <v>ｷﾖﾓﾄｳﾝﾕ</v>
          </cell>
          <cell r="N1793" t="str">
            <v>廃水銀等</v>
          </cell>
          <cell r="P1793" t="str">
            <v>鉱さい</v>
          </cell>
        </row>
        <row r="1794">
          <cell r="B1794">
            <v>7</v>
          </cell>
          <cell r="C1794">
            <v>66267</v>
          </cell>
          <cell r="I1794" t="str">
            <v>ｷﾖﾓﾄｳﾝﾕ</v>
          </cell>
          <cell r="N1794" t="str">
            <v>廃石綿等</v>
          </cell>
          <cell r="P1794" t="str">
            <v>ばいじん</v>
          </cell>
          <cell r="S1794" t="str">
            <v>○</v>
          </cell>
          <cell r="T1794" t="str">
            <v>○</v>
          </cell>
        </row>
        <row r="1795">
          <cell r="B1795">
            <v>7</v>
          </cell>
          <cell r="C1795">
            <v>66267</v>
          </cell>
          <cell r="I1795" t="str">
            <v>ｷﾖﾓﾄｳﾝﾕ</v>
          </cell>
          <cell r="P1795" t="str">
            <v>処理したもの</v>
          </cell>
        </row>
        <row r="1796">
          <cell r="B1796">
            <v>7</v>
          </cell>
          <cell r="C1796">
            <v>48922</v>
          </cell>
          <cell r="D1796" t="str">
            <v>04167048922</v>
          </cell>
          <cell r="E1796" t="str">
            <v>㈱杵藤開発</v>
          </cell>
          <cell r="F1796">
            <v>42863</v>
          </cell>
          <cell r="G1796">
            <v>44688</v>
          </cell>
          <cell r="H1796" t="str">
            <v>矢野 信義</v>
          </cell>
          <cell r="I1796" t="str">
            <v>ｷﾄｳｶｲﾊﾂ</v>
          </cell>
          <cell r="J1796">
            <v>8430021</v>
          </cell>
          <cell r="K1796" t="str">
            <v>佐賀県武雄市武雄町大字永島15664</v>
          </cell>
          <cell r="L1796" t="str">
            <v>0954-23-6471</v>
          </cell>
          <cell r="M1796" t="str">
            <v>杵内</v>
          </cell>
          <cell r="N1796" t="str">
            <v>感染性</v>
          </cell>
          <cell r="O1796" t="str">
            <v>☆</v>
          </cell>
          <cell r="P1796" t="str">
            <v>燃え殻</v>
          </cell>
        </row>
        <row r="1797">
          <cell r="B1797">
            <v>7</v>
          </cell>
          <cell r="C1797">
            <v>48922</v>
          </cell>
          <cell r="I1797" t="str">
            <v>ｷﾄｳｶｲﾊﾂ</v>
          </cell>
          <cell r="N1797" t="str">
            <v>廃ＰＣＢ等</v>
          </cell>
          <cell r="P1797" t="str">
            <v>汚泥</v>
          </cell>
        </row>
        <row r="1798">
          <cell r="B1798">
            <v>7</v>
          </cell>
          <cell r="C1798">
            <v>48922</v>
          </cell>
          <cell r="I1798" t="str">
            <v>ｷﾄｳｶｲﾊﾂ</v>
          </cell>
          <cell r="N1798" t="str">
            <v>ＰＣＢ汚染物</v>
          </cell>
          <cell r="P1798" t="str">
            <v>廃油</v>
          </cell>
          <cell r="Q1798" t="str">
            <v>○</v>
          </cell>
        </row>
        <row r="1799">
          <cell r="B1799">
            <v>7</v>
          </cell>
          <cell r="C1799">
            <v>48922</v>
          </cell>
          <cell r="I1799" t="str">
            <v>ｷﾄｳｶｲﾊﾂ</v>
          </cell>
          <cell r="N1799" t="str">
            <v>ＰＣＢ処理物</v>
          </cell>
          <cell r="P1799" t="str">
            <v>廃酸</v>
          </cell>
          <cell r="R1799" t="str">
            <v>○</v>
          </cell>
        </row>
        <row r="1800">
          <cell r="B1800">
            <v>7</v>
          </cell>
          <cell r="C1800">
            <v>48922</v>
          </cell>
          <cell r="I1800" t="str">
            <v>ｷﾄｳｶｲﾊﾂ</v>
          </cell>
          <cell r="N1800" t="str">
            <v>指定下水汚泥</v>
          </cell>
          <cell r="P1800" t="str">
            <v>廃ｱﾙｶﾘ</v>
          </cell>
          <cell r="R1800" t="str">
            <v>○</v>
          </cell>
        </row>
        <row r="1801">
          <cell r="B1801">
            <v>7</v>
          </cell>
          <cell r="C1801">
            <v>48922</v>
          </cell>
          <cell r="I1801" t="str">
            <v>ｷﾄｳｶｲﾊﾂ</v>
          </cell>
          <cell r="N1801" t="str">
            <v>廃水銀等</v>
          </cell>
          <cell r="P1801" t="str">
            <v>鉱さい</v>
          </cell>
        </row>
        <row r="1802">
          <cell r="B1802">
            <v>7</v>
          </cell>
          <cell r="C1802">
            <v>48922</v>
          </cell>
          <cell r="I1802" t="str">
            <v>ｷﾄｳｶｲﾊﾂ</v>
          </cell>
          <cell r="N1802" t="str">
            <v>廃石綿等</v>
          </cell>
          <cell r="P1802" t="str">
            <v>ばいじん</v>
          </cell>
        </row>
        <row r="1803">
          <cell r="B1803">
            <v>7</v>
          </cell>
          <cell r="C1803">
            <v>48922</v>
          </cell>
          <cell r="I1803" t="str">
            <v>ｷﾄｳｶｲﾊﾂ</v>
          </cell>
          <cell r="P1803" t="str">
            <v>処理したもの</v>
          </cell>
        </row>
        <row r="1804">
          <cell r="B1804">
            <v>7</v>
          </cell>
          <cell r="C1804">
            <v>42812</v>
          </cell>
          <cell r="D1804" t="str">
            <v>04157042812</v>
          </cell>
          <cell r="E1804" t="str">
            <v>㈱テクノジャパン</v>
          </cell>
          <cell r="F1804">
            <v>42410</v>
          </cell>
          <cell r="G1804">
            <v>44236</v>
          </cell>
          <cell r="H1804" t="str">
            <v>坂本 祐一</v>
          </cell>
          <cell r="I1804" t="str">
            <v>ﾃｸﾉｼﾞｬﾊﾟﾝ</v>
          </cell>
          <cell r="J1804">
            <v>8491314</v>
          </cell>
          <cell r="K1804" t="str">
            <v>佐賀県鹿島市大字山浦丁4556</v>
          </cell>
          <cell r="L1804" t="str">
            <v>0954-63-6730</v>
          </cell>
          <cell r="M1804" t="str">
            <v>杵内</v>
          </cell>
          <cell r="N1804" t="str">
            <v>感染性</v>
          </cell>
          <cell r="P1804" t="str">
            <v>燃え殻</v>
          </cell>
          <cell r="T1804" t="str">
            <v>○</v>
          </cell>
        </row>
        <row r="1805">
          <cell r="B1805">
            <v>7</v>
          </cell>
          <cell r="C1805">
            <v>42812</v>
          </cell>
          <cell r="I1805" t="str">
            <v>ﾃｸﾉｼﾞｬﾊﾟﾝ</v>
          </cell>
          <cell r="N1805" t="str">
            <v>廃ＰＣＢ等</v>
          </cell>
          <cell r="P1805" t="str">
            <v>汚泥</v>
          </cell>
          <cell r="S1805" t="str">
            <v>○</v>
          </cell>
          <cell r="T1805" t="str">
            <v>○</v>
          </cell>
        </row>
        <row r="1806">
          <cell r="B1806">
            <v>7</v>
          </cell>
          <cell r="C1806">
            <v>42812</v>
          </cell>
          <cell r="I1806" t="str">
            <v>ﾃｸﾉｼﾞｬﾊﾟﾝ</v>
          </cell>
          <cell r="N1806" t="str">
            <v>ＰＣＢ汚染物</v>
          </cell>
          <cell r="P1806" t="str">
            <v>廃油</v>
          </cell>
          <cell r="Q1806" t="str">
            <v>○</v>
          </cell>
        </row>
        <row r="1807">
          <cell r="B1807">
            <v>7</v>
          </cell>
          <cell r="C1807">
            <v>42812</v>
          </cell>
          <cell r="I1807" t="str">
            <v>ﾃｸﾉｼﾞｬﾊﾟﾝ</v>
          </cell>
          <cell r="N1807" t="str">
            <v>ＰＣＢ処理物</v>
          </cell>
          <cell r="P1807" t="str">
            <v>廃酸</v>
          </cell>
          <cell r="R1807" t="str">
            <v>○</v>
          </cell>
          <cell r="S1807" t="str">
            <v>○</v>
          </cell>
          <cell r="T1807" t="str">
            <v>○</v>
          </cell>
        </row>
        <row r="1808">
          <cell r="B1808">
            <v>7</v>
          </cell>
          <cell r="C1808">
            <v>42812</v>
          </cell>
          <cell r="I1808" t="str">
            <v>ﾃｸﾉｼﾞｬﾊﾟﾝ</v>
          </cell>
          <cell r="N1808" t="str">
            <v>指定下水汚泥</v>
          </cell>
          <cell r="P1808" t="str">
            <v>廃ｱﾙｶﾘ</v>
          </cell>
          <cell r="R1808" t="str">
            <v>○</v>
          </cell>
          <cell r="S1808" t="str">
            <v>○</v>
          </cell>
          <cell r="T1808" t="str">
            <v>○</v>
          </cell>
        </row>
        <row r="1809">
          <cell r="B1809">
            <v>7</v>
          </cell>
          <cell r="C1809">
            <v>42812</v>
          </cell>
          <cell r="I1809" t="str">
            <v>ﾃｸﾉｼﾞｬﾊﾟﾝ</v>
          </cell>
          <cell r="N1809" t="str">
            <v>廃水銀等</v>
          </cell>
          <cell r="P1809" t="str">
            <v>鉱さい</v>
          </cell>
          <cell r="S1809" t="str">
            <v>○</v>
          </cell>
          <cell r="T1809" t="str">
            <v>○</v>
          </cell>
        </row>
        <row r="1810">
          <cell r="B1810">
            <v>7</v>
          </cell>
          <cell r="C1810">
            <v>42812</v>
          </cell>
          <cell r="I1810" t="str">
            <v>ﾃｸﾉｼﾞｬﾊﾟﾝ</v>
          </cell>
          <cell r="N1810" t="str">
            <v>廃石綿等</v>
          </cell>
          <cell r="P1810" t="str">
            <v>ばいじん</v>
          </cell>
          <cell r="S1810" t="str">
            <v>○</v>
          </cell>
          <cell r="T1810" t="str">
            <v>○</v>
          </cell>
        </row>
        <row r="1811">
          <cell r="B1811">
            <v>7</v>
          </cell>
          <cell r="C1811">
            <v>42812</v>
          </cell>
          <cell r="I1811" t="str">
            <v>ﾃｸﾉｼﾞｬﾊﾟﾝ</v>
          </cell>
          <cell r="P1811" t="str">
            <v>処理したもの</v>
          </cell>
        </row>
        <row r="1812">
          <cell r="B1812">
            <v>7</v>
          </cell>
          <cell r="C1812">
            <v>99127</v>
          </cell>
          <cell r="D1812" t="str">
            <v>04157099127</v>
          </cell>
          <cell r="E1812" t="str">
            <v>㈱明和テクノス</v>
          </cell>
          <cell r="F1812">
            <v>43032</v>
          </cell>
          <cell r="G1812">
            <v>44857</v>
          </cell>
          <cell r="H1812" t="str">
            <v>鈴木 信次</v>
          </cell>
          <cell r="I1812" t="str">
            <v>ﾒｲﾜﾃｸﾉｽ</v>
          </cell>
          <cell r="J1812">
            <v>8491422</v>
          </cell>
          <cell r="K1812" t="str">
            <v>佐賀県嬉野市塩田町大字谷所甲2382-1</v>
          </cell>
          <cell r="L1812" t="str">
            <v>0954-66-9281</v>
          </cell>
          <cell r="M1812" t="str">
            <v>杵内</v>
          </cell>
          <cell r="N1812" t="str">
            <v>感染性</v>
          </cell>
          <cell r="P1812" t="str">
            <v>燃え殻</v>
          </cell>
          <cell r="T1812" t="str">
            <v>○</v>
          </cell>
        </row>
        <row r="1813">
          <cell r="B1813">
            <v>7</v>
          </cell>
          <cell r="C1813">
            <v>99127</v>
          </cell>
          <cell r="I1813" t="str">
            <v>ﾒｲﾜﾃｸﾉｽ</v>
          </cell>
          <cell r="N1813" t="str">
            <v>廃ＰＣＢ等</v>
          </cell>
          <cell r="P1813" t="str">
            <v>汚泥</v>
          </cell>
          <cell r="S1813" t="str">
            <v>○</v>
          </cell>
          <cell r="T1813" t="str">
            <v>○</v>
          </cell>
        </row>
        <row r="1814">
          <cell r="B1814">
            <v>7</v>
          </cell>
          <cell r="C1814">
            <v>99127</v>
          </cell>
          <cell r="I1814" t="str">
            <v>ﾒｲﾜﾃｸﾉｽ</v>
          </cell>
          <cell r="N1814" t="str">
            <v>ＰＣＢ汚染物</v>
          </cell>
          <cell r="P1814" t="str">
            <v>廃油</v>
          </cell>
          <cell r="Q1814" t="str">
            <v>○</v>
          </cell>
        </row>
        <row r="1815">
          <cell r="B1815">
            <v>7</v>
          </cell>
          <cell r="C1815">
            <v>99127</v>
          </cell>
          <cell r="I1815" t="str">
            <v>ﾒｲﾜﾃｸﾉｽ</v>
          </cell>
          <cell r="N1815" t="str">
            <v>ＰＣＢ処理物</v>
          </cell>
          <cell r="P1815" t="str">
            <v>廃酸</v>
          </cell>
          <cell r="R1815" t="str">
            <v>○</v>
          </cell>
          <cell r="S1815" t="str">
            <v>○</v>
          </cell>
          <cell r="T1815" t="str">
            <v>○</v>
          </cell>
        </row>
        <row r="1816">
          <cell r="B1816">
            <v>7</v>
          </cell>
          <cell r="C1816">
            <v>99127</v>
          </cell>
          <cell r="I1816" t="str">
            <v>ﾒｲﾜﾃｸﾉｽ</v>
          </cell>
          <cell r="N1816" t="str">
            <v>指定下水汚泥</v>
          </cell>
          <cell r="P1816" t="str">
            <v>廃ｱﾙｶﾘ</v>
          </cell>
          <cell r="R1816" t="str">
            <v>○</v>
          </cell>
          <cell r="S1816" t="str">
            <v>○</v>
          </cell>
          <cell r="T1816" t="str">
            <v>○</v>
          </cell>
        </row>
        <row r="1817">
          <cell r="B1817">
            <v>7</v>
          </cell>
          <cell r="C1817">
            <v>99127</v>
          </cell>
          <cell r="I1817" t="str">
            <v>ﾒｲﾜﾃｸﾉｽ</v>
          </cell>
          <cell r="N1817" t="str">
            <v>廃水銀等</v>
          </cell>
          <cell r="P1817" t="str">
            <v>鉱さい</v>
          </cell>
          <cell r="S1817" t="str">
            <v>○</v>
          </cell>
          <cell r="T1817" t="str">
            <v>○</v>
          </cell>
        </row>
        <row r="1818">
          <cell r="B1818">
            <v>7</v>
          </cell>
          <cell r="C1818">
            <v>99127</v>
          </cell>
          <cell r="I1818" t="str">
            <v>ﾒｲﾜﾃｸﾉｽ</v>
          </cell>
          <cell r="N1818" t="str">
            <v>廃石綿等</v>
          </cell>
          <cell r="P1818" t="str">
            <v>ばいじん</v>
          </cell>
          <cell r="S1818" t="str">
            <v>○</v>
          </cell>
          <cell r="T1818" t="str">
            <v>○</v>
          </cell>
        </row>
        <row r="1819">
          <cell r="B1819">
            <v>7</v>
          </cell>
          <cell r="C1819">
            <v>99127</v>
          </cell>
          <cell r="I1819" t="str">
            <v>ﾒｲﾜﾃｸﾉｽ</v>
          </cell>
          <cell r="P1819" t="str">
            <v>処理したもの</v>
          </cell>
        </row>
        <row r="1820">
          <cell r="B1820">
            <v>7</v>
          </cell>
          <cell r="C1820">
            <v>5595</v>
          </cell>
          <cell r="D1820" t="str">
            <v>04157005595</v>
          </cell>
          <cell r="E1820" t="str">
            <v>㈱新日本総業</v>
          </cell>
          <cell r="F1820">
            <v>43414</v>
          </cell>
          <cell r="G1820">
            <v>45239</v>
          </cell>
          <cell r="H1820" t="str">
            <v>工藤 成子</v>
          </cell>
          <cell r="I1820" t="str">
            <v>ｼﾝﾆﾎﾝｿｳｷﾞｮｳ</v>
          </cell>
          <cell r="J1820">
            <v>8528156</v>
          </cell>
          <cell r="K1820" t="str">
            <v>長崎県長崎市赤迫2-7-25</v>
          </cell>
          <cell r="L1820" t="str">
            <v>095-856-7013</v>
          </cell>
          <cell r="M1820" t="str">
            <v>杵外</v>
          </cell>
          <cell r="N1820" t="str">
            <v>感染性</v>
          </cell>
          <cell r="P1820" t="str">
            <v>燃え殻</v>
          </cell>
        </row>
        <row r="1821">
          <cell r="B1821">
            <v>7</v>
          </cell>
          <cell r="C1821">
            <v>5595</v>
          </cell>
          <cell r="I1821" t="str">
            <v>ｼﾝﾆﾎﾝｿｳｷﾞｮｳ</v>
          </cell>
          <cell r="N1821" t="str">
            <v>廃ＰＣＢ等</v>
          </cell>
          <cell r="P1821" t="str">
            <v>汚泥</v>
          </cell>
          <cell r="T1821" t="str">
            <v>○</v>
          </cell>
        </row>
        <row r="1822">
          <cell r="B1822">
            <v>7</v>
          </cell>
          <cell r="C1822">
            <v>5595</v>
          </cell>
          <cell r="I1822" t="str">
            <v>ｼﾝﾆﾎﾝｿｳｷﾞｮｳ</v>
          </cell>
          <cell r="N1822" t="str">
            <v>ＰＣＢ汚染物</v>
          </cell>
          <cell r="P1822" t="str">
            <v>廃油</v>
          </cell>
          <cell r="Q1822" t="str">
            <v>○</v>
          </cell>
        </row>
        <row r="1823">
          <cell r="B1823">
            <v>7</v>
          </cell>
          <cell r="C1823">
            <v>5595</v>
          </cell>
          <cell r="I1823" t="str">
            <v>ｼﾝﾆﾎﾝｿｳｷﾞｮｳ</v>
          </cell>
          <cell r="N1823" t="str">
            <v>ＰＣＢ処理物</v>
          </cell>
          <cell r="P1823" t="str">
            <v>廃酸</v>
          </cell>
          <cell r="R1823" t="str">
            <v>○</v>
          </cell>
          <cell r="T1823" t="str">
            <v>○</v>
          </cell>
        </row>
        <row r="1824">
          <cell r="B1824">
            <v>7</v>
          </cell>
          <cell r="C1824">
            <v>5595</v>
          </cell>
          <cell r="I1824" t="str">
            <v>ｼﾝﾆﾎﾝｿｳｷﾞｮｳ</v>
          </cell>
          <cell r="N1824" t="str">
            <v>指定下水汚泥</v>
          </cell>
          <cell r="P1824" t="str">
            <v>廃ｱﾙｶﾘ</v>
          </cell>
          <cell r="R1824" t="str">
            <v>○</v>
          </cell>
          <cell r="T1824" t="str">
            <v>○</v>
          </cell>
        </row>
        <row r="1825">
          <cell r="B1825">
            <v>7</v>
          </cell>
          <cell r="C1825">
            <v>5595</v>
          </cell>
          <cell r="I1825" t="str">
            <v>ｼﾝﾆﾎﾝｿｳｷﾞｮｳ</v>
          </cell>
          <cell r="N1825" t="str">
            <v>廃水銀等</v>
          </cell>
          <cell r="P1825" t="str">
            <v>鉱さい</v>
          </cell>
        </row>
        <row r="1826">
          <cell r="B1826">
            <v>7</v>
          </cell>
          <cell r="C1826">
            <v>5595</v>
          </cell>
          <cell r="I1826" t="str">
            <v>ｼﾝﾆﾎﾝｿｳｷﾞｮｳ</v>
          </cell>
          <cell r="N1826" t="str">
            <v>廃石綿等</v>
          </cell>
          <cell r="P1826" t="str">
            <v>ばいじん</v>
          </cell>
        </row>
        <row r="1827">
          <cell r="B1827">
            <v>7</v>
          </cell>
          <cell r="C1827">
            <v>5595</v>
          </cell>
          <cell r="I1827" t="str">
            <v>ｼﾝﾆﾎﾝｿｳｷﾞｮｳ</v>
          </cell>
          <cell r="P1827" t="str">
            <v>処理したもの</v>
          </cell>
        </row>
        <row r="1828">
          <cell r="B1828">
            <v>7</v>
          </cell>
          <cell r="C1828">
            <v>4000</v>
          </cell>
          <cell r="D1828" t="str">
            <v>04157004000</v>
          </cell>
          <cell r="E1828" t="str">
            <v>㈱西菱環境開発</v>
          </cell>
          <cell r="F1828">
            <v>42035</v>
          </cell>
          <cell r="G1828">
            <v>44591</v>
          </cell>
          <cell r="H1828" t="str">
            <v>西村 邦俊</v>
          </cell>
          <cell r="I1828" t="str">
            <v>ｾｲﾘｮｳｶﾝｷｮｳｶｲﾊﾂ</v>
          </cell>
          <cell r="J1828" t="str">
            <v>851-2107</v>
          </cell>
          <cell r="K1828" t="str">
            <v>長崎県西彼杵郡時津町久留里郷1525</v>
          </cell>
          <cell r="L1828" t="str">
            <v>095-814-2229</v>
          </cell>
          <cell r="M1828" t="str">
            <v>杵外</v>
          </cell>
          <cell r="N1828" t="str">
            <v>感染性</v>
          </cell>
          <cell r="P1828" t="str">
            <v>燃え殻</v>
          </cell>
          <cell r="T1828" t="str">
            <v>○</v>
          </cell>
        </row>
        <row r="1829">
          <cell r="B1829">
            <v>7</v>
          </cell>
          <cell r="C1829">
            <v>4000</v>
          </cell>
          <cell r="I1829" t="str">
            <v>ｾｲﾘｮｳｶﾝｷｮｳｶｲﾊﾂ</v>
          </cell>
          <cell r="N1829" t="str">
            <v>廃ＰＣＢ等</v>
          </cell>
          <cell r="P1829" t="str">
            <v>汚泥</v>
          </cell>
          <cell r="S1829" t="str">
            <v>○</v>
          </cell>
          <cell r="T1829" t="str">
            <v>○</v>
          </cell>
        </row>
        <row r="1830">
          <cell r="B1830">
            <v>7</v>
          </cell>
          <cell r="C1830">
            <v>4000</v>
          </cell>
          <cell r="I1830" t="str">
            <v>ｾｲﾘｮｳｶﾝｷｮｳｶｲﾊﾂ</v>
          </cell>
          <cell r="N1830" t="str">
            <v>ＰＣＢ汚染物</v>
          </cell>
          <cell r="P1830" t="str">
            <v>廃油</v>
          </cell>
          <cell r="Q1830" t="str">
            <v>○</v>
          </cell>
        </row>
        <row r="1831">
          <cell r="B1831">
            <v>7</v>
          </cell>
          <cell r="C1831">
            <v>4000</v>
          </cell>
          <cell r="I1831" t="str">
            <v>ｾｲﾘｮｳｶﾝｷｮｳｶｲﾊﾂ</v>
          </cell>
          <cell r="N1831" t="str">
            <v>ＰＣＢ処理物</v>
          </cell>
          <cell r="P1831" t="str">
            <v>廃酸</v>
          </cell>
          <cell r="R1831" t="str">
            <v>○</v>
          </cell>
          <cell r="S1831" t="str">
            <v>○</v>
          </cell>
          <cell r="T1831" t="str">
            <v>○</v>
          </cell>
        </row>
        <row r="1832">
          <cell r="B1832">
            <v>7</v>
          </cell>
          <cell r="C1832">
            <v>4000</v>
          </cell>
          <cell r="I1832" t="str">
            <v>ｾｲﾘｮｳｶﾝｷｮｳｶｲﾊﾂ</v>
          </cell>
          <cell r="N1832" t="str">
            <v>指定下水汚泥</v>
          </cell>
          <cell r="P1832" t="str">
            <v>廃ｱﾙｶﾘ</v>
          </cell>
          <cell r="R1832" t="str">
            <v>○</v>
          </cell>
          <cell r="S1832" t="str">
            <v>○</v>
          </cell>
          <cell r="T1832" t="str">
            <v>○</v>
          </cell>
        </row>
        <row r="1833">
          <cell r="B1833">
            <v>7</v>
          </cell>
          <cell r="C1833">
            <v>4000</v>
          </cell>
          <cell r="I1833" t="str">
            <v>ｾｲﾘｮｳｶﾝｷｮｳｶｲﾊﾂ</v>
          </cell>
          <cell r="N1833" t="str">
            <v>廃水銀等</v>
          </cell>
          <cell r="P1833" t="str">
            <v>鉱さい</v>
          </cell>
          <cell r="S1833" t="str">
            <v>○</v>
          </cell>
          <cell r="T1833" t="str">
            <v>○</v>
          </cell>
        </row>
        <row r="1834">
          <cell r="B1834">
            <v>7</v>
          </cell>
          <cell r="C1834">
            <v>4000</v>
          </cell>
          <cell r="I1834" t="str">
            <v>ｾｲﾘｮｳｶﾝｷｮｳｶｲﾊﾂ</v>
          </cell>
          <cell r="N1834" t="str">
            <v>廃石綿等</v>
          </cell>
          <cell r="O1834" t="str">
            <v>○</v>
          </cell>
          <cell r="P1834" t="str">
            <v>ばいじん</v>
          </cell>
          <cell r="T1834" t="str">
            <v>○</v>
          </cell>
        </row>
        <row r="1835">
          <cell r="B1835">
            <v>7</v>
          </cell>
          <cell r="C1835">
            <v>4000</v>
          </cell>
          <cell r="I1835" t="str">
            <v>ｾｲﾘｮｳｶﾝｷｮｳｶｲﾊﾂ</v>
          </cell>
          <cell r="P1835" t="str">
            <v>処理したもの</v>
          </cell>
        </row>
        <row r="1836">
          <cell r="B1836">
            <v>7</v>
          </cell>
          <cell r="C1836">
            <v>128889</v>
          </cell>
          <cell r="D1836" t="str">
            <v>04157128889</v>
          </cell>
          <cell r="E1836" t="str">
            <v>㈱長野興業運輸</v>
          </cell>
          <cell r="F1836">
            <v>42669</v>
          </cell>
          <cell r="G1836">
            <v>44494</v>
          </cell>
          <cell r="H1836" t="str">
            <v>長野 弘人</v>
          </cell>
          <cell r="I1836" t="str">
            <v>ﾅｶﾞﾉｺｳｷﾞｮｳｳﾝﾕ</v>
          </cell>
          <cell r="J1836">
            <v>8590133</v>
          </cell>
          <cell r="K1836" t="str">
            <v>長崎県諫早市高来町神津倉247-1</v>
          </cell>
          <cell r="L1836" t="str">
            <v>0957-32-6278</v>
          </cell>
          <cell r="M1836" t="str">
            <v>杵外</v>
          </cell>
          <cell r="N1836" t="str">
            <v>感染性</v>
          </cell>
          <cell r="P1836" t="str">
            <v>燃え殻</v>
          </cell>
          <cell r="T1836" t="str">
            <v>○</v>
          </cell>
        </row>
        <row r="1837">
          <cell r="B1837">
            <v>7</v>
          </cell>
          <cell r="C1837">
            <v>128889</v>
          </cell>
          <cell r="I1837" t="str">
            <v>ﾅｶﾞﾉｺｳｷﾞｮｳｳﾝﾕ</v>
          </cell>
          <cell r="N1837" t="str">
            <v>廃ＰＣＢ等</v>
          </cell>
          <cell r="P1837" t="str">
            <v>汚泥</v>
          </cell>
          <cell r="S1837" t="str">
            <v>○</v>
          </cell>
          <cell r="T1837" t="str">
            <v>○</v>
          </cell>
        </row>
        <row r="1838">
          <cell r="B1838">
            <v>7</v>
          </cell>
          <cell r="C1838">
            <v>128889</v>
          </cell>
          <cell r="I1838" t="str">
            <v>ﾅｶﾞﾉｺｳｷﾞｮｳｳﾝﾕ</v>
          </cell>
          <cell r="N1838" t="str">
            <v>ＰＣＢ汚染物</v>
          </cell>
          <cell r="P1838" t="str">
            <v>廃油</v>
          </cell>
          <cell r="Q1838" t="str">
            <v>○</v>
          </cell>
        </row>
        <row r="1839">
          <cell r="B1839">
            <v>7</v>
          </cell>
          <cell r="C1839">
            <v>128889</v>
          </cell>
          <cell r="I1839" t="str">
            <v>ﾅｶﾞﾉｺｳｷﾞｮｳｳﾝﾕ</v>
          </cell>
          <cell r="N1839" t="str">
            <v>ＰＣＢ処理物</v>
          </cell>
          <cell r="P1839" t="str">
            <v>廃酸</v>
          </cell>
          <cell r="R1839" t="str">
            <v>○</v>
          </cell>
          <cell r="S1839" t="str">
            <v>○</v>
          </cell>
          <cell r="T1839" t="str">
            <v>○</v>
          </cell>
        </row>
        <row r="1840">
          <cell r="B1840">
            <v>7</v>
          </cell>
          <cell r="C1840">
            <v>128889</v>
          </cell>
          <cell r="I1840" t="str">
            <v>ﾅｶﾞﾉｺｳｷﾞｮｳｳﾝﾕ</v>
          </cell>
          <cell r="N1840" t="str">
            <v>指定下水汚泥</v>
          </cell>
          <cell r="P1840" t="str">
            <v>廃ｱﾙｶﾘ</v>
          </cell>
          <cell r="R1840" t="str">
            <v>○</v>
          </cell>
          <cell r="S1840" t="str">
            <v>○</v>
          </cell>
          <cell r="T1840" t="str">
            <v>○</v>
          </cell>
        </row>
        <row r="1841">
          <cell r="B1841">
            <v>7</v>
          </cell>
          <cell r="C1841">
            <v>128889</v>
          </cell>
          <cell r="I1841" t="str">
            <v>ﾅｶﾞﾉｺｳｷﾞｮｳｳﾝﾕ</v>
          </cell>
          <cell r="N1841" t="str">
            <v>廃水銀等</v>
          </cell>
          <cell r="P1841" t="str">
            <v>鉱さい</v>
          </cell>
          <cell r="S1841" t="str">
            <v>○</v>
          </cell>
          <cell r="T1841" t="str">
            <v>○</v>
          </cell>
        </row>
        <row r="1842">
          <cell r="B1842">
            <v>7</v>
          </cell>
          <cell r="C1842">
            <v>128889</v>
          </cell>
          <cell r="I1842" t="str">
            <v>ﾅｶﾞﾉｺｳｷﾞｮｳｳﾝﾕ</v>
          </cell>
          <cell r="N1842" t="str">
            <v>廃石綿等</v>
          </cell>
          <cell r="P1842" t="str">
            <v>ばいじん</v>
          </cell>
          <cell r="S1842" t="str">
            <v>○</v>
          </cell>
          <cell r="T1842" t="str">
            <v>○</v>
          </cell>
        </row>
        <row r="1843">
          <cell r="B1843">
            <v>7</v>
          </cell>
          <cell r="C1843">
            <v>128889</v>
          </cell>
          <cell r="I1843" t="str">
            <v>ﾅｶﾞﾉｺｳｷﾞｮｳｳﾝﾕ</v>
          </cell>
          <cell r="P1843" t="str">
            <v>処理したもの</v>
          </cell>
        </row>
        <row r="1844">
          <cell r="B1844">
            <v>7</v>
          </cell>
          <cell r="C1844">
            <v>2439</v>
          </cell>
          <cell r="D1844" t="str">
            <v>04157002439</v>
          </cell>
          <cell r="E1844" t="str">
            <v>㈱矢敷環境保全</v>
          </cell>
          <cell r="F1844">
            <v>43372</v>
          </cell>
          <cell r="G1844">
            <v>45197</v>
          </cell>
          <cell r="H1844" t="str">
            <v>矢敷 和男</v>
          </cell>
          <cell r="I1844" t="str">
            <v>ﾔｼｷｶﾝｷｮｳﾎｾﾞﾝ</v>
          </cell>
          <cell r="J1844">
            <v>8560806</v>
          </cell>
          <cell r="K1844" t="str">
            <v>長崎県大村市富の原2-921</v>
          </cell>
          <cell r="L1844" t="str">
            <v>0957-55-5333</v>
          </cell>
          <cell r="M1844" t="str">
            <v>杵外</v>
          </cell>
          <cell r="N1844" t="str">
            <v>感染性</v>
          </cell>
          <cell r="O1844" t="str">
            <v>○</v>
          </cell>
          <cell r="P1844" t="str">
            <v>燃え殻</v>
          </cell>
        </row>
        <row r="1845">
          <cell r="B1845">
            <v>7</v>
          </cell>
          <cell r="C1845">
            <v>2439</v>
          </cell>
          <cell r="I1845" t="str">
            <v>ﾔｼｷｶﾝｷｮｳﾎｾﾞﾝ</v>
          </cell>
          <cell r="N1845" t="str">
            <v>廃ＰＣＢ等</v>
          </cell>
          <cell r="P1845" t="str">
            <v>汚泥</v>
          </cell>
          <cell r="S1845" t="str">
            <v>○</v>
          </cell>
        </row>
        <row r="1846">
          <cell r="B1846">
            <v>7</v>
          </cell>
          <cell r="C1846">
            <v>2439</v>
          </cell>
          <cell r="I1846" t="str">
            <v>ﾔｼｷｶﾝｷｮｳﾎｾﾞﾝ</v>
          </cell>
          <cell r="N1846" t="str">
            <v>ＰＣＢ汚染物</v>
          </cell>
          <cell r="P1846" t="str">
            <v>廃油</v>
          </cell>
          <cell r="Q1846" t="str">
            <v>○</v>
          </cell>
        </row>
        <row r="1847">
          <cell r="B1847">
            <v>7</v>
          </cell>
          <cell r="C1847">
            <v>2439</v>
          </cell>
          <cell r="I1847" t="str">
            <v>ﾔｼｷｶﾝｷｮｳﾎｾﾞﾝ</v>
          </cell>
          <cell r="N1847" t="str">
            <v>ＰＣＢ処理物</v>
          </cell>
          <cell r="P1847" t="str">
            <v>廃酸</v>
          </cell>
          <cell r="R1847" t="str">
            <v>○</v>
          </cell>
          <cell r="S1847" t="str">
            <v>○</v>
          </cell>
          <cell r="T1847" t="str">
            <v>○</v>
          </cell>
        </row>
        <row r="1848">
          <cell r="B1848">
            <v>7</v>
          </cell>
          <cell r="C1848">
            <v>2439</v>
          </cell>
          <cell r="I1848" t="str">
            <v>ﾔｼｷｶﾝｷｮｳﾎｾﾞﾝ</v>
          </cell>
          <cell r="N1848" t="str">
            <v>指定下水汚泥</v>
          </cell>
          <cell r="P1848" t="str">
            <v>廃ｱﾙｶﾘ</v>
          </cell>
          <cell r="R1848" t="str">
            <v>○</v>
          </cell>
          <cell r="S1848" t="str">
            <v>○</v>
          </cell>
          <cell r="T1848" t="str">
            <v>○</v>
          </cell>
        </row>
        <row r="1849">
          <cell r="B1849">
            <v>7</v>
          </cell>
          <cell r="C1849">
            <v>2439</v>
          </cell>
          <cell r="I1849" t="str">
            <v>ﾔｼｷｶﾝｷｮｳﾎｾﾞﾝ</v>
          </cell>
          <cell r="N1849" t="str">
            <v>廃水銀等</v>
          </cell>
          <cell r="P1849" t="str">
            <v>鉱さい</v>
          </cell>
        </row>
        <row r="1850">
          <cell r="B1850">
            <v>7</v>
          </cell>
          <cell r="C1850">
            <v>2439</v>
          </cell>
          <cell r="I1850" t="str">
            <v>ﾔｼｷｶﾝｷｮｳﾎｾﾞﾝ</v>
          </cell>
          <cell r="N1850" t="str">
            <v>廃石綿等</v>
          </cell>
          <cell r="P1850" t="str">
            <v>ばいじん</v>
          </cell>
        </row>
        <row r="1851">
          <cell r="B1851">
            <v>7</v>
          </cell>
          <cell r="C1851">
            <v>2439</v>
          </cell>
          <cell r="I1851" t="str">
            <v>ﾔｼｷｶﾝｷｮｳﾎｾﾞﾝ</v>
          </cell>
          <cell r="P1851" t="str">
            <v>処理したもの</v>
          </cell>
        </row>
        <row r="1852">
          <cell r="B1852">
            <v>7</v>
          </cell>
          <cell r="C1852">
            <v>74729</v>
          </cell>
          <cell r="D1852" t="str">
            <v>04157074729</v>
          </cell>
          <cell r="E1852" t="str">
            <v>㈱山中鉄工所</v>
          </cell>
          <cell r="F1852">
            <v>42496</v>
          </cell>
          <cell r="G1852">
            <v>44321</v>
          </cell>
          <cell r="H1852" t="str">
            <v>山中 年明</v>
          </cell>
          <cell r="I1852" t="str">
            <v>ﾔﾏﾅｶﾃｯｺｳｼｮ</v>
          </cell>
          <cell r="J1852">
            <v>8500045</v>
          </cell>
          <cell r="K1852" t="str">
            <v>長崎県長崎市宝町4-20</v>
          </cell>
          <cell r="L1852" t="str">
            <v>095-844-7043</v>
          </cell>
          <cell r="M1852" t="str">
            <v>杵外</v>
          </cell>
          <cell r="N1852" t="str">
            <v>感染性</v>
          </cell>
          <cell r="P1852" t="str">
            <v>燃え殻</v>
          </cell>
        </row>
        <row r="1853">
          <cell r="B1853">
            <v>7</v>
          </cell>
          <cell r="C1853">
            <v>74729</v>
          </cell>
          <cell r="I1853" t="str">
            <v>ﾔﾏﾅｶﾃｯｺｳｼｮ</v>
          </cell>
          <cell r="N1853" t="str">
            <v>廃ＰＣＢ等</v>
          </cell>
          <cell r="P1853" t="str">
            <v>汚泥</v>
          </cell>
        </row>
        <row r="1854">
          <cell r="B1854">
            <v>7</v>
          </cell>
          <cell r="C1854">
            <v>74729</v>
          </cell>
          <cell r="I1854" t="str">
            <v>ﾔﾏﾅｶﾃｯｺｳｼｮ</v>
          </cell>
          <cell r="N1854" t="str">
            <v>ＰＣＢ汚染物</v>
          </cell>
          <cell r="P1854" t="str">
            <v>廃油</v>
          </cell>
          <cell r="Q1854" t="str">
            <v>○</v>
          </cell>
        </row>
        <row r="1855">
          <cell r="B1855">
            <v>7</v>
          </cell>
          <cell r="C1855">
            <v>74729</v>
          </cell>
          <cell r="I1855" t="str">
            <v>ﾔﾏﾅｶﾃｯｺｳｼｮ</v>
          </cell>
          <cell r="N1855" t="str">
            <v>ＰＣＢ処理物</v>
          </cell>
          <cell r="P1855" t="str">
            <v>廃酸</v>
          </cell>
          <cell r="R1855" t="str">
            <v>○</v>
          </cell>
          <cell r="T1855" t="str">
            <v>○</v>
          </cell>
        </row>
        <row r="1856">
          <cell r="B1856">
            <v>7</v>
          </cell>
          <cell r="C1856">
            <v>74729</v>
          </cell>
          <cell r="I1856" t="str">
            <v>ﾔﾏﾅｶﾃｯｺｳｼｮ</v>
          </cell>
          <cell r="N1856" t="str">
            <v>指定下水汚泥</v>
          </cell>
          <cell r="P1856" t="str">
            <v>廃ｱﾙｶﾘ</v>
          </cell>
          <cell r="R1856" t="str">
            <v>○</v>
          </cell>
          <cell r="T1856" t="str">
            <v>○</v>
          </cell>
        </row>
        <row r="1857">
          <cell r="B1857">
            <v>7</v>
          </cell>
          <cell r="C1857">
            <v>74729</v>
          </cell>
          <cell r="I1857" t="str">
            <v>ﾔﾏﾅｶﾃｯｺｳｼｮ</v>
          </cell>
          <cell r="N1857" t="str">
            <v>廃水銀等</v>
          </cell>
          <cell r="P1857" t="str">
            <v>鉱さい</v>
          </cell>
        </row>
        <row r="1858">
          <cell r="B1858">
            <v>7</v>
          </cell>
          <cell r="C1858">
            <v>74729</v>
          </cell>
          <cell r="I1858" t="str">
            <v>ﾔﾏﾅｶﾃｯｺｳｼｮ</v>
          </cell>
          <cell r="N1858" t="str">
            <v>廃石綿等</v>
          </cell>
          <cell r="O1858" t="str">
            <v>○</v>
          </cell>
          <cell r="P1858" t="str">
            <v>ばいじん</v>
          </cell>
        </row>
        <row r="1859">
          <cell r="B1859">
            <v>7</v>
          </cell>
          <cell r="C1859">
            <v>74729</v>
          </cell>
          <cell r="I1859" t="str">
            <v>ﾔﾏﾅｶﾃｯｺｳｼｮ</v>
          </cell>
          <cell r="P1859" t="str">
            <v>処理したもの</v>
          </cell>
        </row>
        <row r="1870">
          <cell r="I1870">
            <v>0</v>
          </cell>
        </row>
      </sheetData>
      <sheetData sheetId="11">
        <row r="1">
          <cell r="B1" t="str">
            <v>保健所番号</v>
          </cell>
          <cell r="C1" t="str">
            <v>事業者番号</v>
          </cell>
          <cell r="D1" t="str">
            <v>許可番号</v>
          </cell>
          <cell r="E1" t="str">
            <v>氏      名</v>
          </cell>
          <cell r="F1" t="str">
            <v>許 可　　　年月日</v>
          </cell>
          <cell r="G1" t="str">
            <v>許可期限</v>
          </cell>
          <cell r="H1" t="str">
            <v>代表者名</v>
          </cell>
          <cell r="I1" t="str">
            <v>ｶﾅ</v>
          </cell>
          <cell r="J1" t="str">
            <v>郵便番号</v>
          </cell>
          <cell r="K1" t="str">
            <v>事務所</v>
          </cell>
          <cell r="L1" t="str">
            <v>電話番号</v>
          </cell>
          <cell r="M1" t="str">
            <v>施設所在地</v>
          </cell>
          <cell r="N1" t="str">
            <v>種  類</v>
          </cell>
          <cell r="O1" t="str">
            <v>処理能力
（中間処理）
面積、容量
（最終処分）　</v>
          </cell>
          <cell r="Q1" t="str">
            <v>地区</v>
          </cell>
          <cell r="R1" t="str">
            <v>燃え殻</v>
          </cell>
          <cell r="S1" t="str">
            <v>廃油</v>
          </cell>
          <cell r="T1" t="str">
            <v>廃酸</v>
          </cell>
        </row>
        <row r="2">
          <cell r="B2">
            <v>1</v>
          </cell>
          <cell r="C2">
            <v>7703</v>
          </cell>
          <cell r="D2" t="str">
            <v>04191007703</v>
          </cell>
          <cell r="E2" t="str">
            <v>㈱大島産業</v>
          </cell>
          <cell r="F2">
            <v>43342</v>
          </cell>
          <cell r="G2">
            <v>45898</v>
          </cell>
          <cell r="H2" t="str">
            <v>大島 権人</v>
          </cell>
          <cell r="I2" t="str">
            <v>ｵｵｼﾏｻﾝｷﾞｮｳ</v>
          </cell>
          <cell r="J2">
            <v>8420031</v>
          </cell>
          <cell r="K2" t="str">
            <v>佐賀県神埼郡吉野ヶ里町吉田2469-1</v>
          </cell>
          <cell r="L2" t="str">
            <v>0952-53-4400</v>
          </cell>
          <cell r="M2" t="str">
            <v>神埼市脊振町服巻</v>
          </cell>
          <cell r="N2" t="str">
            <v>焼却</v>
          </cell>
          <cell r="O2" t="str">
            <v>廃油：28.32m3
感染性：20.16t
廃酸･廃ｱﾙｶﾘ：4.8t</v>
          </cell>
          <cell r="Q2" t="str">
            <v>佐内</v>
          </cell>
          <cell r="S2" t="str">
            <v>●</v>
          </cell>
          <cell r="T2" t="str">
            <v>●</v>
          </cell>
        </row>
        <row r="3">
          <cell r="B3">
            <v>1</v>
          </cell>
          <cell r="C3">
            <v>7703</v>
          </cell>
          <cell r="D3" t="str">
            <v/>
          </cell>
          <cell r="E3" t="str">
            <v>〃</v>
          </cell>
          <cell r="F3" t="str">
            <v>〃</v>
          </cell>
          <cell r="G3" t="str">
            <v>〃</v>
          </cell>
          <cell r="H3" t="str">
            <v>〃</v>
          </cell>
          <cell r="I3" t="str">
            <v>ｵｵｼﾏｻﾝｷﾞｮｳ</v>
          </cell>
          <cell r="J3" t="str">
            <v>〃</v>
          </cell>
          <cell r="K3" t="str">
            <v>〃</v>
          </cell>
          <cell r="L3" t="str">
            <v>〃</v>
          </cell>
          <cell r="M3" t="str">
            <v>神埼市脊振町服巻</v>
          </cell>
          <cell r="N3" t="str">
            <v>管理型</v>
          </cell>
          <cell r="O3" t="str">
            <v>面積：14,567m2
容積：119,979m3</v>
          </cell>
          <cell r="Q3" t="str">
            <v>佐内</v>
          </cell>
        </row>
        <row r="4">
          <cell r="B4">
            <v>1</v>
          </cell>
          <cell r="C4">
            <v>2113</v>
          </cell>
          <cell r="D4" t="str">
            <v>04171002113</v>
          </cell>
          <cell r="E4" t="str">
            <v>佐賀衛研㈱</v>
          </cell>
          <cell r="F4">
            <v>41896</v>
          </cell>
          <cell r="G4">
            <v>43721</v>
          </cell>
          <cell r="H4" t="str">
            <v>橋本 和幸</v>
          </cell>
          <cell r="I4" t="str">
            <v>ｻｶﾞｴｲｹﾝ</v>
          </cell>
          <cell r="J4">
            <v>8490931</v>
          </cell>
          <cell r="K4" t="str">
            <v>佐賀県佐賀市鍋島町蛎久289-1</v>
          </cell>
          <cell r="L4" t="str">
            <v>0952-32-3346</v>
          </cell>
          <cell r="M4" t="str">
            <v>佐賀市鍋島町</v>
          </cell>
          <cell r="N4" t="str">
            <v>焼却</v>
          </cell>
          <cell r="O4" t="str">
            <v>感染性：1.03t
(10時間)</v>
          </cell>
          <cell r="Q4" t="str">
            <v>佐内</v>
          </cell>
        </row>
        <row r="5">
          <cell r="B5">
            <v>3</v>
          </cell>
          <cell r="C5">
            <v>6538</v>
          </cell>
          <cell r="D5" t="str">
            <v>04183006538</v>
          </cell>
          <cell r="E5" t="str">
            <v>㈱篠原建設</v>
          </cell>
          <cell r="F5">
            <v>42345</v>
          </cell>
          <cell r="G5">
            <v>44171</v>
          </cell>
          <cell r="H5" t="str">
            <v>篠原 隆行</v>
          </cell>
          <cell r="I5" t="str">
            <v>ｼﾉﾊﾗｹﾝｾﾂ</v>
          </cell>
          <cell r="J5">
            <v>8410054</v>
          </cell>
          <cell r="K5" t="str">
            <v>佐賀県鳥栖市蔵上町587-1</v>
          </cell>
          <cell r="L5" t="str">
            <v>0942-83-3723</v>
          </cell>
          <cell r="M5" t="str">
            <v>鳥栖市河内町</v>
          </cell>
          <cell r="N5" t="str">
            <v>管理型</v>
          </cell>
          <cell r="O5" t="str">
            <v>面積：27,607m2
容積：392,596m3</v>
          </cell>
          <cell r="Q5" t="str">
            <v>鳥内</v>
          </cell>
        </row>
        <row r="6">
          <cell r="B6">
            <v>5</v>
          </cell>
          <cell r="C6">
            <v>144015</v>
          </cell>
          <cell r="D6" t="str">
            <v>04175144015</v>
          </cell>
          <cell r="E6" t="str">
            <v>一般財団法人佐賀県環境クリーン財団</v>
          </cell>
          <cell r="F6">
            <v>42926</v>
          </cell>
          <cell r="G6">
            <v>45482</v>
          </cell>
          <cell r="H6" t="str">
            <v>落合 裕二</v>
          </cell>
          <cell r="I6" t="str">
            <v>ｻｶﾞｹﾝｶﾝｷｮｳｸﾘｰﾝｻﾞｲﾀﾞﾝ</v>
          </cell>
          <cell r="J6">
            <v>8470314</v>
          </cell>
          <cell r="K6" t="str">
            <v>佐賀県唐津市鎮西町菖蒲3700-20</v>
          </cell>
          <cell r="L6" t="str">
            <v>0955-82-0990</v>
          </cell>
          <cell r="M6" t="str">
            <v>唐津市鎮西町菖蒲</v>
          </cell>
          <cell r="N6" t="str">
            <v>焼却</v>
          </cell>
          <cell r="O6" t="str">
            <v>感染性：19.0t    (24時間)</v>
          </cell>
          <cell r="Q6" t="str">
            <v>唐内</v>
          </cell>
        </row>
        <row r="7">
          <cell r="B7">
            <v>5</v>
          </cell>
          <cell r="C7">
            <v>42440</v>
          </cell>
          <cell r="D7" t="str">
            <v>04185042440</v>
          </cell>
          <cell r="E7" t="str">
            <v>庄野崎 徹二</v>
          </cell>
          <cell r="F7">
            <v>42795</v>
          </cell>
          <cell r="G7">
            <v>44620</v>
          </cell>
          <cell r="H7" t="str">
            <v>庄野崎 徹二</v>
          </cell>
          <cell r="I7" t="str">
            <v>ｼｮｳﾉｻﾞｷﾃﾂｼﾞ</v>
          </cell>
          <cell r="J7">
            <v>8493233</v>
          </cell>
          <cell r="K7" t="str">
            <v>佐賀県唐津市相知町佐里字鐙坂3458-9</v>
          </cell>
          <cell r="L7" t="str">
            <v>0955-62-4165</v>
          </cell>
          <cell r="M7" t="str">
            <v>唐津市相知町佐里</v>
          </cell>
          <cell r="N7" t="str">
            <v>管理型</v>
          </cell>
          <cell r="O7" t="str">
            <v>面積：28,673m2
容積：415,182m3</v>
          </cell>
          <cell r="Q7" t="str">
            <v>唐内</v>
          </cell>
        </row>
        <row r="8">
          <cell r="B8">
            <v>5</v>
          </cell>
          <cell r="C8">
            <v>60319</v>
          </cell>
          <cell r="D8" t="str">
            <v>04175060319</v>
          </cell>
          <cell r="E8" t="str">
            <v>㈱ナラタ</v>
          </cell>
          <cell r="F8">
            <v>41817</v>
          </cell>
          <cell r="G8">
            <v>44373</v>
          </cell>
          <cell r="H8" t="str">
            <v>羽根 信夫</v>
          </cell>
          <cell r="I8" t="str">
            <v>ﾅﾗﾀ</v>
          </cell>
          <cell r="J8">
            <v>8470025</v>
          </cell>
          <cell r="K8" t="str">
            <v>佐賀県唐津市宇木435-1</v>
          </cell>
          <cell r="L8" t="str">
            <v>0955-77-1795</v>
          </cell>
          <cell r="M8" t="str">
            <v>唐津市宇木</v>
          </cell>
          <cell r="N8" t="str">
            <v>洗浄・
分離</v>
          </cell>
          <cell r="O8" t="str">
            <v>燃え殻及び
ばいじん：3.2t
（使用水量）</v>
          </cell>
          <cell r="Q8" t="str">
            <v>唐内</v>
          </cell>
          <cell r="R8" t="str">
            <v>●</v>
          </cell>
        </row>
      </sheetData>
      <sheetData sheetId="12">
        <row r="1">
          <cell r="B1" t="str">
            <v>事業者番号</v>
          </cell>
          <cell r="C1" t="str">
            <v>氏名</v>
          </cell>
          <cell r="D1" t="str">
            <v>収集運搬業</v>
          </cell>
          <cell r="E1">
            <v>1</v>
          </cell>
          <cell r="F1" t="str">
            <v>処分業</v>
          </cell>
          <cell r="G1">
            <v>2</v>
          </cell>
          <cell r="H1" t="str">
            <v>特管収運業</v>
          </cell>
          <cell r="I1">
            <v>3</v>
          </cell>
          <cell r="J1" t="str">
            <v>特管処分業</v>
          </cell>
          <cell r="K1">
            <v>4</v>
          </cell>
          <cell r="L1" t="str">
            <v>保健所</v>
          </cell>
          <cell r="M1" t="str">
            <v>代表者名</v>
          </cell>
          <cell r="N1" t="str">
            <v>ｶﾅ</v>
          </cell>
          <cell r="O1" t="str">
            <v>住　　　　　所</v>
          </cell>
          <cell r="P1" t="str">
            <v>事務所所在地</v>
          </cell>
          <cell r="Q1" t="str">
            <v>郵便番号</v>
          </cell>
          <cell r="R1" t="str">
            <v>事　　　　務　　　　所</v>
          </cell>
          <cell r="S1" t="str">
            <v>電話番号</v>
          </cell>
          <cell r="T1" t="str">
            <v>保轄</v>
          </cell>
          <cell r="AC1">
            <v>0</v>
          </cell>
          <cell r="AD1" t="str">
            <v>0000</v>
          </cell>
        </row>
        <row r="2">
          <cell r="B2">
            <v>32922</v>
          </cell>
          <cell r="C2" t="str">
            <v>㈲ウエスト</v>
          </cell>
          <cell r="D2">
            <v>0</v>
          </cell>
          <cell r="E2">
            <v>34920</v>
          </cell>
          <cell r="L2">
            <v>7</v>
          </cell>
          <cell r="M2" t="str">
            <v>黒木 和彦</v>
          </cell>
          <cell r="N2" t="str">
            <v>ｳｴｽﾄ</v>
          </cell>
          <cell r="O2" t="str">
            <v>杵島郡白石町遠江392-1</v>
          </cell>
          <cell r="Q2">
            <v>8491105</v>
          </cell>
          <cell r="R2" t="str">
            <v>杵島郡白石町遠江392-1</v>
          </cell>
          <cell r="S2" t="str">
            <v>0952-84-2050</v>
          </cell>
          <cell r="T2" t="str">
            <v>杵内</v>
          </cell>
          <cell r="AC2">
            <v>100</v>
          </cell>
          <cell r="AD2" t="str">
            <v>000</v>
          </cell>
        </row>
        <row r="3">
          <cell r="B3">
            <v>1196</v>
          </cell>
          <cell r="C3" t="str">
            <v>㈱樫本商店</v>
          </cell>
          <cell r="D3">
            <v>0</v>
          </cell>
          <cell r="E3">
            <v>36459</v>
          </cell>
          <cell r="L3">
            <v>3</v>
          </cell>
          <cell r="M3" t="str">
            <v>濱屋 慎吉</v>
          </cell>
          <cell r="N3" t="str">
            <v>ｶｼﾓﾄｼｮｳﾃﾝ</v>
          </cell>
          <cell r="O3" t="str">
            <v>福岡県北九州市八幡東区諏訪1-4-5-201</v>
          </cell>
          <cell r="P3" t="str">
            <v>福岡県北九州市若松区大字安瀬1-23</v>
          </cell>
          <cell r="Q3">
            <v>8050006</v>
          </cell>
          <cell r="R3" t="e">
            <v>#REF!</v>
          </cell>
          <cell r="S3" t="str">
            <v>093-751-6211</v>
          </cell>
          <cell r="T3" t="str">
            <v>鳥外</v>
          </cell>
          <cell r="AC3">
            <v>1000</v>
          </cell>
          <cell r="AD3" t="str">
            <v>00</v>
          </cell>
        </row>
        <row r="4">
          <cell r="B4">
            <v>34160</v>
          </cell>
          <cell r="C4" t="str">
            <v>長田 穣</v>
          </cell>
          <cell r="D4">
            <v>0</v>
          </cell>
          <cell r="E4">
            <v>36301</v>
          </cell>
          <cell r="L4">
            <v>3</v>
          </cell>
          <cell r="M4" t="str">
            <v>長田 穣</v>
          </cell>
          <cell r="N4" t="str">
            <v>ﾅｶﾞﾀ ﾐﾉﾙ</v>
          </cell>
          <cell r="O4" t="str">
            <v>福岡県福岡市早良区星の原団地32-101</v>
          </cell>
          <cell r="P4" t="str">
            <v>福岡県福岡市南区若久団地53-508</v>
          </cell>
          <cell r="Q4">
            <v>8140162</v>
          </cell>
          <cell r="R4" t="str">
            <v>福岡県福岡市東区千早二丁目2-43</v>
          </cell>
          <cell r="S4" t="str">
            <v>092-561-9592</v>
          </cell>
          <cell r="T4" t="str">
            <v>鳥外</v>
          </cell>
          <cell r="AC4">
            <v>10000</v>
          </cell>
          <cell r="AD4" t="str">
            <v>0</v>
          </cell>
        </row>
        <row r="5">
          <cell r="B5">
            <v>23507</v>
          </cell>
          <cell r="C5" t="str">
            <v>㈲富士環境開発</v>
          </cell>
          <cell r="D5">
            <v>0</v>
          </cell>
          <cell r="E5">
            <v>36410</v>
          </cell>
          <cell r="L5">
            <v>5</v>
          </cell>
          <cell r="M5" t="str">
            <v>川野 典子</v>
          </cell>
          <cell r="N5" t="str">
            <v>ﾌｼﾞｶﾝｷｮｳｶｲﾊﾂ</v>
          </cell>
          <cell r="O5" t="str">
            <v>福岡県糸島郡志摩町大字小金丸1717-3</v>
          </cell>
          <cell r="Q5">
            <v>8191323</v>
          </cell>
          <cell r="R5">
            <v>0</v>
          </cell>
          <cell r="S5" t="str">
            <v>092-327-2728</v>
          </cell>
          <cell r="T5" t="str">
            <v>唐外</v>
          </cell>
          <cell r="AC5">
            <v>100000</v>
          </cell>
        </row>
        <row r="6">
          <cell r="B6">
            <v>49082</v>
          </cell>
          <cell r="C6" t="str">
            <v>三福㈱</v>
          </cell>
          <cell r="D6">
            <v>0</v>
          </cell>
          <cell r="E6">
            <v>35620</v>
          </cell>
          <cell r="L6">
            <v>1</v>
          </cell>
          <cell r="M6" t="str">
            <v>山本 正樹</v>
          </cell>
          <cell r="N6" t="str">
            <v>ｻﾝﾌｸ</v>
          </cell>
          <cell r="O6" t="str">
            <v>福岡県糟屋郡志免町大字別府字中ノ坪578</v>
          </cell>
          <cell r="P6" t="str">
            <v>佐賀県佐賀郡諸富町大字諸富津450</v>
          </cell>
          <cell r="Q6">
            <v>8402105</v>
          </cell>
          <cell r="R6" t="e">
            <v>#REF!</v>
          </cell>
          <cell r="S6" t="str">
            <v>0952-47-2531</v>
          </cell>
          <cell r="T6" t="str">
            <v>佐内</v>
          </cell>
        </row>
        <row r="7">
          <cell r="B7">
            <v>3031</v>
          </cell>
          <cell r="C7" t="str">
            <v>下子鶴 修</v>
          </cell>
          <cell r="D7">
            <v>0</v>
          </cell>
          <cell r="E7">
            <v>34870</v>
          </cell>
          <cell r="L7">
            <v>1</v>
          </cell>
          <cell r="M7" t="str">
            <v>下子鶴 修</v>
          </cell>
          <cell r="N7" t="str">
            <v>ｼﾓｺﾂﾙｵｻﾑ</v>
          </cell>
          <cell r="O7" t="str">
            <v>熊本県菊池市西合志町大字須也1978-9</v>
          </cell>
          <cell r="Q7">
            <v>8611300</v>
          </cell>
          <cell r="R7" t="e">
            <v>#REF!</v>
          </cell>
          <cell r="S7" t="str">
            <v>096-343-6465</v>
          </cell>
          <cell r="T7" t="str">
            <v>佐外</v>
          </cell>
        </row>
        <row r="8">
          <cell r="B8">
            <v>31381</v>
          </cell>
          <cell r="C8" t="str">
            <v>中原 太平治</v>
          </cell>
          <cell r="D8">
            <v>1</v>
          </cell>
          <cell r="E8">
            <v>34864</v>
          </cell>
          <cell r="L8">
            <v>7</v>
          </cell>
          <cell r="M8" t="str">
            <v>中原 太平治</v>
          </cell>
          <cell r="N8" t="str">
            <v>ﾅｶﾊﾗ</v>
          </cell>
          <cell r="O8" t="str">
            <v>佐賀県武雄市武雄町大字富岡12074-2</v>
          </cell>
          <cell r="Q8">
            <v>8430024</v>
          </cell>
          <cell r="R8" t="str">
            <v>佐賀県武雄市武雄町大字富岡12074-2</v>
          </cell>
          <cell r="S8" t="str">
            <v>0954-23-2298</v>
          </cell>
          <cell r="T8" t="str">
            <v>杵内</v>
          </cell>
        </row>
        <row r="9">
          <cell r="B9">
            <v>23263</v>
          </cell>
          <cell r="C9" t="str">
            <v>㈱佐賀重機</v>
          </cell>
          <cell r="D9">
            <v>0</v>
          </cell>
          <cell r="E9">
            <v>36403</v>
          </cell>
          <cell r="F9">
            <v>2</v>
          </cell>
          <cell r="G9">
            <v>36403</v>
          </cell>
          <cell r="L9">
            <v>1</v>
          </cell>
          <cell r="M9" t="str">
            <v>山口 義典</v>
          </cell>
          <cell r="N9" t="str">
            <v>ｻｶﾞｼﾞｭｳｷ</v>
          </cell>
          <cell r="O9" t="str">
            <v>佐賀県佐賀市八戸溝1-6-4</v>
          </cell>
          <cell r="Q9">
            <v>8490935</v>
          </cell>
          <cell r="R9" t="str">
            <v>佐賀県佐賀市八戸溝1-6-4</v>
          </cell>
          <cell r="S9" t="str">
            <v>0952-30-1555</v>
          </cell>
          <cell r="T9" t="str">
            <v>佐内</v>
          </cell>
        </row>
        <row r="10">
          <cell r="B10">
            <v>11831</v>
          </cell>
          <cell r="C10" t="str">
            <v>木村 志津男</v>
          </cell>
          <cell r="D10">
            <v>0</v>
          </cell>
          <cell r="E10">
            <v>34893</v>
          </cell>
          <cell r="L10">
            <v>3</v>
          </cell>
          <cell r="M10" t="str">
            <v>木村 志津男</v>
          </cell>
          <cell r="N10" t="str">
            <v>ｷﾑﾗ ｼｽﾞｵ</v>
          </cell>
          <cell r="O10" t="str">
            <v>福岡県久留米市大善寺町中津389-1</v>
          </cell>
          <cell r="P10" t="str">
            <v>福岡県久留米市大善寺町中津256-7</v>
          </cell>
          <cell r="Q10">
            <v>8300077</v>
          </cell>
          <cell r="R10" t="str">
            <v>福岡県久留米市大善寺町中津256-7</v>
          </cell>
          <cell r="S10" t="str">
            <v>0942-27-1179</v>
          </cell>
          <cell r="T10" t="str">
            <v>鳥外</v>
          </cell>
        </row>
        <row r="11">
          <cell r="B11">
            <v>9155</v>
          </cell>
          <cell r="C11" t="str">
            <v>㈱産業開発</v>
          </cell>
          <cell r="D11">
            <v>0</v>
          </cell>
          <cell r="E11">
            <v>36362</v>
          </cell>
          <cell r="L11">
            <v>3</v>
          </cell>
          <cell r="M11" t="str">
            <v>池浦 利成</v>
          </cell>
          <cell r="N11" t="str">
            <v>ｻﾝｷﾞｮｳｶｲﾊﾂ</v>
          </cell>
          <cell r="O11" t="str">
            <v>福岡県嘉穂郡筑穂町大字内住字赤松尾2061</v>
          </cell>
          <cell r="Q11">
            <v>8200713</v>
          </cell>
          <cell r="R11" t="str">
            <v>福岡県嘉穂郡筑穂町大字内住字赤松尾2061</v>
          </cell>
          <cell r="S11" t="str">
            <v>0948-72-0201</v>
          </cell>
          <cell r="T11" t="str">
            <v>鳥外</v>
          </cell>
        </row>
        <row r="12">
          <cell r="B12">
            <v>30435</v>
          </cell>
          <cell r="C12" t="str">
            <v>㈱ダイワ</v>
          </cell>
          <cell r="D12">
            <v>0</v>
          </cell>
          <cell r="E12">
            <v>34932</v>
          </cell>
          <cell r="L12">
            <v>3</v>
          </cell>
          <cell r="M12" t="str">
            <v>田中 利雄</v>
          </cell>
          <cell r="N12" t="str">
            <v>ﾀﾞｲﾜ</v>
          </cell>
          <cell r="O12" t="str">
            <v>福岡県福岡市城南区東油山3-17-30</v>
          </cell>
          <cell r="P12" t="str">
            <v>三養基郡基山町小倉2833-4</v>
          </cell>
          <cell r="Q12">
            <v>8410201</v>
          </cell>
          <cell r="R12" t="str">
            <v>三養基郡基山町小倉2833-4</v>
          </cell>
          <cell r="S12" t="str">
            <v>0942-92-2000</v>
          </cell>
          <cell r="T12" t="str">
            <v>鳥内</v>
          </cell>
        </row>
        <row r="13">
          <cell r="B13">
            <v>31502</v>
          </cell>
          <cell r="C13" t="str">
            <v>石井 伸明</v>
          </cell>
          <cell r="D13">
            <v>0</v>
          </cell>
          <cell r="E13">
            <v>36699</v>
          </cell>
          <cell r="L13">
            <v>3</v>
          </cell>
          <cell r="M13" t="str">
            <v>石井 伸明</v>
          </cell>
          <cell r="N13" t="str">
            <v>ｲｼｲ ﾉﾌﾞｱｷ</v>
          </cell>
          <cell r="O13" t="str">
            <v>佐賀県三養基郡三根町大字東津2052-1</v>
          </cell>
          <cell r="Q13">
            <v>8401104</v>
          </cell>
          <cell r="R13" t="e">
            <v>#REF!</v>
          </cell>
          <cell r="S13" t="str">
            <v>0942-96-2301</v>
          </cell>
          <cell r="T13" t="str">
            <v>鳥内</v>
          </cell>
        </row>
        <row r="14">
          <cell r="B14">
            <v>9924</v>
          </cell>
          <cell r="C14" t="str">
            <v>田中 信雄</v>
          </cell>
          <cell r="D14">
            <v>0</v>
          </cell>
          <cell r="E14">
            <v>36272</v>
          </cell>
          <cell r="L14">
            <v>8</v>
          </cell>
          <cell r="M14" t="str">
            <v>田中 信雄</v>
          </cell>
          <cell r="N14" t="str">
            <v>ﾀﾅｶ ﾉﾌﾞｵ</v>
          </cell>
          <cell r="O14" t="str">
            <v>長崎県諫早市土師野尾町2137-2</v>
          </cell>
          <cell r="Q14">
            <v>8540056</v>
          </cell>
          <cell r="R14" t="e">
            <v>#REF!</v>
          </cell>
          <cell r="S14" t="str">
            <v>0957-24-0166</v>
          </cell>
          <cell r="T14" t="str">
            <v>鹿外</v>
          </cell>
        </row>
        <row r="15">
          <cell r="B15">
            <v>2746</v>
          </cell>
          <cell r="C15" t="str">
            <v>㈲福岡インダストリー</v>
          </cell>
          <cell r="D15">
            <v>0</v>
          </cell>
          <cell r="E15">
            <v>35957</v>
          </cell>
          <cell r="L15">
            <v>5</v>
          </cell>
          <cell r="M15" t="str">
            <v>吉村 和茂</v>
          </cell>
          <cell r="N15" t="str">
            <v>ﾌｸｵｶｲﾝﾀﾞｽﾄﾘｰ</v>
          </cell>
          <cell r="O15" t="str">
            <v>福岡県糸島郡志摩町大字東貝塚712</v>
          </cell>
          <cell r="Q15">
            <v>8191113</v>
          </cell>
          <cell r="R15" t="str">
            <v>福岡県糸島郡志摩町大字東貝塚712</v>
          </cell>
          <cell r="S15" t="str">
            <v>092-327-0591</v>
          </cell>
          <cell r="T15" t="str">
            <v>唐外</v>
          </cell>
        </row>
        <row r="16">
          <cell r="B16">
            <v>35260</v>
          </cell>
          <cell r="C16" t="str">
            <v>内田 喜文</v>
          </cell>
          <cell r="D16">
            <v>0</v>
          </cell>
          <cell r="E16">
            <v>35037</v>
          </cell>
          <cell r="F16">
            <v>2</v>
          </cell>
          <cell r="G16">
            <v>35037</v>
          </cell>
          <cell r="L16">
            <v>8</v>
          </cell>
          <cell r="M16" t="str">
            <v>内田 喜文</v>
          </cell>
          <cell r="N16" t="str">
            <v>ｳﾁﾀﾞ ﾖｼﾌﾐ</v>
          </cell>
          <cell r="O16" t="str">
            <v>佐賀県藤津郡太良町大字糸岐7338</v>
          </cell>
          <cell r="Q16">
            <v>8491603</v>
          </cell>
          <cell r="R16" t="e">
            <v>#REF!</v>
          </cell>
          <cell r="S16" t="str">
            <v>09546-7-1111</v>
          </cell>
          <cell r="T16" t="str">
            <v>鹿内</v>
          </cell>
        </row>
        <row r="17">
          <cell r="B17">
            <v>35838</v>
          </cell>
          <cell r="C17" t="str">
            <v>㈱テラザワ</v>
          </cell>
          <cell r="D17">
            <v>0</v>
          </cell>
          <cell r="E17">
            <v>35039</v>
          </cell>
          <cell r="F17">
            <v>3</v>
          </cell>
          <cell r="G17">
            <v>35039</v>
          </cell>
          <cell r="L17">
            <v>6</v>
          </cell>
          <cell r="M17" t="str">
            <v>寺澤 敏夫</v>
          </cell>
          <cell r="N17" t="str">
            <v>ﾃﾗｻﾞﾜ</v>
          </cell>
          <cell r="O17" t="str">
            <v>福岡県伊万里市東山代町長浜2094-6</v>
          </cell>
          <cell r="Q17">
            <v>8494271</v>
          </cell>
          <cell r="R17" t="str">
            <v>福岡県伊万里市東山代町長浜2094-6</v>
          </cell>
          <cell r="S17" t="str">
            <v>0955-22-3722</v>
          </cell>
          <cell r="T17" t="str">
            <v>伊内</v>
          </cell>
        </row>
        <row r="18">
          <cell r="B18">
            <v>36907</v>
          </cell>
          <cell r="C18" t="str">
            <v>㈲丸豊工業</v>
          </cell>
          <cell r="D18">
            <v>0</v>
          </cell>
          <cell r="E18">
            <v>35087</v>
          </cell>
          <cell r="L18">
            <v>3</v>
          </cell>
          <cell r="M18" t="str">
            <v>木村 修次</v>
          </cell>
          <cell r="N18" t="str">
            <v>ﾏﾙﾄﾖｺｳｷﾞｮｳ</v>
          </cell>
          <cell r="O18" t="str">
            <v>福岡県久留米市大石町370-1</v>
          </cell>
          <cell r="Q18">
            <v>8300049</v>
          </cell>
          <cell r="R18" t="str">
            <v>福岡県久留米市大石町370-1</v>
          </cell>
          <cell r="S18" t="str">
            <v>0942-32-8617</v>
          </cell>
          <cell r="T18" t="str">
            <v>鳥外</v>
          </cell>
        </row>
        <row r="19">
          <cell r="B19">
            <v>3290</v>
          </cell>
          <cell r="C19" t="str">
            <v>㈱シンコー</v>
          </cell>
          <cell r="D19">
            <v>0</v>
          </cell>
          <cell r="E19">
            <v>35104</v>
          </cell>
          <cell r="L19">
            <v>7</v>
          </cell>
          <cell r="M19" t="str">
            <v>田代 義孝</v>
          </cell>
          <cell r="N19" t="str">
            <v>ｼﾝｺｰ</v>
          </cell>
          <cell r="O19" t="str">
            <v>長崎県大村市東三城町6-1</v>
          </cell>
          <cell r="Q19">
            <v>8560826</v>
          </cell>
          <cell r="R19" t="str">
            <v>長崎県大村市東三城町6-1</v>
          </cell>
          <cell r="S19" t="str">
            <v>0957-20-7373</v>
          </cell>
          <cell r="T19" t="str">
            <v>杵外</v>
          </cell>
        </row>
        <row r="20">
          <cell r="B20">
            <v>2086</v>
          </cell>
          <cell r="C20" t="str">
            <v>㈲田中工務店</v>
          </cell>
          <cell r="D20">
            <v>0</v>
          </cell>
          <cell r="E20">
            <v>35139</v>
          </cell>
          <cell r="L20">
            <v>8</v>
          </cell>
          <cell r="M20" t="str">
            <v>田中 和磨</v>
          </cell>
          <cell r="N20" t="str">
            <v>ﾀﾅｶｺｳﾑﾃﾝ</v>
          </cell>
          <cell r="O20" t="str">
            <v>佐賀県藤津郡嬉野町大字岩屋川内乙4217</v>
          </cell>
          <cell r="Q20">
            <v>8430304</v>
          </cell>
          <cell r="R20" t="str">
            <v>佐賀県藤津郡嬉野町大字岩屋川内乙4217</v>
          </cell>
          <cell r="S20" t="str">
            <v>0954-43-1015</v>
          </cell>
          <cell r="T20" t="str">
            <v>鹿内</v>
          </cell>
        </row>
        <row r="21">
          <cell r="B21">
            <v>10903</v>
          </cell>
          <cell r="C21" t="str">
            <v>(有)マルチュウ実業</v>
          </cell>
          <cell r="D21">
            <v>0</v>
          </cell>
          <cell r="E21">
            <v>35453</v>
          </cell>
          <cell r="L21">
            <v>1</v>
          </cell>
          <cell r="M21" t="str">
            <v>中島 康隆</v>
          </cell>
          <cell r="N21" t="str">
            <v>ﾏﾙﾁｭｳ</v>
          </cell>
          <cell r="O21" t="str">
            <v>佐賀県小城郡小城町大字晴気710-1</v>
          </cell>
          <cell r="Q21">
            <v>8450014</v>
          </cell>
          <cell r="R21" t="str">
            <v>佐賀県小城郡小城町大字晴気710-1</v>
          </cell>
          <cell r="S21" t="str">
            <v>0952-72-2244</v>
          </cell>
          <cell r="T21" t="str">
            <v>佐内</v>
          </cell>
        </row>
        <row r="22">
          <cell r="B22">
            <v>44377</v>
          </cell>
          <cell r="C22" t="str">
            <v>米倉 利文</v>
          </cell>
          <cell r="D22">
            <v>0</v>
          </cell>
          <cell r="E22">
            <v>35706</v>
          </cell>
          <cell r="L22">
            <v>3</v>
          </cell>
          <cell r="M22" t="str">
            <v>米倉 利文</v>
          </cell>
          <cell r="N22" t="str">
            <v>ﾖﾈｸﾗ</v>
          </cell>
          <cell r="O22" t="str">
            <v>福岡県久留米市御井旗崎1-12-2</v>
          </cell>
          <cell r="Q22">
            <v>8390841</v>
          </cell>
          <cell r="R22" t="str">
            <v>福岡県久留米市御井旗崎1-12-2</v>
          </cell>
          <cell r="S22" t="str">
            <v>0942-43-3763</v>
          </cell>
          <cell r="T22" t="str">
            <v>鳥外</v>
          </cell>
        </row>
        <row r="23">
          <cell r="B23">
            <v>13867</v>
          </cell>
          <cell r="C23" t="str">
            <v>山栄商会㈲</v>
          </cell>
          <cell r="D23">
            <v>0</v>
          </cell>
          <cell r="E23">
            <v>35227</v>
          </cell>
          <cell r="F23">
            <v>4</v>
          </cell>
          <cell r="G23">
            <v>35227</v>
          </cell>
          <cell r="L23">
            <v>8</v>
          </cell>
          <cell r="M23" t="str">
            <v>山口 茂人</v>
          </cell>
          <cell r="N23" t="str">
            <v>ﾔﾏｴｲｼｮｳｶｲ</v>
          </cell>
          <cell r="O23" t="str">
            <v>佐賀県藤津郡嬉野町大字吉田丁3474</v>
          </cell>
          <cell r="Q23">
            <v>8430303</v>
          </cell>
          <cell r="R23" t="str">
            <v>佐賀県藤津郡嬉野町大字吉田丁3474</v>
          </cell>
          <cell r="S23" t="str">
            <v>0954-43-9521</v>
          </cell>
          <cell r="T23" t="str">
            <v>鹿内</v>
          </cell>
        </row>
        <row r="24">
          <cell r="B24">
            <v>41450</v>
          </cell>
          <cell r="C24" t="str">
            <v>㈲スズクマ（許可取り消し）</v>
          </cell>
          <cell r="D24">
            <v>0</v>
          </cell>
          <cell r="E24">
            <v>35265</v>
          </cell>
          <cell r="F24">
            <v>3</v>
          </cell>
          <cell r="G24">
            <v>35265</v>
          </cell>
          <cell r="L24">
            <v>1</v>
          </cell>
          <cell r="M24" t="str">
            <v>於保 照義</v>
          </cell>
          <cell r="N24" t="str">
            <v>ｽｽﾞｸﾏ</v>
          </cell>
          <cell r="O24" t="str">
            <v>佐賀県佐賀市久保泉町大字川久保3772</v>
          </cell>
          <cell r="Q24">
            <v>8490901</v>
          </cell>
          <cell r="R24" t="e">
            <v>#REF!</v>
          </cell>
          <cell r="S24" t="str">
            <v>0952-98-1799</v>
          </cell>
          <cell r="T24" t="str">
            <v>佐内</v>
          </cell>
        </row>
        <row r="25">
          <cell r="B25">
            <v>13699</v>
          </cell>
          <cell r="C25" t="str">
            <v>㈱クリアース（許可取り消し）</v>
          </cell>
          <cell r="D25">
            <v>0</v>
          </cell>
          <cell r="E25">
            <v>36237</v>
          </cell>
          <cell r="L25">
            <v>3</v>
          </cell>
          <cell r="M25" t="str">
            <v>古田 稔</v>
          </cell>
          <cell r="N25" t="str">
            <v>ｸﾘｱｰｽ</v>
          </cell>
          <cell r="O25" t="str">
            <v>福岡県福岡市博多区千代5-11-41</v>
          </cell>
          <cell r="Q25">
            <v>8120044</v>
          </cell>
          <cell r="R25" t="e">
            <v>#REF!</v>
          </cell>
          <cell r="S25" t="str">
            <v>092-651-7234</v>
          </cell>
          <cell r="T25" t="str">
            <v>鳥外</v>
          </cell>
        </row>
        <row r="26">
          <cell r="B26">
            <v>43386</v>
          </cell>
          <cell r="C26" t="str">
            <v>㈱さくら(更新なし）</v>
          </cell>
          <cell r="D26">
            <v>0</v>
          </cell>
          <cell r="E26">
            <v>35382</v>
          </cell>
          <cell r="L26">
            <v>7</v>
          </cell>
          <cell r="M26" t="str">
            <v>山本 和幸</v>
          </cell>
          <cell r="N26" t="str">
            <v>ｻｸﾗ</v>
          </cell>
          <cell r="O26" t="str">
            <v>佐賀県杵島郡北方町大字芦原2735</v>
          </cell>
          <cell r="Q26">
            <v>8492203</v>
          </cell>
          <cell r="R26" t="e">
            <v>#REF!</v>
          </cell>
          <cell r="S26" t="str">
            <v>0954-36-2476</v>
          </cell>
          <cell r="T26" t="str">
            <v>杵内</v>
          </cell>
        </row>
        <row r="27">
          <cell r="B27">
            <v>42047</v>
          </cell>
          <cell r="C27" t="str">
            <v>㈱トーワ（更新なし）</v>
          </cell>
          <cell r="F27">
            <v>2</v>
          </cell>
          <cell r="G27">
            <v>35342</v>
          </cell>
          <cell r="L27">
            <v>7</v>
          </cell>
          <cell r="M27" t="str">
            <v>森永 ノリ子</v>
          </cell>
          <cell r="N27" t="str">
            <v>ﾄｰﾜ</v>
          </cell>
          <cell r="O27" t="str">
            <v>長崎県大村市富の原1-1552-1</v>
          </cell>
          <cell r="Q27">
            <v>8560806</v>
          </cell>
          <cell r="R27" t="str">
            <v>福岡県糸島市志摩西貝塚604-1</v>
          </cell>
          <cell r="S27" t="str">
            <v>0957-53-0090</v>
          </cell>
          <cell r="T27" t="str">
            <v>杵外</v>
          </cell>
        </row>
        <row r="28">
          <cell r="B28">
            <v>42206</v>
          </cell>
          <cell r="C28" t="str">
            <v>江島 和博(更新なし)</v>
          </cell>
          <cell r="D28">
            <v>0</v>
          </cell>
          <cell r="E28">
            <v>35298</v>
          </cell>
          <cell r="L28">
            <v>1</v>
          </cell>
          <cell r="M28" t="str">
            <v>江島 和博</v>
          </cell>
          <cell r="N28" t="str">
            <v>ｴｼﾞﾏ ｶｽﾞﾋﾛ</v>
          </cell>
          <cell r="O28" t="str">
            <v>佐賀県佐賀郡川副町大字鹿江470</v>
          </cell>
          <cell r="Q28">
            <v>8402213</v>
          </cell>
          <cell r="R28" t="str">
            <v>神奈川県相模原市橋本台1-8-21</v>
          </cell>
          <cell r="S28" t="str">
            <v>0952-45-6949</v>
          </cell>
          <cell r="T28" t="str">
            <v>佐内</v>
          </cell>
        </row>
        <row r="29">
          <cell r="B29">
            <v>42045</v>
          </cell>
          <cell r="C29" t="str">
            <v>㈲神埼運輸(更新なし)</v>
          </cell>
          <cell r="D29">
            <v>0</v>
          </cell>
          <cell r="E29">
            <v>35285</v>
          </cell>
          <cell r="L29">
            <v>1</v>
          </cell>
          <cell r="M29" t="str">
            <v>水原 須美子</v>
          </cell>
          <cell r="N29" t="str">
            <v>ｶﾝｻﾞｷｳﾝﾕ</v>
          </cell>
          <cell r="O29" t="str">
            <v>佐賀県神埼郡神埼町大字本告牟田648</v>
          </cell>
          <cell r="Q29">
            <v>8420013</v>
          </cell>
          <cell r="R29" t="e">
            <v>#REF!</v>
          </cell>
          <cell r="S29" t="str">
            <v>0952-52-2596</v>
          </cell>
          <cell r="T29" t="str">
            <v>佐内</v>
          </cell>
        </row>
        <row r="30">
          <cell r="B30">
            <v>45376</v>
          </cell>
          <cell r="C30" t="str">
            <v>(有)弘栄建設(更新ﾅｼ)</v>
          </cell>
          <cell r="D30">
            <v>0</v>
          </cell>
          <cell r="E30">
            <v>35453</v>
          </cell>
          <cell r="L30">
            <v>1</v>
          </cell>
          <cell r="M30" t="str">
            <v>園田 弘報</v>
          </cell>
          <cell r="N30" t="str">
            <v>ｺｳｴｲｹﾝｾﾂ</v>
          </cell>
          <cell r="O30" t="str">
            <v>佐賀県神埼郡神埼町大字尾崎2249-3</v>
          </cell>
          <cell r="P30" t="str">
            <v>佐賀県佐賀市久保泉町大字川久保31-1</v>
          </cell>
          <cell r="Q30">
            <v>8490901</v>
          </cell>
          <cell r="R30" t="e">
            <v>#REF!</v>
          </cell>
          <cell r="S30" t="str">
            <v>0952-98-2118</v>
          </cell>
          <cell r="T30" t="str">
            <v>佐内</v>
          </cell>
        </row>
        <row r="31">
          <cell r="B31">
            <v>45816</v>
          </cell>
          <cell r="C31" t="str">
            <v>㈲ティーエスドリーム(更新ﾅｼ)</v>
          </cell>
          <cell r="D31">
            <v>0</v>
          </cell>
          <cell r="E31">
            <v>35492</v>
          </cell>
          <cell r="L31">
            <v>1</v>
          </cell>
          <cell r="M31" t="str">
            <v>坂本 多恵子</v>
          </cell>
          <cell r="N31" t="str">
            <v>ﾃｨｰｴｽ</v>
          </cell>
          <cell r="O31" t="str">
            <v>佐賀県佐賀市兵庫町大字藤木844</v>
          </cell>
          <cell r="Q31">
            <v>8490915</v>
          </cell>
          <cell r="R31" t="e">
            <v>#REF!</v>
          </cell>
          <cell r="S31" t="str">
            <v>0952-33-7866</v>
          </cell>
          <cell r="T31" t="str">
            <v>佐内</v>
          </cell>
        </row>
        <row r="32">
          <cell r="B32">
            <v>42208</v>
          </cell>
          <cell r="C32" t="str">
            <v>荒木 秀明(更新ﾅｼ)</v>
          </cell>
          <cell r="D32">
            <v>0</v>
          </cell>
          <cell r="E32">
            <v>35306</v>
          </cell>
          <cell r="L32">
            <v>1</v>
          </cell>
          <cell r="M32" t="str">
            <v>荒木 秀明</v>
          </cell>
          <cell r="N32" t="str">
            <v>ｱﾗｷ ﾋﾃﾞｱｷ</v>
          </cell>
          <cell r="O32" t="str">
            <v>福岡県山門郡瀬高町大字上庄1371-7</v>
          </cell>
          <cell r="Q32">
            <v>8350025</v>
          </cell>
          <cell r="R32" t="str">
            <v>福岡県久留米市大石町370-1</v>
          </cell>
          <cell r="S32" t="str">
            <v>0952-62-2390</v>
          </cell>
          <cell r="T32" t="str">
            <v>佐外</v>
          </cell>
        </row>
        <row r="33">
          <cell r="B33">
            <v>41293</v>
          </cell>
          <cell r="C33" t="str">
            <v>㈲柿木資材(許可切れ新規)</v>
          </cell>
          <cell r="D33">
            <v>0</v>
          </cell>
          <cell r="E33">
            <v>35272</v>
          </cell>
          <cell r="L33">
            <v>1</v>
          </cell>
          <cell r="M33" t="str">
            <v>柿木 正治</v>
          </cell>
          <cell r="N33" t="str">
            <v>ｶｷﾉｷｼｻﾞｲ</v>
          </cell>
          <cell r="O33" t="str">
            <v>福岡県柳川市大字東蒲池1231-15</v>
          </cell>
          <cell r="Q33">
            <v>8320006</v>
          </cell>
          <cell r="R33" t="e">
            <v>#REF!</v>
          </cell>
          <cell r="S33" t="str">
            <v>0944-72-5673</v>
          </cell>
          <cell r="T33" t="str">
            <v>佐外</v>
          </cell>
        </row>
        <row r="34">
          <cell r="B34">
            <v>19033</v>
          </cell>
          <cell r="C34" t="str">
            <v>木下 一(更新ﾅｼ)</v>
          </cell>
          <cell r="D34">
            <v>0</v>
          </cell>
          <cell r="E34">
            <v>35380</v>
          </cell>
          <cell r="L34">
            <v>1</v>
          </cell>
          <cell r="M34" t="str">
            <v>木下 一</v>
          </cell>
          <cell r="N34" t="str">
            <v>ｷﾉｼﾀ ﾊｼﾞﾒ</v>
          </cell>
          <cell r="O34" t="str">
            <v>大阪府松原市阿保1-15-11</v>
          </cell>
          <cell r="P34" t="str">
            <v>福岡県粕屋郡古賀町大字新原中の坪748-1</v>
          </cell>
          <cell r="Q34">
            <v>8113127</v>
          </cell>
          <cell r="R34" t="e">
            <v>#REF!</v>
          </cell>
          <cell r="S34" t="str">
            <v>092-943-0707</v>
          </cell>
          <cell r="T34" t="str">
            <v>佐外</v>
          </cell>
        </row>
        <row r="35">
          <cell r="B35">
            <v>44913</v>
          </cell>
          <cell r="C35" t="str">
            <v>木村工業㈱(更新ﾅｼ)</v>
          </cell>
          <cell r="D35">
            <v>0</v>
          </cell>
          <cell r="E35">
            <v>35448</v>
          </cell>
          <cell r="L35">
            <v>1</v>
          </cell>
          <cell r="M35" t="str">
            <v>木村 惠子</v>
          </cell>
          <cell r="N35" t="str">
            <v>ｷﾑﾗｺｳｷﾞｮｳ</v>
          </cell>
          <cell r="O35" t="str">
            <v>福岡県久留米市梅満町87-1</v>
          </cell>
          <cell r="Q35">
            <v>8300048</v>
          </cell>
          <cell r="R35" t="str">
            <v>福岡県久留米市梅満町87-1</v>
          </cell>
          <cell r="S35" t="str">
            <v>0942-32-8601</v>
          </cell>
          <cell r="T35" t="str">
            <v>佐外</v>
          </cell>
        </row>
        <row r="36">
          <cell r="B36">
            <v>39717</v>
          </cell>
          <cell r="C36" t="str">
            <v>㈲翔邦建設(更新ﾅｼ)</v>
          </cell>
          <cell r="D36">
            <v>0</v>
          </cell>
          <cell r="E36">
            <v>35187</v>
          </cell>
          <cell r="L36">
            <v>3</v>
          </cell>
          <cell r="M36" t="str">
            <v>天本 哲</v>
          </cell>
          <cell r="N36" t="str">
            <v>ｼｮｳﾎｳｹﾝｾﾂ</v>
          </cell>
          <cell r="O36" t="str">
            <v>佐賀県鳥栖市山浦町3364-4</v>
          </cell>
          <cell r="Q36">
            <v>8410084</v>
          </cell>
          <cell r="R36" t="e">
            <v>#REF!</v>
          </cell>
          <cell r="S36" t="str">
            <v>0942-83-9848</v>
          </cell>
          <cell r="T36" t="str">
            <v>鳥内</v>
          </cell>
        </row>
        <row r="37">
          <cell r="B37">
            <v>44429</v>
          </cell>
          <cell r="C37" t="str">
            <v>㈱合戸工務店(更新ﾅｼ)</v>
          </cell>
          <cell r="D37">
            <v>0</v>
          </cell>
          <cell r="E37">
            <v>35402</v>
          </cell>
          <cell r="L37">
            <v>3</v>
          </cell>
          <cell r="M37" t="str">
            <v>合戸 渉</v>
          </cell>
          <cell r="N37" t="str">
            <v>ｺﾞｳﾄｺｳﾑﾃﾝ</v>
          </cell>
          <cell r="O37" t="str">
            <v>福岡県久留米市大善寺町夜明725</v>
          </cell>
          <cell r="Q37">
            <v>8300074</v>
          </cell>
          <cell r="R37" t="e">
            <v>#REF!</v>
          </cell>
          <cell r="S37" t="str">
            <v>0942-27-0822</v>
          </cell>
          <cell r="T37" t="str">
            <v>鳥外</v>
          </cell>
        </row>
        <row r="38">
          <cell r="B38">
            <v>3222</v>
          </cell>
          <cell r="C38" t="str">
            <v>㈲許斐産業(更新ﾅｼ)</v>
          </cell>
          <cell r="D38">
            <v>0</v>
          </cell>
          <cell r="E38">
            <v>35408</v>
          </cell>
          <cell r="L38">
            <v>3</v>
          </cell>
          <cell r="M38" t="str">
            <v>村山 敏江</v>
          </cell>
          <cell r="N38" t="str">
            <v>ｺﾉﾐｻﾝｷﾞｮｳ</v>
          </cell>
          <cell r="O38" t="str">
            <v>福岡県宗像市大字王丸335-2</v>
          </cell>
          <cell r="Q38">
            <v>8113422</v>
          </cell>
          <cell r="R38" t="e">
            <v>#REF!</v>
          </cell>
          <cell r="S38" t="str">
            <v>0940-37-3212</v>
          </cell>
          <cell r="T38" t="str">
            <v>鳥外</v>
          </cell>
        </row>
        <row r="39">
          <cell r="B39">
            <v>43667</v>
          </cell>
          <cell r="C39" t="str">
            <v>㈲ニューロン(更新ﾅｼ)</v>
          </cell>
          <cell r="D39">
            <v>0</v>
          </cell>
          <cell r="E39">
            <v>35487</v>
          </cell>
          <cell r="L39">
            <v>3</v>
          </cell>
          <cell r="M39" t="str">
            <v>東 義彦</v>
          </cell>
          <cell r="N39" t="str">
            <v>ﾆｭｰﾛﾝ</v>
          </cell>
          <cell r="O39" t="str">
            <v>福岡県三井郡大刀洗町大字高樋1525-1</v>
          </cell>
          <cell r="Q39">
            <v>8301221</v>
          </cell>
          <cell r="R39">
            <v>0</v>
          </cell>
          <cell r="S39" t="str">
            <v>0942-77-5390</v>
          </cell>
          <cell r="T39" t="str">
            <v>鳥外</v>
          </cell>
        </row>
        <row r="40">
          <cell r="B40">
            <v>3224</v>
          </cell>
          <cell r="C40" t="str">
            <v>石戸産業(株)(更新ﾅｼ)</v>
          </cell>
          <cell r="D40">
            <v>0</v>
          </cell>
          <cell r="E40">
            <v>35514</v>
          </cell>
          <cell r="L40">
            <v>3</v>
          </cell>
          <cell r="M40" t="str">
            <v>石戸 貢</v>
          </cell>
          <cell r="N40" t="str">
            <v>ｲｼﾄﾞ</v>
          </cell>
          <cell r="O40" t="str">
            <v>福岡県鞍手郡宮田町大字磯光1671</v>
          </cell>
          <cell r="Q40">
            <v>8230004</v>
          </cell>
          <cell r="R40" t="str">
            <v>福岡県鞍手郡宮田町大字磯光1671</v>
          </cell>
          <cell r="S40" t="str">
            <v>09493-2-0936</v>
          </cell>
          <cell r="T40" t="str">
            <v>鳥外</v>
          </cell>
        </row>
        <row r="41">
          <cell r="B41">
            <v>4370</v>
          </cell>
          <cell r="C41" t="str">
            <v>㈱マルダイ(更新ﾅｼ)</v>
          </cell>
          <cell r="D41">
            <v>0</v>
          </cell>
          <cell r="E41">
            <v>35236</v>
          </cell>
          <cell r="L41">
            <v>5</v>
          </cell>
          <cell r="M41" t="str">
            <v>福井 みよ子</v>
          </cell>
          <cell r="N41" t="str">
            <v>ﾏﾙﾀﾞｲ</v>
          </cell>
          <cell r="O41" t="str">
            <v>福岡県前原市大字川付993-2</v>
          </cell>
          <cell r="Q41">
            <v>8191155</v>
          </cell>
          <cell r="R41">
            <v>0</v>
          </cell>
          <cell r="S41" t="str">
            <v>092-323-2188</v>
          </cell>
          <cell r="T41" t="str">
            <v>唐外</v>
          </cell>
        </row>
        <row r="42">
          <cell r="B42">
            <v>45124</v>
          </cell>
          <cell r="C42" t="str">
            <v>中山 虎雄(更新ﾅｼ)</v>
          </cell>
          <cell r="D42">
            <v>0</v>
          </cell>
          <cell r="E42">
            <v>35439</v>
          </cell>
          <cell r="L42">
            <v>5</v>
          </cell>
          <cell r="M42" t="str">
            <v>中山 虎雄</v>
          </cell>
          <cell r="N42" t="str">
            <v>ﾅｶﾔﾏ ﾄﾗｵ</v>
          </cell>
          <cell r="O42" t="str">
            <v>佐賀県唐津市長谷30</v>
          </cell>
          <cell r="P42" t="str">
            <v>佐賀県唐津市千々賀4-5</v>
          </cell>
          <cell r="Q42">
            <v>8470822</v>
          </cell>
          <cell r="R42" t="str">
            <v>福岡県朝倉郡筑前町砥上960</v>
          </cell>
          <cell r="S42" t="str">
            <v>0955-78-1272</v>
          </cell>
          <cell r="T42" t="str">
            <v>唐内</v>
          </cell>
        </row>
        <row r="43">
          <cell r="B43">
            <v>46390</v>
          </cell>
          <cell r="C43" t="str">
            <v>坂本 連(更新ﾅｼ)</v>
          </cell>
          <cell r="D43">
            <v>0</v>
          </cell>
          <cell r="E43">
            <v>35495</v>
          </cell>
          <cell r="L43">
            <v>5</v>
          </cell>
          <cell r="M43" t="str">
            <v>坂本 連</v>
          </cell>
          <cell r="N43" t="str">
            <v>ｻｶﾓﾄ ﾑﾗｼﾞ</v>
          </cell>
          <cell r="O43" t="str">
            <v>佐賀県唐津市船宮町2307-1</v>
          </cell>
          <cell r="Q43">
            <v>8470062</v>
          </cell>
          <cell r="R43" t="e">
            <v>#REF!</v>
          </cell>
          <cell r="S43" t="str">
            <v>0955-75-3789</v>
          </cell>
          <cell r="T43" t="str">
            <v>唐内</v>
          </cell>
        </row>
        <row r="44">
          <cell r="B44">
            <v>26741</v>
          </cell>
          <cell r="C44" t="str">
            <v>積和建設佐賀㈱</v>
          </cell>
          <cell r="D44">
            <v>0</v>
          </cell>
          <cell r="E44">
            <v>36515</v>
          </cell>
          <cell r="L44">
            <v>1</v>
          </cell>
          <cell r="M44" t="str">
            <v>西島 敏雄</v>
          </cell>
          <cell r="N44" t="str">
            <v>ｾｷﾜｹﾝｾﾂｻｶﾞ</v>
          </cell>
          <cell r="O44" t="str">
            <v>佐賀県小城郡三日月町大字織島2227-1</v>
          </cell>
          <cell r="Q44">
            <v>8450023</v>
          </cell>
          <cell r="R44" t="e">
            <v>#REF!</v>
          </cell>
          <cell r="S44" t="str">
            <v>0952-73-5051</v>
          </cell>
          <cell r="T44" t="str">
            <v>佐内</v>
          </cell>
        </row>
        <row r="45">
          <cell r="B45">
            <v>2654</v>
          </cell>
          <cell r="C45" t="str">
            <v>㈲一翠社</v>
          </cell>
          <cell r="F45">
            <v>3</v>
          </cell>
          <cell r="G45">
            <v>36241</v>
          </cell>
          <cell r="L45">
            <v>5</v>
          </cell>
          <cell r="M45" t="str">
            <v>高野 清隆</v>
          </cell>
          <cell r="N45" t="str">
            <v>ｲｯｽｲ</v>
          </cell>
          <cell r="O45" t="str">
            <v>福岡県三井郡大刀洗町大字山隈350-1</v>
          </cell>
          <cell r="Q45">
            <v>8380138</v>
          </cell>
          <cell r="R45" t="e">
            <v>#REF!</v>
          </cell>
          <cell r="S45" t="str">
            <v>0942-77-1170</v>
          </cell>
          <cell r="T45" t="str">
            <v>唐外</v>
          </cell>
        </row>
        <row r="46">
          <cell r="B46">
            <v>47325</v>
          </cell>
          <cell r="C46" t="str">
            <v>油井 伸夫</v>
          </cell>
          <cell r="D46">
            <v>0</v>
          </cell>
          <cell r="E46">
            <v>35538</v>
          </cell>
          <cell r="L46">
            <v>8</v>
          </cell>
          <cell r="M46" t="str">
            <v>油井 伸夫</v>
          </cell>
          <cell r="N46" t="str">
            <v>ﾕｲ</v>
          </cell>
          <cell r="O46" t="str">
            <v>佐賀県鹿島市大字山浦211-62</v>
          </cell>
          <cell r="Q46">
            <v>8491314</v>
          </cell>
          <cell r="R46">
            <v>0</v>
          </cell>
          <cell r="S46" t="str">
            <v>09546-2-6010</v>
          </cell>
          <cell r="T46" t="str">
            <v>杵内</v>
          </cell>
        </row>
        <row r="47">
          <cell r="B47">
            <v>6182</v>
          </cell>
          <cell r="C47" t="str">
            <v>清本運輸㈲</v>
          </cell>
          <cell r="H47">
            <v>5</v>
          </cell>
          <cell r="I47">
            <v>36072</v>
          </cell>
          <cell r="L47">
            <v>7</v>
          </cell>
          <cell r="M47" t="str">
            <v>清本 国義</v>
          </cell>
          <cell r="N47" t="str">
            <v>ｷﾖﾓﾄｳﾝﾕ</v>
          </cell>
          <cell r="O47" t="str">
            <v>福岡県北九州市小倉南区大字石原町字乱橋262</v>
          </cell>
          <cell r="Q47">
            <v>8030185</v>
          </cell>
          <cell r="R47" t="e">
            <v>#REF!</v>
          </cell>
          <cell r="S47" t="str">
            <v>093-452-3511</v>
          </cell>
          <cell r="T47" t="str">
            <v>杵外</v>
          </cell>
        </row>
        <row r="48">
          <cell r="B48">
            <v>12602</v>
          </cell>
          <cell r="C48" t="str">
            <v>㈲生活共同産業（取消し）</v>
          </cell>
          <cell r="D48">
            <v>0</v>
          </cell>
          <cell r="E48">
            <v>36143</v>
          </cell>
          <cell r="L48">
            <v>1</v>
          </cell>
          <cell r="M48" t="str">
            <v>副島 静雄</v>
          </cell>
          <cell r="N48" t="str">
            <v>ｾｲｶﾂｷｮｳﾄﾞｳｻﾝｷﾞｮｳ</v>
          </cell>
          <cell r="O48" t="str">
            <v>佐賀県佐賀市兵庫町大字若宮1873-2</v>
          </cell>
          <cell r="Q48">
            <v>8490911</v>
          </cell>
          <cell r="R48" t="e">
            <v>#REF!</v>
          </cell>
          <cell r="S48" t="str">
            <v>0952-98-2684</v>
          </cell>
          <cell r="T48" t="str">
            <v>佐内</v>
          </cell>
        </row>
        <row r="49">
          <cell r="B49">
            <v>47749</v>
          </cell>
          <cell r="C49" t="str">
            <v>㈱九州ウエスト石油(不許可)</v>
          </cell>
          <cell r="D49">
            <v>0</v>
          </cell>
          <cell r="E49">
            <v>35597</v>
          </cell>
          <cell r="L49">
            <v>3</v>
          </cell>
          <cell r="M49" t="str">
            <v>平戸 清治</v>
          </cell>
          <cell r="N49" t="str">
            <v>ｷｭｳｼｭｳｳｴｽﾄｾｷﾕ</v>
          </cell>
          <cell r="O49" t="str">
            <v>福岡県朝倉郡三輪町大字当所70-1</v>
          </cell>
          <cell r="Q49">
            <v>8380803</v>
          </cell>
          <cell r="R49" t="e">
            <v>#REF!</v>
          </cell>
          <cell r="S49" t="str">
            <v>0946-22-4545</v>
          </cell>
          <cell r="T49" t="str">
            <v>鳥外</v>
          </cell>
        </row>
        <row r="50">
          <cell r="B50">
            <v>48160</v>
          </cell>
          <cell r="C50" t="str">
            <v>㈱田中工務店（更新ﾅｼ)</v>
          </cell>
          <cell r="D50">
            <v>0</v>
          </cell>
          <cell r="E50">
            <v>35570</v>
          </cell>
          <cell r="L50">
            <v>5</v>
          </cell>
          <cell r="M50" t="str">
            <v>田中 一嘉</v>
          </cell>
          <cell r="N50" t="str">
            <v>ﾀﾅｶｺｳﾑﾃﾝ</v>
          </cell>
          <cell r="O50" t="str">
            <v>佐賀県唐津市原337-1</v>
          </cell>
          <cell r="Q50">
            <v>8470031</v>
          </cell>
          <cell r="R50" t="e">
            <v>#REF!</v>
          </cell>
          <cell r="S50" t="str">
            <v>0955-77-0555</v>
          </cell>
          <cell r="T50" t="str">
            <v>唐内</v>
          </cell>
        </row>
        <row r="51">
          <cell r="B51">
            <v>48662</v>
          </cell>
          <cell r="C51" t="str">
            <v>㈲川内産業(更新ﾅｼ)</v>
          </cell>
          <cell r="D51">
            <v>0</v>
          </cell>
          <cell r="E51">
            <v>35601</v>
          </cell>
          <cell r="L51">
            <v>8</v>
          </cell>
          <cell r="M51" t="str">
            <v>川内 公也</v>
          </cell>
          <cell r="N51" t="str">
            <v>ｶﾜﾁｻﾝｷﾞｮｳ</v>
          </cell>
          <cell r="O51" t="str">
            <v>長崎県北高来郡高来町建山名70-1</v>
          </cell>
          <cell r="Q51">
            <v>8590104</v>
          </cell>
          <cell r="R51" t="e">
            <v>#REF!</v>
          </cell>
          <cell r="S51" t="str">
            <v>0957-32-6093</v>
          </cell>
          <cell r="T51" t="str">
            <v>杵外</v>
          </cell>
        </row>
        <row r="52">
          <cell r="B52">
            <v>32446</v>
          </cell>
          <cell r="C52" t="str">
            <v>室岡 祐光(更新ﾅｼ)</v>
          </cell>
          <cell r="D52">
            <v>0</v>
          </cell>
          <cell r="E52">
            <v>35576</v>
          </cell>
          <cell r="L52">
            <v>3</v>
          </cell>
          <cell r="M52" t="str">
            <v>室岡 祐光</v>
          </cell>
          <cell r="N52" t="str">
            <v>ﾑﾛｵｶ</v>
          </cell>
          <cell r="O52" t="str">
            <v>福岡県久留米市荒木町荒木1524-14</v>
          </cell>
          <cell r="P52" t="str">
            <v>福岡県久留米市荒木町白口2564-2</v>
          </cell>
          <cell r="Q52">
            <v>8300062</v>
          </cell>
          <cell r="R52">
            <v>0</v>
          </cell>
          <cell r="S52" t="str">
            <v>0942-27-1055</v>
          </cell>
          <cell r="T52" t="str">
            <v>鳥外</v>
          </cell>
        </row>
        <row r="53">
          <cell r="B53">
            <v>49781</v>
          </cell>
          <cell r="C53" t="str">
            <v>稲富 和幸（法人化）</v>
          </cell>
          <cell r="D53">
            <v>0</v>
          </cell>
          <cell r="E53">
            <v>35668</v>
          </cell>
          <cell r="L53">
            <v>7</v>
          </cell>
          <cell r="M53" t="str">
            <v>稲富 和幸</v>
          </cell>
          <cell r="N53" t="str">
            <v>ｲﾅﾄﾐ</v>
          </cell>
          <cell r="O53" t="str">
            <v>佐賀県杵島郡白石町大字堤262</v>
          </cell>
          <cell r="Q53">
            <v>8491104</v>
          </cell>
          <cell r="R53" t="e">
            <v>#REF!</v>
          </cell>
          <cell r="S53" t="str">
            <v>0952-84-3839</v>
          </cell>
          <cell r="T53" t="str">
            <v>杵内</v>
          </cell>
        </row>
        <row r="54">
          <cell r="B54">
            <v>47539</v>
          </cell>
          <cell r="C54" t="str">
            <v>㈲真栄開発（更新なし）</v>
          </cell>
          <cell r="D54">
            <v>0</v>
          </cell>
          <cell r="E54">
            <v>35548</v>
          </cell>
          <cell r="L54">
            <v>1</v>
          </cell>
          <cell r="M54" t="str">
            <v>石川 敏和</v>
          </cell>
          <cell r="N54" t="str">
            <v>ｼﾝｴｲｶｲﾊﾂ</v>
          </cell>
          <cell r="O54" t="str">
            <v>佐賀県多久市多久町7336-1</v>
          </cell>
          <cell r="Q54">
            <v>8460031</v>
          </cell>
          <cell r="R54" t="e">
            <v>#REF!</v>
          </cell>
          <cell r="S54" t="str">
            <v>0952-74-3828</v>
          </cell>
          <cell r="T54" t="str">
            <v>佐内</v>
          </cell>
        </row>
        <row r="55">
          <cell r="B55">
            <v>25880</v>
          </cell>
          <cell r="C55" t="str">
            <v>㈱成和産業（更新なし）</v>
          </cell>
          <cell r="D55">
            <v>0</v>
          </cell>
          <cell r="E55">
            <v>35570</v>
          </cell>
          <cell r="H55">
            <v>5</v>
          </cell>
          <cell r="I55">
            <v>35570</v>
          </cell>
          <cell r="L55">
            <v>1</v>
          </cell>
          <cell r="M55" t="str">
            <v>野中 厚</v>
          </cell>
          <cell r="N55" t="str">
            <v>ｾｲﾜｻﾝｷﾞｮｳ</v>
          </cell>
          <cell r="O55" t="str">
            <v>福岡県北九州市八幡西区黒崎城石1-2</v>
          </cell>
          <cell r="Q55">
            <v>8060004</v>
          </cell>
          <cell r="R55" t="e">
            <v>#REF!</v>
          </cell>
          <cell r="S55" t="str">
            <v>093-643-2880</v>
          </cell>
          <cell r="T55" t="str">
            <v>佐外</v>
          </cell>
        </row>
        <row r="56">
          <cell r="B56">
            <v>41555</v>
          </cell>
          <cell r="C56" t="str">
            <v>三和トラック㈲（更新なし）</v>
          </cell>
          <cell r="D56">
            <v>0</v>
          </cell>
          <cell r="E56">
            <v>35614</v>
          </cell>
          <cell r="L56">
            <v>1</v>
          </cell>
          <cell r="M56" t="str">
            <v>徳川 栄一</v>
          </cell>
          <cell r="N56" t="str">
            <v>ｻﾝﾜﾄﾗｯｸ</v>
          </cell>
          <cell r="O56" t="str">
            <v>福岡県北九州市門司区新門司3-67-13</v>
          </cell>
          <cell r="Q56">
            <v>8000115</v>
          </cell>
          <cell r="R56" t="e">
            <v>#REF!</v>
          </cell>
          <cell r="S56" t="str">
            <v>093-481-2230</v>
          </cell>
          <cell r="T56" t="str">
            <v>佐外</v>
          </cell>
        </row>
        <row r="57">
          <cell r="B57">
            <v>49081</v>
          </cell>
          <cell r="C57" t="str">
            <v>大塚 靖之（更新なし）</v>
          </cell>
          <cell r="D57">
            <v>0</v>
          </cell>
          <cell r="E57">
            <v>35622</v>
          </cell>
          <cell r="L57">
            <v>1</v>
          </cell>
          <cell r="M57" t="str">
            <v>大塚 靖之</v>
          </cell>
          <cell r="N57" t="str">
            <v>ｵｵﾂｶﾔｽﾕｷ</v>
          </cell>
          <cell r="O57" t="str">
            <v>佐賀県佐賀郡川副町大字小々森1198-4</v>
          </cell>
          <cell r="Q57">
            <v>8402214</v>
          </cell>
          <cell r="R57" t="str">
            <v>福岡県大牟田市新港町１</v>
          </cell>
          <cell r="S57" t="str">
            <v>0952-45-3591</v>
          </cell>
          <cell r="T57" t="str">
            <v>佐内</v>
          </cell>
        </row>
        <row r="58">
          <cell r="B58">
            <v>66523</v>
          </cell>
          <cell r="C58" t="str">
            <v>中村 財（法人化）</v>
          </cell>
          <cell r="D58">
            <v>0</v>
          </cell>
          <cell r="E58">
            <v>36529</v>
          </cell>
          <cell r="L58">
            <v>5</v>
          </cell>
          <cell r="M58" t="str">
            <v>中村 財</v>
          </cell>
          <cell r="N58" t="str">
            <v>ﾅｶﾑﾗ ﾀｶﾗ</v>
          </cell>
          <cell r="O58" t="str">
            <v>佐賀県東松浦郡七山村大字白木2811</v>
          </cell>
          <cell r="Q58">
            <v>8471108</v>
          </cell>
          <cell r="R58" t="e">
            <v>#REF!</v>
          </cell>
          <cell r="S58" t="str">
            <v>0955-58-2876</v>
          </cell>
          <cell r="T58" t="str">
            <v>唐内</v>
          </cell>
        </row>
        <row r="59">
          <cell r="B59">
            <v>49078</v>
          </cell>
          <cell r="C59" t="str">
            <v>㈱フナツ（不許可）</v>
          </cell>
          <cell r="D59">
            <v>0</v>
          </cell>
          <cell r="E59">
            <v>35626</v>
          </cell>
          <cell r="F59">
            <v>2</v>
          </cell>
          <cell r="G59">
            <v>35626</v>
          </cell>
          <cell r="L59">
            <v>1</v>
          </cell>
          <cell r="M59" t="str">
            <v>舩津 清己</v>
          </cell>
          <cell r="N59" t="str">
            <v>ﾌﾅﾂ</v>
          </cell>
          <cell r="O59" t="str">
            <v>佐賀県神埼郡神埼町大字尾崎4496-3</v>
          </cell>
          <cell r="Q59">
            <v>8420015</v>
          </cell>
          <cell r="R59">
            <v>0</v>
          </cell>
          <cell r="S59" t="str">
            <v>0952-53-5262</v>
          </cell>
          <cell r="T59" t="str">
            <v>佐内</v>
          </cell>
        </row>
        <row r="60">
          <cell r="B60">
            <v>49867</v>
          </cell>
          <cell r="C60" t="str">
            <v>古賀 覚（更新なし）</v>
          </cell>
          <cell r="D60">
            <v>0</v>
          </cell>
          <cell r="E60">
            <v>35661</v>
          </cell>
          <cell r="L60">
            <v>1</v>
          </cell>
          <cell r="M60" t="str">
            <v>古賀 覚</v>
          </cell>
          <cell r="N60" t="str">
            <v>ｺｶﾞ ｻﾄｼ</v>
          </cell>
          <cell r="O60" t="str">
            <v>佐賀県神埼郡三田川町大字豆田2612-2</v>
          </cell>
          <cell r="Q60">
            <v>8420033</v>
          </cell>
          <cell r="R60" t="e">
            <v>#REF!</v>
          </cell>
          <cell r="S60" t="str">
            <v>0952-52-2496</v>
          </cell>
          <cell r="T60" t="str">
            <v>佐内</v>
          </cell>
        </row>
        <row r="61">
          <cell r="B61">
            <v>49787</v>
          </cell>
          <cell r="C61" t="str">
            <v>原 良子（更新なし）</v>
          </cell>
          <cell r="D61">
            <v>0</v>
          </cell>
          <cell r="E61">
            <v>35642</v>
          </cell>
          <cell r="L61">
            <v>1</v>
          </cell>
          <cell r="M61" t="str">
            <v>原 良子</v>
          </cell>
          <cell r="N61" t="str">
            <v>ﾊﾗ ﾖｼｺ</v>
          </cell>
          <cell r="O61" t="str">
            <v>佐賀県佐賀市東佐賀町15-20</v>
          </cell>
          <cell r="Q61">
            <v>8400821</v>
          </cell>
          <cell r="R61">
            <v>0</v>
          </cell>
          <cell r="S61" t="str">
            <v>0952-28-0563</v>
          </cell>
          <cell r="T61" t="str">
            <v>佐内</v>
          </cell>
        </row>
        <row r="62">
          <cell r="B62">
            <v>49792</v>
          </cell>
          <cell r="C62" t="str">
            <v>㈲光信建設（更新なし）</v>
          </cell>
          <cell r="D62">
            <v>0</v>
          </cell>
          <cell r="E62">
            <v>35661</v>
          </cell>
          <cell r="L62">
            <v>1</v>
          </cell>
          <cell r="M62" t="str">
            <v>坂本 一行</v>
          </cell>
          <cell r="N62" t="str">
            <v>ｺｳｼﾝｹﾝｾﾂ</v>
          </cell>
          <cell r="O62" t="str">
            <v>佐賀県佐賀郡大和町大字久池井1673-1</v>
          </cell>
          <cell r="Q62">
            <v>8400202</v>
          </cell>
          <cell r="R62" t="e">
            <v>#REF!</v>
          </cell>
          <cell r="S62" t="str">
            <v>0952-62-4277</v>
          </cell>
          <cell r="T62" t="str">
            <v>佐内</v>
          </cell>
        </row>
        <row r="63">
          <cell r="B63">
            <v>7699</v>
          </cell>
          <cell r="C63" t="str">
            <v>櫃岡 正良（法人化）</v>
          </cell>
          <cell r="F63">
            <v>2</v>
          </cell>
          <cell r="G63">
            <v>36027</v>
          </cell>
          <cell r="L63">
            <v>1</v>
          </cell>
          <cell r="M63" t="str">
            <v>櫃岡 正良</v>
          </cell>
          <cell r="N63" t="str">
            <v>ﾋﾂｵｶ ﾏｻﾖｼ</v>
          </cell>
          <cell r="O63" t="str">
            <v>佐賀県多久市西多久町大字板屋1958</v>
          </cell>
          <cell r="Q63">
            <v>8460041</v>
          </cell>
          <cell r="R63">
            <v>0</v>
          </cell>
          <cell r="S63" t="str">
            <v>0952-74-2660</v>
          </cell>
          <cell r="T63" t="str">
            <v>佐内</v>
          </cell>
        </row>
        <row r="64">
          <cell r="B64">
            <v>20411</v>
          </cell>
          <cell r="C64" t="str">
            <v>川瀬産業㈱（廃止）</v>
          </cell>
          <cell r="D64">
            <v>0</v>
          </cell>
          <cell r="E64">
            <v>35760</v>
          </cell>
          <cell r="L64">
            <v>7</v>
          </cell>
          <cell r="M64" t="str">
            <v>川瀬 照雄</v>
          </cell>
          <cell r="N64" t="str">
            <v>ｶﾜｾｻﾝｷﾞｮｳ</v>
          </cell>
          <cell r="O64" t="str">
            <v>大阪府貝塚市脇浜4-2-13</v>
          </cell>
          <cell r="Q64">
            <v>5920073</v>
          </cell>
          <cell r="R64" t="e">
            <v>#REF!</v>
          </cell>
          <cell r="S64" t="str">
            <v>0724-36-1030</v>
          </cell>
          <cell r="T64" t="str">
            <v>杵外</v>
          </cell>
        </row>
        <row r="65">
          <cell r="B65">
            <v>47750</v>
          </cell>
          <cell r="C65" t="str">
            <v>㈲新興建材（更新なし）</v>
          </cell>
          <cell r="D65">
            <v>0</v>
          </cell>
          <cell r="E65">
            <v>35724</v>
          </cell>
          <cell r="L65">
            <v>3</v>
          </cell>
          <cell r="M65" t="str">
            <v>宮本 幸隆</v>
          </cell>
          <cell r="N65" t="str">
            <v>ｼﾝｺｳｹﾝｻﾞｲ</v>
          </cell>
          <cell r="O65" t="str">
            <v>福岡県甘木市大字馬田1173</v>
          </cell>
          <cell r="Q65">
            <v>8380058</v>
          </cell>
          <cell r="R65" t="e">
            <v>#REF!</v>
          </cell>
          <cell r="S65" t="str">
            <v>0946-22-4482</v>
          </cell>
          <cell r="T65" t="str">
            <v>鳥外</v>
          </cell>
        </row>
        <row r="66">
          <cell r="B66">
            <v>37597</v>
          </cell>
          <cell r="C66" t="str">
            <v>㈲ひじり（更新なし）</v>
          </cell>
          <cell r="D66">
            <v>0</v>
          </cell>
          <cell r="E66">
            <v>35706</v>
          </cell>
          <cell r="L66">
            <v>3</v>
          </cell>
          <cell r="M66" t="str">
            <v>井川 博雄</v>
          </cell>
          <cell r="N66" t="str">
            <v>ﾋｼﾞﾘ</v>
          </cell>
          <cell r="O66" t="str">
            <v>福岡県糟屋郡粕屋町大字戸原109-1</v>
          </cell>
          <cell r="Q66">
            <v>8112312</v>
          </cell>
          <cell r="R66">
            <v>0</v>
          </cell>
          <cell r="S66" t="str">
            <v>092-938-5707</v>
          </cell>
          <cell r="T66" t="str">
            <v>鳥外</v>
          </cell>
        </row>
        <row r="67">
          <cell r="B67">
            <v>50717</v>
          </cell>
          <cell r="C67" t="str">
            <v>城島 渉（更新なし）</v>
          </cell>
          <cell r="D67">
            <v>0</v>
          </cell>
          <cell r="E67">
            <v>35724</v>
          </cell>
          <cell r="L67">
            <v>1</v>
          </cell>
          <cell r="M67" t="str">
            <v>城島 渉</v>
          </cell>
          <cell r="N67" t="str">
            <v>ｼﾞｮｳｼﾞﾏ ﾜﾀﾙ</v>
          </cell>
          <cell r="O67" t="str">
            <v>佐賀県佐賀市西与賀町大字高太郎1906</v>
          </cell>
          <cell r="Q67">
            <v>8400036</v>
          </cell>
          <cell r="R67" t="e">
            <v>#REF!</v>
          </cell>
          <cell r="S67" t="str">
            <v>0952-22-3229</v>
          </cell>
          <cell r="T67" t="str">
            <v>佐内</v>
          </cell>
        </row>
        <row r="68">
          <cell r="B68">
            <v>693</v>
          </cell>
          <cell r="C68" t="str">
            <v>㈲吉村運送（更新なし）</v>
          </cell>
          <cell r="D68">
            <v>0</v>
          </cell>
          <cell r="E68">
            <v>35739</v>
          </cell>
          <cell r="L68">
            <v>1</v>
          </cell>
          <cell r="M68" t="str">
            <v>南 正夫</v>
          </cell>
          <cell r="N68" t="str">
            <v>ﾖｼﾑﾗｳﾝｿｳ</v>
          </cell>
          <cell r="O68" t="str">
            <v>福岡県糟屋郡志免町大字南里イカツチ327-6</v>
          </cell>
          <cell r="Q68">
            <v>8112207</v>
          </cell>
          <cell r="R68">
            <v>0</v>
          </cell>
          <cell r="S68" t="str">
            <v>092-935-9766</v>
          </cell>
          <cell r="T68" t="str">
            <v>佐外</v>
          </cell>
        </row>
        <row r="69">
          <cell r="B69">
            <v>51261</v>
          </cell>
          <cell r="C69" t="str">
            <v>㈲ヒカリ環境開発（更新なし）</v>
          </cell>
          <cell r="D69">
            <v>0</v>
          </cell>
          <cell r="E69">
            <v>35746</v>
          </cell>
          <cell r="L69">
            <v>1</v>
          </cell>
          <cell r="M69" t="str">
            <v>徳富 孝浩</v>
          </cell>
          <cell r="N69" t="str">
            <v>ﾋｶﾘｶﾝｷｮｳ</v>
          </cell>
          <cell r="O69" t="str">
            <v>佐賀県佐賀市兵庫町大字西渕1663-10</v>
          </cell>
          <cell r="Q69">
            <v>8490914</v>
          </cell>
          <cell r="R69">
            <v>0</v>
          </cell>
          <cell r="S69" t="str">
            <v>0952-31-5749</v>
          </cell>
          <cell r="T69" t="str">
            <v>佐内</v>
          </cell>
        </row>
        <row r="70">
          <cell r="B70">
            <v>70278</v>
          </cell>
          <cell r="C70" t="str">
            <v>王子製紙㈱（廃止）</v>
          </cell>
          <cell r="F70">
            <v>2</v>
          </cell>
          <cell r="G70">
            <v>37288</v>
          </cell>
          <cell r="L70">
            <v>1</v>
          </cell>
          <cell r="M70" t="str">
            <v>鈴木 正一郎</v>
          </cell>
          <cell r="N70" t="str">
            <v>ｵｳｼﾞｾｲｼ</v>
          </cell>
          <cell r="O70" t="str">
            <v>東京都中央区銀座4-7-5</v>
          </cell>
          <cell r="P70" t="str">
            <v>佐賀県佐賀郡久保田町大字久保田1</v>
          </cell>
          <cell r="Q70">
            <v>8490204</v>
          </cell>
          <cell r="R70" t="e">
            <v>#REF!</v>
          </cell>
          <cell r="S70" t="str">
            <v>0952-68-3111</v>
          </cell>
          <cell r="T70" t="str">
            <v>佐内</v>
          </cell>
        </row>
        <row r="71">
          <cell r="B71">
            <v>50579</v>
          </cell>
          <cell r="C71" t="str">
            <v>白木運送㈲（更新なし）</v>
          </cell>
          <cell r="D71">
            <v>0</v>
          </cell>
          <cell r="E71">
            <v>35779</v>
          </cell>
          <cell r="H71">
            <v>5</v>
          </cell>
          <cell r="I71">
            <v>35779</v>
          </cell>
          <cell r="L71">
            <v>3</v>
          </cell>
          <cell r="M71" t="str">
            <v>黒木 建一</v>
          </cell>
          <cell r="N71" t="str">
            <v>ｼﾗｷｳﾝｿｳ</v>
          </cell>
          <cell r="O71" t="str">
            <v>福岡県八女市大字竜ヶ原209-1</v>
          </cell>
          <cell r="Q71">
            <v>8340067</v>
          </cell>
          <cell r="R71" t="e">
            <v>#REF!</v>
          </cell>
          <cell r="S71" t="str">
            <v>0943-23-6805</v>
          </cell>
          <cell r="T71" t="str">
            <v>鳥外</v>
          </cell>
        </row>
        <row r="72">
          <cell r="B72">
            <v>51784</v>
          </cell>
          <cell r="C72" t="str">
            <v>江原 利博（更新なし）</v>
          </cell>
          <cell r="D72">
            <v>0</v>
          </cell>
          <cell r="E72">
            <v>35779</v>
          </cell>
          <cell r="L72">
            <v>1</v>
          </cell>
          <cell r="M72" t="str">
            <v>江原 利博</v>
          </cell>
          <cell r="N72" t="str">
            <v>ｴﾊﾗ ﾄｼﾋﾛ</v>
          </cell>
          <cell r="O72" t="str">
            <v>佐賀県佐賀市光2-10-10</v>
          </cell>
          <cell r="Q72">
            <v>8400033</v>
          </cell>
          <cell r="R72" t="e">
            <v>#REF!</v>
          </cell>
          <cell r="S72" t="str">
            <v>0952-29-7468</v>
          </cell>
          <cell r="T72" t="str">
            <v>佐内</v>
          </cell>
        </row>
        <row r="73">
          <cell r="B73">
            <v>51782</v>
          </cell>
          <cell r="C73" t="str">
            <v>㈲久保商店（更新なし）</v>
          </cell>
          <cell r="D73">
            <v>0</v>
          </cell>
          <cell r="E73">
            <v>35789</v>
          </cell>
          <cell r="L73">
            <v>1</v>
          </cell>
          <cell r="M73" t="str">
            <v>久保 忠昭</v>
          </cell>
          <cell r="N73" t="str">
            <v>ｸﾎﾞｼｮｳﾃﾝ</v>
          </cell>
          <cell r="O73" t="str">
            <v>佐賀県佐賀郡諸富町大字諸富津28-3</v>
          </cell>
          <cell r="P73" t="str">
            <v>佐賀県佐賀郡川副町大字早津江107</v>
          </cell>
          <cell r="Q73">
            <v>8402105</v>
          </cell>
          <cell r="R73" t="e">
            <v>#REF!</v>
          </cell>
          <cell r="S73" t="str">
            <v>0952-45-5188</v>
          </cell>
          <cell r="T73" t="str">
            <v>佐内</v>
          </cell>
        </row>
        <row r="74">
          <cell r="B74">
            <v>48953</v>
          </cell>
          <cell r="C74" t="str">
            <v>㈱円城寺（更新なし）</v>
          </cell>
          <cell r="D74">
            <v>0</v>
          </cell>
          <cell r="E74">
            <v>35803</v>
          </cell>
          <cell r="L74">
            <v>1</v>
          </cell>
          <cell r="M74" t="str">
            <v>円城寺 實</v>
          </cell>
          <cell r="N74" t="str">
            <v>ｴﾝｼﾞｮｳｼﾞ</v>
          </cell>
          <cell r="O74" t="str">
            <v>佐賀県小城郡小城町大字晴気2251</v>
          </cell>
          <cell r="Q74">
            <v>8450014</v>
          </cell>
          <cell r="R74" t="str">
            <v>佐賀県東松浦郡厳木町大字厳木699-2</v>
          </cell>
          <cell r="S74" t="str">
            <v>0952-72-6793</v>
          </cell>
          <cell r="T74" t="str">
            <v>佐内</v>
          </cell>
        </row>
        <row r="75">
          <cell r="B75">
            <v>51783</v>
          </cell>
          <cell r="C75" t="str">
            <v>久保 安洋（更新なし）</v>
          </cell>
          <cell r="D75">
            <v>0</v>
          </cell>
          <cell r="E75">
            <v>35804</v>
          </cell>
          <cell r="L75">
            <v>1</v>
          </cell>
          <cell r="M75" t="str">
            <v>久保 安洋</v>
          </cell>
          <cell r="N75" t="str">
            <v>ｸﾎﾞ ﾔｽﾋﾛ</v>
          </cell>
          <cell r="O75" t="str">
            <v>佐賀県佐賀郡諸富町大字大堂2536-7</v>
          </cell>
          <cell r="Q75">
            <v>8402101</v>
          </cell>
          <cell r="R75" t="e">
            <v>#REF!</v>
          </cell>
          <cell r="S75" t="str">
            <v>0952-47-2401</v>
          </cell>
          <cell r="T75" t="str">
            <v>佐内</v>
          </cell>
        </row>
        <row r="76">
          <cell r="B76">
            <v>51988</v>
          </cell>
          <cell r="C76" t="str">
            <v>野中 知行（更新なし）</v>
          </cell>
          <cell r="D76">
            <v>0</v>
          </cell>
          <cell r="E76">
            <v>35803</v>
          </cell>
          <cell r="L76">
            <v>3</v>
          </cell>
          <cell r="M76" t="str">
            <v>野中 知行</v>
          </cell>
          <cell r="N76" t="str">
            <v>ﾉﾅｶ ﾄﾓﾕｷ</v>
          </cell>
          <cell r="O76" t="str">
            <v>福岡県久留米市合川町315</v>
          </cell>
          <cell r="Q76">
            <v>8390861</v>
          </cell>
          <cell r="R76">
            <v>0</v>
          </cell>
          <cell r="S76" t="str">
            <v>0942-44-3911</v>
          </cell>
          <cell r="T76" t="str">
            <v>鳥外</v>
          </cell>
        </row>
        <row r="77">
          <cell r="B77">
            <v>51521</v>
          </cell>
          <cell r="C77" t="str">
            <v>田川金物㈱（更新なし）</v>
          </cell>
          <cell r="D77">
            <v>0</v>
          </cell>
          <cell r="E77">
            <v>35809</v>
          </cell>
          <cell r="L77">
            <v>3</v>
          </cell>
          <cell r="M77" t="str">
            <v>田川 瑞穂</v>
          </cell>
          <cell r="N77" t="str">
            <v>ﾀｶﾞﾜｶﾅﾓﾉ</v>
          </cell>
          <cell r="O77" t="str">
            <v>福岡県久留米市東合川1-5-10</v>
          </cell>
          <cell r="Q77">
            <v>8390809</v>
          </cell>
          <cell r="R77" t="e">
            <v>#REF!</v>
          </cell>
          <cell r="S77" t="str">
            <v>0942-44-5050</v>
          </cell>
          <cell r="T77" t="str">
            <v>鳥外</v>
          </cell>
        </row>
        <row r="78">
          <cell r="B78">
            <v>51226</v>
          </cell>
          <cell r="C78" t="str">
            <v>㈲孝研エンジニアリング（更新なし）</v>
          </cell>
          <cell r="D78">
            <v>0</v>
          </cell>
          <cell r="E78">
            <v>35809</v>
          </cell>
          <cell r="L78">
            <v>3</v>
          </cell>
          <cell r="M78" t="str">
            <v>森谷 素代</v>
          </cell>
          <cell r="N78" t="str">
            <v>ｺｳｹﾝｴﾝｼﾞﾆｱﾘﾝｸﾞ</v>
          </cell>
          <cell r="O78" t="str">
            <v>福岡県久留米市山川追分1-6-15</v>
          </cell>
          <cell r="Q78">
            <v>8390814</v>
          </cell>
          <cell r="R78" t="e">
            <v>#REF!</v>
          </cell>
          <cell r="S78" t="str">
            <v>0942-44-1392</v>
          </cell>
          <cell r="T78" t="str">
            <v>鳥外</v>
          </cell>
        </row>
        <row r="79">
          <cell r="B79">
            <v>51795</v>
          </cell>
          <cell r="C79" t="str">
            <v>㈱ｼﾞｪｲｼｰﾋﾟｰｴｽ･ｴｽ（更新なし）</v>
          </cell>
          <cell r="D79">
            <v>0</v>
          </cell>
          <cell r="E79">
            <v>35817</v>
          </cell>
          <cell r="L79">
            <v>5</v>
          </cell>
          <cell r="M79" t="str">
            <v>副島 圀雄</v>
          </cell>
          <cell r="N79" t="str">
            <v>ｼﾞｪｲｼｰﾋﾟｰｴｽ･ｴｽ</v>
          </cell>
          <cell r="O79" t="str">
            <v>福岡県福岡市東区松崎3-33-36</v>
          </cell>
          <cell r="Q79">
            <v>8130035</v>
          </cell>
          <cell r="R79" t="e">
            <v>#REF!</v>
          </cell>
          <cell r="S79" t="str">
            <v>092-683-3791</v>
          </cell>
          <cell r="T79" t="str">
            <v>唐外</v>
          </cell>
        </row>
        <row r="80">
          <cell r="B80">
            <v>36474</v>
          </cell>
          <cell r="C80" t="str">
            <v>進堂土木㈲（更新なし）</v>
          </cell>
          <cell r="D80">
            <v>0</v>
          </cell>
          <cell r="E80">
            <v>35817</v>
          </cell>
          <cell r="L80">
            <v>3</v>
          </cell>
          <cell r="M80" t="str">
            <v>山本 憲進</v>
          </cell>
          <cell r="N80" t="str">
            <v>ｼﾝﾄﾞｳﾄﾞﾎﾞｸ</v>
          </cell>
          <cell r="O80" t="str">
            <v>福岡県糟屋郡粕屋町大字内橋162-1</v>
          </cell>
          <cell r="Q80">
            <v>8112308</v>
          </cell>
          <cell r="R80" t="e">
            <v>#REF!</v>
          </cell>
          <cell r="S80" t="str">
            <v>092-938-8686</v>
          </cell>
          <cell r="T80" t="str">
            <v>鳥外</v>
          </cell>
        </row>
        <row r="81">
          <cell r="B81">
            <v>3554</v>
          </cell>
          <cell r="C81" t="str">
            <v>㈱九州産廃処理センター（廃止）</v>
          </cell>
          <cell r="D81">
            <v>0</v>
          </cell>
          <cell r="E81">
            <v>36054</v>
          </cell>
          <cell r="H81">
            <v>5</v>
          </cell>
          <cell r="I81">
            <v>36054</v>
          </cell>
          <cell r="L81">
            <v>7</v>
          </cell>
          <cell r="M81" t="str">
            <v>花田 人士</v>
          </cell>
          <cell r="N81" t="str">
            <v>ｷｭｳｼｭｳｻﾝﾊﾟｲｼｮﾘｾﾝﾀｰ</v>
          </cell>
          <cell r="O81" t="str">
            <v>福岡県北九州市若松区南二島4-5-12</v>
          </cell>
          <cell r="Q81">
            <v>8080109</v>
          </cell>
          <cell r="R81" t="e">
            <v>#REF!</v>
          </cell>
          <cell r="S81" t="str">
            <v>093-791-4141</v>
          </cell>
          <cell r="T81" t="str">
            <v>杵外</v>
          </cell>
        </row>
        <row r="82">
          <cell r="B82">
            <v>56750</v>
          </cell>
          <cell r="C82" t="str">
            <v>㈱シチックスサービス（廃止）</v>
          </cell>
          <cell r="D82">
            <v>0</v>
          </cell>
          <cell r="E82">
            <v>36132</v>
          </cell>
          <cell r="F82">
            <v>2</v>
          </cell>
          <cell r="G82">
            <v>36132</v>
          </cell>
          <cell r="L82">
            <v>6</v>
          </cell>
          <cell r="M82" t="str">
            <v>吉永 龍平</v>
          </cell>
          <cell r="N82" t="str">
            <v>ｼﾁｯｸｽｻｰﾋﾞｽ</v>
          </cell>
          <cell r="O82" t="str">
            <v>佐賀県杵島郡江北町大字上小田2201</v>
          </cell>
          <cell r="P82" t="str">
            <v>佐賀県伊万里市東山代町長浜826-9</v>
          </cell>
          <cell r="Q82">
            <v>8494271</v>
          </cell>
          <cell r="R82" t="e">
            <v>#REF!</v>
          </cell>
          <cell r="S82" t="str">
            <v>0955-22-9350</v>
          </cell>
          <cell r="T82" t="str">
            <v>伊内</v>
          </cell>
        </row>
        <row r="83">
          <cell r="B83">
            <v>52379</v>
          </cell>
          <cell r="C83" t="str">
            <v>㈲丸吉運輸（更新なし）</v>
          </cell>
          <cell r="D83">
            <v>0</v>
          </cell>
          <cell r="E83">
            <v>35839</v>
          </cell>
          <cell r="L83">
            <v>1</v>
          </cell>
          <cell r="M83" t="str">
            <v>吉原 昭</v>
          </cell>
          <cell r="N83" t="str">
            <v>ﾏﾙﾖｼｳﾝｿｳ</v>
          </cell>
          <cell r="O83" t="str">
            <v>佐賀県佐賀市本庄町大字鹿子403-2</v>
          </cell>
          <cell r="Q83">
            <v>8400025</v>
          </cell>
          <cell r="R83">
            <v>0</v>
          </cell>
          <cell r="S83" t="str">
            <v>0952-22-2020</v>
          </cell>
          <cell r="T83" t="str">
            <v>佐内</v>
          </cell>
        </row>
        <row r="84">
          <cell r="B84">
            <v>30252</v>
          </cell>
          <cell r="C84" t="str">
            <v>三和興産㈱（廃止）</v>
          </cell>
          <cell r="D84">
            <v>0</v>
          </cell>
          <cell r="E84">
            <v>36654</v>
          </cell>
          <cell r="L84">
            <v>7</v>
          </cell>
          <cell r="M84" t="str">
            <v>吉田 進</v>
          </cell>
          <cell r="N84" t="str">
            <v>ｻﾝﾜｺｳｻﾝ</v>
          </cell>
          <cell r="O84" t="str">
            <v>佐賀県杵島郡有明町大字深浦376-1</v>
          </cell>
          <cell r="Q84">
            <v>8491207</v>
          </cell>
          <cell r="R84" t="e">
            <v>#REF!</v>
          </cell>
          <cell r="S84" t="str">
            <v>09546-5-5181</v>
          </cell>
          <cell r="T84" t="str">
            <v>杵内</v>
          </cell>
        </row>
        <row r="85">
          <cell r="B85">
            <v>12372</v>
          </cell>
          <cell r="C85" t="str">
            <v>豊光産業㈱（廃止）</v>
          </cell>
          <cell r="D85">
            <v>0</v>
          </cell>
          <cell r="E85">
            <v>37113</v>
          </cell>
          <cell r="L85">
            <v>1</v>
          </cell>
          <cell r="M85" t="str">
            <v>光長 憲浩</v>
          </cell>
          <cell r="N85" t="str">
            <v>ﾎｳｺｳｻﾝｷﾞｮｳ</v>
          </cell>
          <cell r="O85" t="str">
            <v>大分県大分市大字津守370-1</v>
          </cell>
          <cell r="Q85">
            <v>8700945</v>
          </cell>
          <cell r="R85">
            <v>0</v>
          </cell>
          <cell r="S85" t="str">
            <v>097-567-0208</v>
          </cell>
          <cell r="T85" t="str">
            <v>佐外</v>
          </cell>
        </row>
        <row r="86">
          <cell r="B86">
            <v>46378</v>
          </cell>
          <cell r="C86" t="str">
            <v>㈱大福環境開発（取消）</v>
          </cell>
          <cell r="D86">
            <v>0</v>
          </cell>
          <cell r="E86">
            <v>36377</v>
          </cell>
          <cell r="L86">
            <v>3</v>
          </cell>
          <cell r="M86" t="str">
            <v>澤田 淳一</v>
          </cell>
          <cell r="N86" t="str">
            <v>ﾀﾞｲﾌｸｶﾝｷｮｳ</v>
          </cell>
          <cell r="O86" t="str">
            <v>福岡県糟屋郡志免町大字御手洗41-8</v>
          </cell>
          <cell r="Q86">
            <v>8112206</v>
          </cell>
          <cell r="R86" t="e">
            <v>#REF!</v>
          </cell>
          <cell r="S86" t="str">
            <v>092-623-5038</v>
          </cell>
          <cell r="T86" t="str">
            <v>鳥外</v>
          </cell>
        </row>
        <row r="87">
          <cell r="B87">
            <v>4899</v>
          </cell>
          <cell r="C87" t="str">
            <v>九州運送㈱（取消）</v>
          </cell>
          <cell r="D87">
            <v>0</v>
          </cell>
          <cell r="E87">
            <v>36104</v>
          </cell>
          <cell r="L87">
            <v>5</v>
          </cell>
          <cell r="M87" t="str">
            <v>佐藤 實朗</v>
          </cell>
          <cell r="N87" t="str">
            <v>ｷｭｳｼｭｳｳﾝｿ</v>
          </cell>
          <cell r="O87" t="str">
            <v>福岡県福岡市中央区那の津5-1-9</v>
          </cell>
          <cell r="Q87">
            <v>8100071</v>
          </cell>
          <cell r="R87" t="e">
            <v>#REF!</v>
          </cell>
          <cell r="S87" t="str">
            <v>092-771-3605</v>
          </cell>
          <cell r="T87" t="str">
            <v>唐外</v>
          </cell>
        </row>
        <row r="88">
          <cell r="B88">
            <v>76351</v>
          </cell>
          <cell r="C88" t="str">
            <v>㈱リョーウン西日本（廃止）</v>
          </cell>
          <cell r="D88">
            <v>0</v>
          </cell>
          <cell r="E88">
            <v>37160</v>
          </cell>
          <cell r="L88">
            <v>3</v>
          </cell>
          <cell r="M88" t="str">
            <v>小松 孝夫</v>
          </cell>
          <cell r="N88" t="str">
            <v>ﾘｮｰｳﾝﾆｼﾆﾎﾝ</v>
          </cell>
          <cell r="O88" t="str">
            <v>兵庫県尼崎市小中島1-24-26</v>
          </cell>
          <cell r="P88" t="str">
            <v>佐賀県鳥栖市真木町字橋口1940-1</v>
          </cell>
          <cell r="Q88">
            <v>8410046</v>
          </cell>
          <cell r="R88">
            <v>0</v>
          </cell>
          <cell r="S88" t="str">
            <v>0942-85-0757</v>
          </cell>
          <cell r="T88" t="str">
            <v>鳥内</v>
          </cell>
        </row>
        <row r="89">
          <cell r="B89">
            <v>10500</v>
          </cell>
          <cell r="C89" t="str">
            <v>中国高速運輸㈲（更新なし）</v>
          </cell>
          <cell r="D89">
            <v>0</v>
          </cell>
          <cell r="E89">
            <v>35927</v>
          </cell>
          <cell r="L89">
            <v>3</v>
          </cell>
          <cell r="M89" t="str">
            <v>小田 和英</v>
          </cell>
          <cell r="N89" t="str">
            <v>ﾁｭｳｺﾞｸｺｳｿｸｳﾝﾕ</v>
          </cell>
          <cell r="O89" t="str">
            <v>広島県広島市安佐南区大町西1-11-39</v>
          </cell>
          <cell r="Q89">
            <v>7310125</v>
          </cell>
          <cell r="R89" t="e">
            <v>#REF!</v>
          </cell>
          <cell r="S89" t="str">
            <v>082-877-6600</v>
          </cell>
          <cell r="T89" t="str">
            <v>鳥外</v>
          </cell>
        </row>
        <row r="90">
          <cell r="B90">
            <v>4592</v>
          </cell>
          <cell r="C90" t="str">
            <v>㈲東部大谷化学（廃止）</v>
          </cell>
          <cell r="D90">
            <v>0</v>
          </cell>
          <cell r="E90">
            <v>36191</v>
          </cell>
          <cell r="L90">
            <v>5</v>
          </cell>
          <cell r="M90" t="str">
            <v>権藤 弘美</v>
          </cell>
          <cell r="N90" t="str">
            <v>ﾄｳﾌﾞｵｵﾀﾆ</v>
          </cell>
          <cell r="O90" t="str">
            <v>福岡県糟屋郡志免町桜丘1-17-6</v>
          </cell>
          <cell r="Q90">
            <v>8112201</v>
          </cell>
          <cell r="R90" t="e">
            <v>#REF!</v>
          </cell>
          <cell r="S90" t="str">
            <v>092-938-2834</v>
          </cell>
          <cell r="T90" t="str">
            <v>唐外</v>
          </cell>
        </row>
        <row r="91">
          <cell r="B91">
            <v>940</v>
          </cell>
          <cell r="C91" t="str">
            <v>㈱スバルエンジニアリング（廃止）</v>
          </cell>
          <cell r="D91">
            <v>0</v>
          </cell>
          <cell r="E91">
            <v>35957</v>
          </cell>
          <cell r="L91">
            <v>3</v>
          </cell>
          <cell r="M91" t="str">
            <v>永田 吉信</v>
          </cell>
          <cell r="N91" t="str">
            <v>ｽﾊﾞﾙｴﾝｼﾞﾆｱﾘﾝｸﾞ</v>
          </cell>
          <cell r="O91" t="str">
            <v>福岡県春日市小倉1-84</v>
          </cell>
          <cell r="Q91">
            <v>8160824</v>
          </cell>
          <cell r="R91" t="e">
            <v>#REF!</v>
          </cell>
          <cell r="S91" t="str">
            <v>092-581-1834</v>
          </cell>
          <cell r="T91" t="str">
            <v>鳥外</v>
          </cell>
        </row>
        <row r="92">
          <cell r="B92">
            <v>23880</v>
          </cell>
          <cell r="C92" t="str">
            <v>㈱ワールドタイヤグループ（更新なし）</v>
          </cell>
          <cell r="D92">
            <v>0</v>
          </cell>
          <cell r="E92">
            <v>35976</v>
          </cell>
          <cell r="L92">
            <v>1</v>
          </cell>
          <cell r="M92" t="str">
            <v>森本 幸一郎</v>
          </cell>
          <cell r="N92" t="str">
            <v>ﾜｰﾙﾄﾞﾀｲﾔｸﾞﾙｰﾌﾟ</v>
          </cell>
          <cell r="O92" t="str">
            <v>大阪府松原市阿保2-193-1</v>
          </cell>
          <cell r="Q92">
            <v>5800043</v>
          </cell>
          <cell r="R92">
            <v>0</v>
          </cell>
          <cell r="S92" t="str">
            <v>072-338-5113</v>
          </cell>
          <cell r="T92" t="str">
            <v>佐外</v>
          </cell>
        </row>
        <row r="93">
          <cell r="B93">
            <v>56340</v>
          </cell>
          <cell r="C93" t="str">
            <v>吉武 秀行（廃止・本人死亡）</v>
          </cell>
          <cell r="D93">
            <v>0</v>
          </cell>
          <cell r="E93">
            <v>36096</v>
          </cell>
          <cell r="L93">
            <v>1</v>
          </cell>
          <cell r="M93" t="str">
            <v>吉武 秀行</v>
          </cell>
          <cell r="N93" t="str">
            <v>ﾖｼﾀｹ ﾋﾃﾞﾕｷ</v>
          </cell>
          <cell r="O93" t="str">
            <v>佐賀県佐賀市長瀬町9-4</v>
          </cell>
          <cell r="Q93">
            <v>8400853</v>
          </cell>
          <cell r="R93">
            <v>0</v>
          </cell>
          <cell r="S93" t="str">
            <v>0952-26-1639</v>
          </cell>
          <cell r="T93" t="str">
            <v>佐内</v>
          </cell>
        </row>
        <row r="94">
          <cell r="B94">
            <v>54387</v>
          </cell>
          <cell r="C94" t="str">
            <v>㈲平石建設（更新なし）</v>
          </cell>
          <cell r="D94">
            <v>0</v>
          </cell>
          <cell r="E94">
            <v>35993</v>
          </cell>
          <cell r="L94">
            <v>1</v>
          </cell>
          <cell r="M94" t="str">
            <v>平石 勝也</v>
          </cell>
          <cell r="N94" t="str">
            <v>ﾋﾗｲｼｹﾝｾﾂ</v>
          </cell>
          <cell r="O94" t="str">
            <v>佐賀県小城郡牛津町大字乙柳469-1</v>
          </cell>
          <cell r="Q94">
            <v>8490301</v>
          </cell>
          <cell r="R94">
            <v>0</v>
          </cell>
          <cell r="S94" t="str">
            <v>0952-66-1126</v>
          </cell>
          <cell r="T94" t="str">
            <v>佐内</v>
          </cell>
        </row>
        <row r="95">
          <cell r="B95">
            <v>3308</v>
          </cell>
          <cell r="C95" t="str">
            <v>㈲山川運送（更新なし）</v>
          </cell>
          <cell r="D95">
            <v>0</v>
          </cell>
          <cell r="E95">
            <v>35988</v>
          </cell>
          <cell r="L95">
            <v>3</v>
          </cell>
          <cell r="M95" t="str">
            <v>山川 ヨシカ</v>
          </cell>
          <cell r="N95" t="str">
            <v>ﾔﾏｶﾜｳﾝｿｳ</v>
          </cell>
          <cell r="O95" t="str">
            <v>福岡県福岡市早良区有田5-18-2</v>
          </cell>
          <cell r="Q95">
            <v>8140033</v>
          </cell>
          <cell r="R95">
            <v>0</v>
          </cell>
          <cell r="S95" t="str">
            <v>092-871-0411</v>
          </cell>
          <cell r="T95" t="str">
            <v>鳥外</v>
          </cell>
        </row>
        <row r="96">
          <cell r="B96">
            <v>55224</v>
          </cell>
          <cell r="C96" t="str">
            <v>木下建設㈱（不許可）</v>
          </cell>
          <cell r="D96">
            <v>0</v>
          </cell>
          <cell r="E96">
            <v>36007</v>
          </cell>
          <cell r="L96">
            <v>8</v>
          </cell>
          <cell r="M96" t="str">
            <v>木下 辰男</v>
          </cell>
          <cell r="N96" t="str">
            <v>ｷﾉｼﾀｹﾝｾﾂ</v>
          </cell>
          <cell r="O96" t="str">
            <v>佐賀県鹿島市大字納富分281-1</v>
          </cell>
          <cell r="Q96">
            <v>8491312</v>
          </cell>
          <cell r="R96" t="e">
            <v>#REF!</v>
          </cell>
          <cell r="S96" t="str">
            <v>0954-63-3434</v>
          </cell>
          <cell r="T96" t="str">
            <v>杵内</v>
          </cell>
        </row>
        <row r="97">
          <cell r="B97">
            <v>23265</v>
          </cell>
          <cell r="C97" t="str">
            <v>㈲富士環境（不許可）</v>
          </cell>
          <cell r="F97">
            <v>2</v>
          </cell>
          <cell r="G97">
            <v>36048</v>
          </cell>
          <cell r="L97">
            <v>1</v>
          </cell>
          <cell r="M97" t="str">
            <v>篠崎 勝政</v>
          </cell>
          <cell r="N97" t="str">
            <v>ﾌｼﾞｶﾝｷｮｳ</v>
          </cell>
          <cell r="O97" t="str">
            <v>佐賀県佐賀市高木瀬東5-16-17</v>
          </cell>
          <cell r="P97" t="str">
            <v>佐賀県兵庫町大字西渕1677-6</v>
          </cell>
          <cell r="Q97">
            <v>8490914</v>
          </cell>
          <cell r="R97">
            <v>0</v>
          </cell>
          <cell r="S97" t="str">
            <v>0952-33-5828</v>
          </cell>
          <cell r="T97" t="str">
            <v>佐内</v>
          </cell>
        </row>
        <row r="98">
          <cell r="B98">
            <v>55004</v>
          </cell>
          <cell r="C98" t="str">
            <v>㈲泉産業（更新なし）</v>
          </cell>
          <cell r="D98">
            <v>0</v>
          </cell>
          <cell r="E98">
            <v>36054</v>
          </cell>
          <cell r="L98">
            <v>1</v>
          </cell>
          <cell r="M98" t="str">
            <v>中村 邦明</v>
          </cell>
          <cell r="N98" t="str">
            <v>ｲｽﾞﾐｻﾝｷﾞｮｳ</v>
          </cell>
          <cell r="O98" t="str">
            <v>福岡県田川郡香春町大字高野1034-7</v>
          </cell>
          <cell r="Q98">
            <v>8221403</v>
          </cell>
          <cell r="R98" t="str">
            <v>福岡県久留米市荒木町白口2564-2</v>
          </cell>
          <cell r="S98" t="str">
            <v>0947-32-2330</v>
          </cell>
          <cell r="T98" t="str">
            <v>佐外</v>
          </cell>
        </row>
        <row r="99">
          <cell r="B99">
            <v>13474</v>
          </cell>
          <cell r="C99" t="str">
            <v>㈱大共建設工業（更新なし）</v>
          </cell>
          <cell r="D99">
            <v>0</v>
          </cell>
          <cell r="E99">
            <v>36048</v>
          </cell>
          <cell r="L99">
            <v>1</v>
          </cell>
          <cell r="M99" t="str">
            <v>和田 芳秋</v>
          </cell>
          <cell r="N99" t="str">
            <v>ﾀﾞｲｷｮｳｹﾝｾﾂｺｳｷﾞｮｳ</v>
          </cell>
          <cell r="O99" t="str">
            <v>福岡県博多区堅粕1-25-3</v>
          </cell>
          <cell r="Q99">
            <v>8120043</v>
          </cell>
          <cell r="R99" t="e">
            <v>#REF!</v>
          </cell>
          <cell r="S99" t="str">
            <v>092-651-0152</v>
          </cell>
          <cell r="T99" t="str">
            <v>佐外</v>
          </cell>
        </row>
        <row r="100">
          <cell r="B100">
            <v>55222</v>
          </cell>
          <cell r="C100" t="str">
            <v>㈱森俊建設（更新なし）</v>
          </cell>
          <cell r="D100">
            <v>0</v>
          </cell>
          <cell r="E100">
            <v>36048</v>
          </cell>
          <cell r="L100">
            <v>1</v>
          </cell>
          <cell r="M100" t="str">
            <v>森 俊之</v>
          </cell>
          <cell r="N100" t="str">
            <v>ﾓﾘｼｭﾝｹﾝｾﾂ</v>
          </cell>
          <cell r="O100" t="str">
            <v>佐賀県佐賀市本庄町大字鹿子874</v>
          </cell>
          <cell r="Q100">
            <v>8400025</v>
          </cell>
          <cell r="R100">
            <v>0</v>
          </cell>
          <cell r="S100" t="str">
            <v>0952-24-8477</v>
          </cell>
          <cell r="T100" t="str">
            <v>佐内</v>
          </cell>
        </row>
        <row r="101">
          <cell r="B101">
            <v>7413</v>
          </cell>
          <cell r="C101" t="str">
            <v>㈱玉光建興（更新なし）</v>
          </cell>
          <cell r="D101">
            <v>0</v>
          </cell>
          <cell r="E101">
            <v>36054</v>
          </cell>
          <cell r="L101">
            <v>3</v>
          </cell>
          <cell r="M101" t="str">
            <v>玉光 泰壽</v>
          </cell>
          <cell r="N101" t="str">
            <v>ﾀﾏﾐﾂ</v>
          </cell>
          <cell r="O101" t="str">
            <v>福岡県鞍手郡小竹町大字御徳1360</v>
          </cell>
          <cell r="Q101">
            <v>8201101</v>
          </cell>
          <cell r="R101" t="e">
            <v>#REF!</v>
          </cell>
          <cell r="S101" t="str">
            <v>09496-2-4456</v>
          </cell>
          <cell r="T101" t="str">
            <v>鳥外</v>
          </cell>
        </row>
        <row r="102">
          <cell r="B102">
            <v>28976</v>
          </cell>
          <cell r="C102" t="str">
            <v>堀内 英昭（更新なし）</v>
          </cell>
          <cell r="D102">
            <v>0</v>
          </cell>
          <cell r="E102">
            <v>36054</v>
          </cell>
          <cell r="L102">
            <v>3</v>
          </cell>
          <cell r="M102" t="str">
            <v>堀内 英昭</v>
          </cell>
          <cell r="N102" t="str">
            <v>ﾎﾘｳﾁ ﾋﾃﾞｱｷ</v>
          </cell>
          <cell r="O102" t="str">
            <v>福岡県三井郡大刀洗町大字下高橋3848-1</v>
          </cell>
          <cell r="Q102">
            <v>8301225</v>
          </cell>
          <cell r="R102">
            <v>0</v>
          </cell>
          <cell r="S102" t="str">
            <v>0942-77-3601</v>
          </cell>
          <cell r="T102" t="str">
            <v>鳥外</v>
          </cell>
        </row>
        <row r="103">
          <cell r="B103">
            <v>54386</v>
          </cell>
          <cell r="C103" t="str">
            <v>荒久田 美和子（更新なし）</v>
          </cell>
          <cell r="D103">
            <v>0</v>
          </cell>
          <cell r="E103">
            <v>36025</v>
          </cell>
          <cell r="L103">
            <v>5</v>
          </cell>
          <cell r="M103" t="str">
            <v>荒久田 美和子</v>
          </cell>
          <cell r="N103" t="str">
            <v>ｱﾗｸﾀﾞ</v>
          </cell>
          <cell r="O103" t="str">
            <v>佐賀県東松浦郡相知町大字大野144</v>
          </cell>
          <cell r="Q103">
            <v>8493221</v>
          </cell>
          <cell r="R103" t="str">
            <v>佐賀県藤津郡嬉野町大字吉田丁3474</v>
          </cell>
          <cell r="S103" t="str">
            <v>0955-62-5314</v>
          </cell>
          <cell r="T103" t="str">
            <v>唐内</v>
          </cell>
        </row>
        <row r="104">
          <cell r="B104">
            <v>51777</v>
          </cell>
          <cell r="C104" t="str">
            <v>㈱ラバージャパン（更新なし）</v>
          </cell>
          <cell r="D104">
            <v>0</v>
          </cell>
          <cell r="E104">
            <v>36054</v>
          </cell>
          <cell r="L104">
            <v>7</v>
          </cell>
          <cell r="M104" t="str">
            <v>嶋元 三郎</v>
          </cell>
          <cell r="N104" t="str">
            <v>ﾗﾊﾞｰｼﾞｬﾊﾟﾝ</v>
          </cell>
          <cell r="O104" t="str">
            <v>福岡県田川郡赤池町大字赤池524</v>
          </cell>
          <cell r="Q104">
            <v>8221101</v>
          </cell>
          <cell r="R104">
            <v>0</v>
          </cell>
          <cell r="S104" t="str">
            <v>0947-28-6252</v>
          </cell>
          <cell r="T104" t="str">
            <v>杵外</v>
          </cell>
        </row>
        <row r="105">
          <cell r="B105">
            <v>1298</v>
          </cell>
          <cell r="C105" t="str">
            <v>田中 繁行（廃止）</v>
          </cell>
          <cell r="D105">
            <v>0</v>
          </cell>
          <cell r="E105">
            <v>36096</v>
          </cell>
          <cell r="L105">
            <v>3</v>
          </cell>
          <cell r="M105" t="str">
            <v>田中 繁行</v>
          </cell>
          <cell r="N105" t="str">
            <v>ﾀﾅｶ ｼｹﾞﾕｷ</v>
          </cell>
          <cell r="O105" t="str">
            <v>福岡県朝倉郡夜須町砥上960</v>
          </cell>
          <cell r="Q105">
            <v>8380223</v>
          </cell>
          <cell r="R105" t="str">
            <v>福岡県朝倉郡夜須町砥上960</v>
          </cell>
          <cell r="S105" t="str">
            <v>0946-42-3297</v>
          </cell>
          <cell r="T105" t="str">
            <v>鳥外</v>
          </cell>
        </row>
        <row r="106">
          <cell r="B106">
            <v>5041</v>
          </cell>
          <cell r="C106" t="str">
            <v>㈲今里産業（更新なし）</v>
          </cell>
          <cell r="D106">
            <v>0</v>
          </cell>
          <cell r="E106">
            <v>36080</v>
          </cell>
          <cell r="L106">
            <v>6</v>
          </cell>
          <cell r="M106" t="str">
            <v>今里 晶</v>
          </cell>
          <cell r="N106" t="str">
            <v>ｲﾏｻﾄｻﾝｷﾞｮｳ</v>
          </cell>
          <cell r="O106" t="str">
            <v>長崎県松浦市志佐町栢木免125-1</v>
          </cell>
          <cell r="Q106">
            <v>8594504</v>
          </cell>
          <cell r="R106" t="str">
            <v>佐賀県佐賀郡川副町大字早津江107</v>
          </cell>
          <cell r="S106" t="str">
            <v>0956-72-1757</v>
          </cell>
          <cell r="T106" t="str">
            <v>伊外</v>
          </cell>
        </row>
        <row r="107">
          <cell r="B107">
            <v>3072</v>
          </cell>
          <cell r="C107" t="str">
            <v>㈱シンシア（更新なし）</v>
          </cell>
          <cell r="D107">
            <v>0</v>
          </cell>
          <cell r="E107">
            <v>36087</v>
          </cell>
          <cell r="L107">
            <v>1</v>
          </cell>
          <cell r="M107" t="str">
            <v>松坂 幸洋</v>
          </cell>
          <cell r="N107" t="str">
            <v>ｼﾝｼｱ</v>
          </cell>
          <cell r="O107" t="str">
            <v>東京都品川区南大井6-26-3</v>
          </cell>
          <cell r="Q107" t="str">
            <v>140-0013</v>
          </cell>
          <cell r="R107" t="e">
            <v>#REF!</v>
          </cell>
          <cell r="S107" t="str">
            <v>03-3764-5300</v>
          </cell>
          <cell r="T107" t="str">
            <v>佐外</v>
          </cell>
        </row>
        <row r="108">
          <cell r="B108">
            <v>11090</v>
          </cell>
          <cell r="C108" t="str">
            <v>㈲日大運輸（更新なし）</v>
          </cell>
          <cell r="D108">
            <v>0</v>
          </cell>
          <cell r="E108">
            <v>36087</v>
          </cell>
          <cell r="L108">
            <v>1</v>
          </cell>
          <cell r="M108" t="str">
            <v>鈴木 義輝</v>
          </cell>
          <cell r="N108" t="str">
            <v>ﾆﾁﾀﾞｲｳﾝﾕ</v>
          </cell>
          <cell r="O108" t="str">
            <v>福岡県春日市大字上白水142-3</v>
          </cell>
          <cell r="Q108">
            <v>8160844</v>
          </cell>
          <cell r="R108">
            <v>0</v>
          </cell>
          <cell r="S108" t="str">
            <v>092-591-8036</v>
          </cell>
          <cell r="T108" t="str">
            <v>佐外</v>
          </cell>
        </row>
        <row r="109">
          <cell r="B109">
            <v>52881</v>
          </cell>
          <cell r="C109" t="str">
            <v>リコーロジスティクス㈱（更新なし）</v>
          </cell>
          <cell r="D109">
            <v>0</v>
          </cell>
          <cell r="E109">
            <v>36074</v>
          </cell>
          <cell r="L109">
            <v>3</v>
          </cell>
          <cell r="M109" t="str">
            <v>河路 鎰夫</v>
          </cell>
          <cell r="N109" t="str">
            <v>ﾘｺｰﾛｼﾞｽﾃｨｸｽ</v>
          </cell>
          <cell r="O109" t="str">
            <v>東京都大田区京浜島1-2-6</v>
          </cell>
          <cell r="P109" t="str">
            <v>佐賀県鳥栖市酒井西町661-2</v>
          </cell>
          <cell r="Q109">
            <v>8410042</v>
          </cell>
          <cell r="R109">
            <v>0</v>
          </cell>
          <cell r="S109" t="str">
            <v>0942-85-1263</v>
          </cell>
          <cell r="T109" t="str">
            <v>鳥内</v>
          </cell>
        </row>
        <row r="110">
          <cell r="B110">
            <v>11889</v>
          </cell>
          <cell r="C110" t="str">
            <v>内田運輸土木㈱（更新なし）</v>
          </cell>
          <cell r="D110">
            <v>0</v>
          </cell>
          <cell r="E110">
            <v>36097</v>
          </cell>
          <cell r="L110">
            <v>1</v>
          </cell>
          <cell r="M110" t="str">
            <v>内田 貞己</v>
          </cell>
          <cell r="N110" t="str">
            <v>ｳﾁﾀﾞｳﾝﾕﾄﾞﾎﾞｸ</v>
          </cell>
          <cell r="O110" t="str">
            <v>佐賀県佐賀郡川副町大字鹿江89-2</v>
          </cell>
          <cell r="Q110">
            <v>8402213</v>
          </cell>
          <cell r="R110" t="str">
            <v>佐賀県鹿島市大字納富分281-1</v>
          </cell>
          <cell r="S110" t="str">
            <v>0952-45-4553</v>
          </cell>
          <cell r="T110" t="str">
            <v>佐内</v>
          </cell>
        </row>
        <row r="111">
          <cell r="B111">
            <v>18831</v>
          </cell>
          <cell r="C111" t="str">
            <v>㈲三田川産業（廃止）</v>
          </cell>
          <cell r="F111">
            <v>2</v>
          </cell>
          <cell r="G111">
            <v>36307</v>
          </cell>
          <cell r="L111">
            <v>1</v>
          </cell>
          <cell r="M111" t="str">
            <v>福山 靖子</v>
          </cell>
          <cell r="N111" t="str">
            <v>ﾐﾀｶﾞﾜｻﾝｷﾞｮｳ</v>
          </cell>
          <cell r="O111" t="str">
            <v>佐賀県神埼郡三田川町大字田手1809-7</v>
          </cell>
          <cell r="Q111">
            <v>8420035</v>
          </cell>
          <cell r="R111" t="str">
            <v>佐賀県神埼郡三田川町大字田手1809-7</v>
          </cell>
          <cell r="S111" t="str">
            <v>0952-53-2697</v>
          </cell>
          <cell r="T111" t="str">
            <v>佐内</v>
          </cell>
        </row>
        <row r="112">
          <cell r="B112">
            <v>56748</v>
          </cell>
          <cell r="C112" t="str">
            <v>㈱アイワ設備（更新なし）</v>
          </cell>
          <cell r="D112">
            <v>0</v>
          </cell>
          <cell r="E112">
            <v>36109</v>
          </cell>
          <cell r="L112">
            <v>1</v>
          </cell>
          <cell r="M112" t="str">
            <v>吉岡 千秋</v>
          </cell>
          <cell r="N112" t="str">
            <v>ｱｲﾜｾﾂﾋﾞ</v>
          </cell>
          <cell r="O112" t="str">
            <v>佐賀県多久市北多久町大字小侍3976-4</v>
          </cell>
          <cell r="Q112">
            <v>8460002</v>
          </cell>
          <cell r="R112" t="str">
            <v>福岡県糸島郡志摩町大字小金丸1717-3</v>
          </cell>
          <cell r="S112" t="str">
            <v>0952-75-2431</v>
          </cell>
          <cell r="T112" t="str">
            <v>佐内</v>
          </cell>
        </row>
        <row r="113">
          <cell r="B113">
            <v>1339</v>
          </cell>
          <cell r="C113" t="str">
            <v>㈱北環保（更新なし）</v>
          </cell>
          <cell r="H113">
            <v>5</v>
          </cell>
          <cell r="I113">
            <v>36118</v>
          </cell>
          <cell r="L113">
            <v>1</v>
          </cell>
          <cell r="M113" t="str">
            <v>栗野 和希</v>
          </cell>
          <cell r="N113" t="str">
            <v>ｷﾀｶﾝﾎﾟ</v>
          </cell>
          <cell r="O113" t="str">
            <v>福岡県北九州市若松区響町1-41</v>
          </cell>
          <cell r="Q113">
            <v>8080021</v>
          </cell>
          <cell r="R113" t="e">
            <v>#REF!</v>
          </cell>
          <cell r="S113" t="str">
            <v>093-751-3331</v>
          </cell>
          <cell r="T113" t="str">
            <v>佐外</v>
          </cell>
        </row>
        <row r="114">
          <cell r="B114">
            <v>10255</v>
          </cell>
          <cell r="C114" t="str">
            <v>㈲廃棄物研究センター（特管更新なし）</v>
          </cell>
          <cell r="H114">
            <v>5</v>
          </cell>
          <cell r="I114">
            <v>36115</v>
          </cell>
          <cell r="L114">
            <v>3</v>
          </cell>
          <cell r="M114" t="str">
            <v>中村 博起</v>
          </cell>
          <cell r="N114" t="str">
            <v>ﾊｲｷﾌﾞﾂｹﾝｷｭｳ</v>
          </cell>
          <cell r="O114" t="str">
            <v>佐賀県三養基郡基山町大字小倉427-1</v>
          </cell>
          <cell r="Q114">
            <v>8410201</v>
          </cell>
          <cell r="R114" t="str">
            <v>佐賀県三養基郡基山町大字小倉427-1</v>
          </cell>
          <cell r="S114" t="str">
            <v>0942-92-2635</v>
          </cell>
          <cell r="T114" t="str">
            <v>鳥内</v>
          </cell>
        </row>
        <row r="115">
          <cell r="B115">
            <v>54466</v>
          </cell>
          <cell r="C115" t="str">
            <v>㈲フジテック（更新なし）</v>
          </cell>
          <cell r="D115">
            <v>0</v>
          </cell>
          <cell r="E115">
            <v>36118</v>
          </cell>
          <cell r="L115">
            <v>8</v>
          </cell>
          <cell r="M115" t="str">
            <v>藤川 俊一郎</v>
          </cell>
          <cell r="N115" t="str">
            <v>ﾌｼﾞﾃｯｸ</v>
          </cell>
          <cell r="O115" t="str">
            <v>佐賀県藤津郡嬉野町大字下野甲2665</v>
          </cell>
          <cell r="Q115">
            <v>8430302</v>
          </cell>
          <cell r="R115">
            <v>0</v>
          </cell>
          <cell r="S115" t="str">
            <v>0954-43-1400</v>
          </cell>
          <cell r="T115" t="str">
            <v>杵内</v>
          </cell>
        </row>
        <row r="116">
          <cell r="B116">
            <v>44430</v>
          </cell>
          <cell r="C116" t="str">
            <v>北島 さゆり（法人化による廃止）</v>
          </cell>
          <cell r="D116">
            <v>0</v>
          </cell>
          <cell r="E116">
            <v>37228</v>
          </cell>
          <cell r="L116">
            <v>1</v>
          </cell>
          <cell r="M116" t="str">
            <v>北島 さゆり</v>
          </cell>
          <cell r="N116" t="str">
            <v>ｷﾀｼﾞﾏ ｻﾕﾘ</v>
          </cell>
          <cell r="O116" t="str">
            <v>佐賀県佐賀郡大和町大字東山田4445</v>
          </cell>
          <cell r="P116" t="str">
            <v>佐賀県佐賀市鍋島町大字森田2727-1</v>
          </cell>
          <cell r="Q116">
            <v>8400024</v>
          </cell>
          <cell r="R116" t="e">
            <v>#REF!</v>
          </cell>
          <cell r="S116" t="str">
            <v>0952-31-0966</v>
          </cell>
          <cell r="T116" t="str">
            <v>佐内</v>
          </cell>
        </row>
        <row r="117">
          <cell r="B117">
            <v>10745</v>
          </cell>
          <cell r="C117" t="str">
            <v>㈲唐津綜合解体産業（更新なし）</v>
          </cell>
          <cell r="D117">
            <v>0</v>
          </cell>
          <cell r="E117">
            <v>36136</v>
          </cell>
          <cell r="L117">
            <v>5</v>
          </cell>
          <cell r="M117" t="str">
            <v>小林 繁宏</v>
          </cell>
          <cell r="N117" t="str">
            <v>ｶﾗﾂｿｳｺﾞｳｶｲﾀｲｻﾝｷﾞｮｳ</v>
          </cell>
          <cell r="O117" t="str">
            <v>佐賀県唐津市鏡1784-1</v>
          </cell>
          <cell r="Q117">
            <v>8470022</v>
          </cell>
          <cell r="R117" t="str">
            <v>長崎県佐世保市相浦町2712</v>
          </cell>
          <cell r="S117" t="str">
            <v>0955-77-2200</v>
          </cell>
          <cell r="T117" t="str">
            <v>唐内</v>
          </cell>
        </row>
        <row r="118">
          <cell r="B118">
            <v>728</v>
          </cell>
          <cell r="C118" t="str">
            <v>三友プラントサービス㈱（特管更新なし）</v>
          </cell>
          <cell r="H118">
            <v>5</v>
          </cell>
          <cell r="I118">
            <v>36130</v>
          </cell>
          <cell r="L118">
            <v>1</v>
          </cell>
          <cell r="M118" t="str">
            <v>小松 和史</v>
          </cell>
          <cell r="N118" t="str">
            <v>ｻﾝﾕｳﾌﾟﾗﾝﾄｻｰﾋﾞｽ</v>
          </cell>
          <cell r="O118" t="str">
            <v>神奈川県相模原市橋本台1-8-21</v>
          </cell>
          <cell r="Q118">
            <v>2291132</v>
          </cell>
          <cell r="R118" t="str">
            <v>神奈川県相模原市橋本台1-8-21</v>
          </cell>
          <cell r="S118" t="str">
            <v>042-773-1431</v>
          </cell>
          <cell r="T118" t="str">
            <v>佐外</v>
          </cell>
        </row>
        <row r="119">
          <cell r="B119">
            <v>5251</v>
          </cell>
          <cell r="C119" t="str">
            <v>㈱環境システム（更新なし）</v>
          </cell>
          <cell r="H119">
            <v>5</v>
          </cell>
          <cell r="I119">
            <v>36136</v>
          </cell>
          <cell r="L119">
            <v>5</v>
          </cell>
          <cell r="M119" t="str">
            <v>平原 勝行</v>
          </cell>
          <cell r="N119" t="str">
            <v>ｶﾝｷｮｳ</v>
          </cell>
          <cell r="O119" t="str">
            <v>福岡県北九州市小倉北区浅野2-1-21</v>
          </cell>
          <cell r="Q119">
            <v>8020001</v>
          </cell>
          <cell r="R119" t="e">
            <v>#REF!</v>
          </cell>
          <cell r="S119" t="str">
            <v>093-511-0310</v>
          </cell>
          <cell r="T119" t="str">
            <v>唐外</v>
          </cell>
        </row>
        <row r="120">
          <cell r="B120">
            <v>76497</v>
          </cell>
          <cell r="C120" t="str">
            <v>木村 充男（廃止）</v>
          </cell>
          <cell r="D120">
            <v>0</v>
          </cell>
          <cell r="E120">
            <v>37021</v>
          </cell>
          <cell r="L120">
            <v>3</v>
          </cell>
          <cell r="M120" t="str">
            <v>木村 充男</v>
          </cell>
          <cell r="N120" t="str">
            <v>ｷﾑﾗ ﾐﾂｵ</v>
          </cell>
          <cell r="O120" t="str">
            <v>福岡県久留米市御井旗崎5-2-606</v>
          </cell>
          <cell r="P120" t="str">
            <v>福岡県久留米市大石町370-1</v>
          </cell>
          <cell r="Q120" t="str">
            <v>839-0049</v>
          </cell>
          <cell r="R120" t="e">
            <v>#REF!</v>
          </cell>
          <cell r="S120" t="str">
            <v>0942-32-8617</v>
          </cell>
          <cell r="T120" t="str">
            <v>鳥外</v>
          </cell>
        </row>
        <row r="121">
          <cell r="B121">
            <v>13119</v>
          </cell>
          <cell r="C121" t="str">
            <v>㈲弘川重建（更新なし）</v>
          </cell>
          <cell r="D121">
            <v>0</v>
          </cell>
          <cell r="E121">
            <v>36164</v>
          </cell>
          <cell r="L121">
            <v>5</v>
          </cell>
          <cell r="M121" t="str">
            <v>弘川 四郎</v>
          </cell>
          <cell r="N121" t="str">
            <v>ﾋﾛｶﾜｼﾞｭｳｷ</v>
          </cell>
          <cell r="O121" t="str">
            <v>佐賀県唐津市菅牟田212-43</v>
          </cell>
          <cell r="Q121">
            <v>8470882</v>
          </cell>
          <cell r="R121">
            <v>0</v>
          </cell>
          <cell r="S121" t="str">
            <v>0955-73-0440</v>
          </cell>
          <cell r="T121" t="str">
            <v>唐内</v>
          </cell>
        </row>
        <row r="122">
          <cell r="B122">
            <v>53765</v>
          </cell>
          <cell r="C122" t="str">
            <v>ロータスジャパン㈲（更新なし）</v>
          </cell>
          <cell r="D122">
            <v>0</v>
          </cell>
          <cell r="E122">
            <v>36147</v>
          </cell>
          <cell r="L122">
            <v>3</v>
          </cell>
          <cell r="M122" t="str">
            <v>安部 守男</v>
          </cell>
          <cell r="N122" t="str">
            <v>ﾛｰﾀｽｼﾞｬﾊﾟﾝ</v>
          </cell>
          <cell r="O122" t="str">
            <v>大分県大分市大字三芳952-7</v>
          </cell>
          <cell r="Q122">
            <v>8700829</v>
          </cell>
          <cell r="R122">
            <v>0</v>
          </cell>
          <cell r="S122" t="str">
            <v>097-545-8040</v>
          </cell>
          <cell r="T122" t="str">
            <v>鳥外</v>
          </cell>
        </row>
        <row r="123">
          <cell r="B123">
            <v>7083</v>
          </cell>
          <cell r="C123" t="str">
            <v>㈱フジイ（更新なし）</v>
          </cell>
          <cell r="D123">
            <v>0</v>
          </cell>
          <cell r="E123">
            <v>36170</v>
          </cell>
          <cell r="L123">
            <v>1</v>
          </cell>
          <cell r="M123" t="str">
            <v>藤井 剛</v>
          </cell>
          <cell r="N123" t="str">
            <v>ﾌｼﾞｲ</v>
          </cell>
          <cell r="O123" t="str">
            <v>福岡県甘木市大字甘木2212-38</v>
          </cell>
          <cell r="Q123">
            <v>8380068</v>
          </cell>
          <cell r="R123">
            <v>0</v>
          </cell>
          <cell r="S123" t="str">
            <v>0946-22-2765</v>
          </cell>
          <cell r="T123" t="str">
            <v>佐外</v>
          </cell>
        </row>
        <row r="124">
          <cell r="B124">
            <v>3987</v>
          </cell>
          <cell r="C124" t="str">
            <v>㈱二丈環境整備センター（廃止）</v>
          </cell>
          <cell r="D124">
            <v>0</v>
          </cell>
          <cell r="E124">
            <v>36215</v>
          </cell>
          <cell r="L124">
            <v>5</v>
          </cell>
          <cell r="M124" t="str">
            <v>脇山 春彌</v>
          </cell>
          <cell r="N124" t="str">
            <v>ﾆｼﾞｮｳｶﾝｷｮｳ</v>
          </cell>
          <cell r="O124" t="str">
            <v>福岡県糸島郡二丈町大字深江1124-1</v>
          </cell>
          <cell r="Q124">
            <v>8191601</v>
          </cell>
          <cell r="R124">
            <v>0</v>
          </cell>
          <cell r="S124" t="str">
            <v>092-325-0163</v>
          </cell>
          <cell r="T124" t="str">
            <v>唐外</v>
          </cell>
        </row>
        <row r="125">
          <cell r="B125">
            <v>2083</v>
          </cell>
          <cell r="C125" t="str">
            <v>城山運輸㈲（更新なし）</v>
          </cell>
          <cell r="D125">
            <v>0</v>
          </cell>
          <cell r="E125">
            <v>36173</v>
          </cell>
          <cell r="L125">
            <v>1</v>
          </cell>
          <cell r="M125" t="str">
            <v>有島 春美</v>
          </cell>
          <cell r="N125" t="str">
            <v>ｼﾛﾔﾏｳﾝﾕ</v>
          </cell>
          <cell r="O125" t="str">
            <v>福岡県小郡市松崎字城山559-3</v>
          </cell>
          <cell r="Q125">
            <v>8300122</v>
          </cell>
          <cell r="R125" t="e">
            <v>#REF!</v>
          </cell>
          <cell r="S125" t="str">
            <v>0942-72-4125</v>
          </cell>
          <cell r="T125" t="str">
            <v>佐外</v>
          </cell>
        </row>
        <row r="126">
          <cell r="B126">
            <v>10066</v>
          </cell>
          <cell r="C126" t="str">
            <v>筑豊環境システム㈱（更新なし）</v>
          </cell>
          <cell r="D126">
            <v>0</v>
          </cell>
          <cell r="E126">
            <v>36191</v>
          </cell>
          <cell r="L126">
            <v>3</v>
          </cell>
          <cell r="M126" t="str">
            <v>松葉 誠治</v>
          </cell>
          <cell r="N126" t="str">
            <v>ﾁｸﾎｳｶﾝｷｮｳ</v>
          </cell>
          <cell r="O126" t="str">
            <v>福岡県嘉穂郡穂波町大字楽市648</v>
          </cell>
          <cell r="Q126">
            <v>8200074</v>
          </cell>
          <cell r="R126" t="str">
            <v>福岡県柳川市奥州町22-8、22-9</v>
          </cell>
          <cell r="S126" t="str">
            <v>0948-24-7987</v>
          </cell>
          <cell r="T126" t="str">
            <v>鳥外</v>
          </cell>
        </row>
        <row r="127">
          <cell r="B127">
            <v>15950</v>
          </cell>
          <cell r="C127" t="str">
            <v>佐賀金属㈱（収集運搬業のみ廃止）</v>
          </cell>
          <cell r="D127">
            <v>0</v>
          </cell>
          <cell r="E127">
            <v>36327</v>
          </cell>
          <cell r="L127">
            <v>1</v>
          </cell>
          <cell r="M127" t="str">
            <v>高木 興一</v>
          </cell>
          <cell r="N127" t="str">
            <v>ｻｶﾞｷﾝｿﾞｸ</v>
          </cell>
          <cell r="O127" t="str">
            <v>佐賀県佐賀市鍋島町大字森田833-1</v>
          </cell>
          <cell r="Q127">
            <v>8490936</v>
          </cell>
          <cell r="R127" t="str">
            <v>佐賀県佐賀市鍋島町大字森田833-1</v>
          </cell>
          <cell r="S127" t="str">
            <v>0952-30-0070</v>
          </cell>
          <cell r="T127" t="str">
            <v>佐内</v>
          </cell>
        </row>
        <row r="128">
          <cell r="B128">
            <v>19529</v>
          </cell>
          <cell r="C128" t="str">
            <v>ヨーク・コンポスト㈱（取消）</v>
          </cell>
          <cell r="D128">
            <v>0</v>
          </cell>
          <cell r="E128">
            <v>36665</v>
          </cell>
          <cell r="L128">
            <v>3</v>
          </cell>
          <cell r="M128" t="str">
            <v>松井 侯乃輔</v>
          </cell>
          <cell r="N128" t="str">
            <v>ﾖｰｸ</v>
          </cell>
          <cell r="O128" t="str">
            <v>大阪市西淀川区大野1-5-25</v>
          </cell>
          <cell r="P128" t="str">
            <v>福岡県久留米市御井旗崎1-6-14</v>
          </cell>
          <cell r="Q128">
            <v>8341104</v>
          </cell>
          <cell r="R128">
            <v>0</v>
          </cell>
          <cell r="S128" t="str">
            <v>0942-45-1788</v>
          </cell>
          <cell r="T128" t="str">
            <v>鳥外</v>
          </cell>
        </row>
        <row r="129">
          <cell r="B129">
            <v>14452</v>
          </cell>
          <cell r="C129" t="str">
            <v>㈲三輪運輸（更新なし）</v>
          </cell>
          <cell r="D129">
            <v>0</v>
          </cell>
          <cell r="E129">
            <v>36198</v>
          </cell>
          <cell r="L129">
            <v>7</v>
          </cell>
          <cell r="M129" t="str">
            <v>井手口 昭慶</v>
          </cell>
          <cell r="N129" t="str">
            <v>ﾐﾜｳﾝﾕ</v>
          </cell>
          <cell r="O129" t="str">
            <v>佐賀県武雄市朝日町大字中野8429-1</v>
          </cell>
          <cell r="Q129">
            <v>8430002</v>
          </cell>
          <cell r="R129">
            <v>0</v>
          </cell>
          <cell r="S129" t="str">
            <v>0954-26-2279</v>
          </cell>
          <cell r="T129" t="str">
            <v>杵内</v>
          </cell>
        </row>
        <row r="130">
          <cell r="B130">
            <v>14453</v>
          </cell>
          <cell r="C130" t="str">
            <v>中原 文博（更新なし）</v>
          </cell>
          <cell r="D130">
            <v>0</v>
          </cell>
          <cell r="E130">
            <v>36198</v>
          </cell>
          <cell r="L130">
            <v>1</v>
          </cell>
          <cell r="M130" t="str">
            <v>中原 文博</v>
          </cell>
          <cell r="N130" t="str">
            <v>ﾅｶﾊﾗ ﾌﾐﾋﾛ</v>
          </cell>
          <cell r="O130" t="str">
            <v>佐賀県佐賀市巨勢町大字修理田289</v>
          </cell>
          <cell r="Q130">
            <v>8400001</v>
          </cell>
          <cell r="R130">
            <v>0</v>
          </cell>
          <cell r="S130" t="str">
            <v>0952-29-0733</v>
          </cell>
          <cell r="T130" t="str">
            <v>佐内</v>
          </cell>
        </row>
        <row r="131">
          <cell r="B131">
            <v>14575</v>
          </cell>
          <cell r="C131" t="str">
            <v>㈲中島運輸（更新なし）</v>
          </cell>
          <cell r="D131">
            <v>0</v>
          </cell>
          <cell r="E131">
            <v>36201</v>
          </cell>
          <cell r="L131">
            <v>1</v>
          </cell>
          <cell r="M131" t="str">
            <v>中島 進</v>
          </cell>
          <cell r="N131" t="str">
            <v>ﾅｶｼﾏｳﾝﾕ</v>
          </cell>
          <cell r="O131" t="str">
            <v>佐賀県多久市多久町2605-1</v>
          </cell>
          <cell r="Q131">
            <v>8460031</v>
          </cell>
          <cell r="R131">
            <v>0</v>
          </cell>
          <cell r="S131" t="str">
            <v>0952-74-3985</v>
          </cell>
          <cell r="T131" t="str">
            <v>佐内</v>
          </cell>
        </row>
        <row r="132">
          <cell r="B132">
            <v>14745</v>
          </cell>
          <cell r="C132" t="str">
            <v>㈲鶴建設（更新なし）</v>
          </cell>
          <cell r="D132">
            <v>0</v>
          </cell>
          <cell r="E132">
            <v>36207</v>
          </cell>
          <cell r="L132">
            <v>1</v>
          </cell>
          <cell r="M132" t="str">
            <v>鶴 豊喜</v>
          </cell>
          <cell r="N132" t="str">
            <v>ﾂﾙｹﾝｾﾂ</v>
          </cell>
          <cell r="O132" t="str">
            <v>佐賀県神埼郡神埼町大字神埼265-3</v>
          </cell>
          <cell r="Q132">
            <v>8420001</v>
          </cell>
          <cell r="R132" t="e">
            <v>#REF!</v>
          </cell>
          <cell r="S132" t="str">
            <v>0952-52-3579</v>
          </cell>
          <cell r="T132" t="str">
            <v>佐内</v>
          </cell>
        </row>
        <row r="133">
          <cell r="B133">
            <v>58632</v>
          </cell>
          <cell r="C133" t="str">
            <v>吉村産業㈲（更新なし）</v>
          </cell>
          <cell r="D133">
            <v>0</v>
          </cell>
          <cell r="E133">
            <v>36208</v>
          </cell>
          <cell r="L133">
            <v>3</v>
          </cell>
          <cell r="M133" t="str">
            <v>吉村 哲雄</v>
          </cell>
          <cell r="N133" t="str">
            <v>ﾖｼﾑﾗｻﾝｷﾞｮｳ</v>
          </cell>
          <cell r="O133" t="str">
            <v>佐賀県三養基郡中原町大字簑原895-1</v>
          </cell>
          <cell r="Q133">
            <v>8490102</v>
          </cell>
          <cell r="R133">
            <v>0</v>
          </cell>
          <cell r="S133" t="str">
            <v>0942-94-4434</v>
          </cell>
          <cell r="T133" t="str">
            <v>鳥内</v>
          </cell>
        </row>
        <row r="134">
          <cell r="B134">
            <v>5039</v>
          </cell>
          <cell r="C134" t="str">
            <v>西九州環境開発㈲（廃止）</v>
          </cell>
          <cell r="D134">
            <v>0</v>
          </cell>
          <cell r="E134">
            <v>36310</v>
          </cell>
          <cell r="L134">
            <v>8</v>
          </cell>
          <cell r="M134" t="str">
            <v>田中 義徳</v>
          </cell>
          <cell r="N134" t="str">
            <v>ﾆｼｷｭｳｼｭｳｶﾝｷｮｳ</v>
          </cell>
          <cell r="O134" t="str">
            <v>長崎県大村市原町394-2</v>
          </cell>
          <cell r="Q134">
            <v>8560016</v>
          </cell>
          <cell r="R134">
            <v>0</v>
          </cell>
          <cell r="S134" t="str">
            <v>0957-55-3047</v>
          </cell>
          <cell r="T134" t="str">
            <v>杵外</v>
          </cell>
        </row>
        <row r="135">
          <cell r="B135">
            <v>12165</v>
          </cell>
          <cell r="C135" t="str">
            <v>㈲松永興産（取消）</v>
          </cell>
          <cell r="D135">
            <v>0</v>
          </cell>
          <cell r="E135">
            <v>37929</v>
          </cell>
          <cell r="L135">
            <v>3</v>
          </cell>
          <cell r="M135" t="str">
            <v>松永 泰秀</v>
          </cell>
          <cell r="N135" t="str">
            <v>ﾏﾂﾅｶﾞｺｳｻﾝ</v>
          </cell>
          <cell r="O135" t="str">
            <v>福岡県糟屋郡志免町桜丘4-14-3</v>
          </cell>
          <cell r="Q135">
            <v>8112201</v>
          </cell>
          <cell r="R135">
            <v>0</v>
          </cell>
          <cell r="S135" t="str">
            <v>092-936-5092</v>
          </cell>
          <cell r="T135" t="str">
            <v>鳥外</v>
          </cell>
        </row>
        <row r="136">
          <cell r="B136">
            <v>10333</v>
          </cell>
          <cell r="C136" t="str">
            <v>㈲横田クレーン建設（処分業　更新なし）</v>
          </cell>
          <cell r="F136">
            <v>2</v>
          </cell>
          <cell r="G136">
            <v>36201</v>
          </cell>
          <cell r="L136">
            <v>1</v>
          </cell>
          <cell r="M136" t="str">
            <v>横田 ハツミ</v>
          </cell>
          <cell r="N136" t="str">
            <v>ﾖｺﾀｸﾚｰﾝ</v>
          </cell>
          <cell r="O136" t="str">
            <v>佐賀県佐賀市金立町大字金立736-2</v>
          </cell>
          <cell r="Q136">
            <v>8490906</v>
          </cell>
          <cell r="R136" t="str">
            <v>佐賀県佐賀市金立町大字金立736-2</v>
          </cell>
          <cell r="S136" t="str">
            <v>0952-98-1054</v>
          </cell>
          <cell r="T136" t="str">
            <v>佐内</v>
          </cell>
        </row>
        <row r="137">
          <cell r="B137">
            <v>71188</v>
          </cell>
          <cell r="C137" t="str">
            <v>本田 由紀子（処分業のみ）</v>
          </cell>
          <cell r="F137">
            <v>2</v>
          </cell>
          <cell r="G137">
            <v>37420</v>
          </cell>
          <cell r="L137">
            <v>5</v>
          </cell>
          <cell r="M137" t="str">
            <v>本田 由紀子</v>
          </cell>
          <cell r="N137" t="str">
            <v>ﾎﾝﾀﾞ ﾕｷｺ</v>
          </cell>
          <cell r="O137" t="str">
            <v>佐賀県東松浦郡厳木町大字厳木699-2</v>
          </cell>
          <cell r="Q137">
            <v>8493131</v>
          </cell>
          <cell r="R137" t="str">
            <v>佐賀県東松浦郡厳木町大字厳木699-2</v>
          </cell>
          <cell r="S137" t="str">
            <v>0955-63-4860</v>
          </cell>
          <cell r="T137" t="str">
            <v>唐内</v>
          </cell>
        </row>
        <row r="138">
          <cell r="B138">
            <v>41412</v>
          </cell>
          <cell r="C138" t="str">
            <v>栗野 逸生</v>
          </cell>
          <cell r="D138">
            <v>1</v>
          </cell>
          <cell r="E138">
            <v>37868</v>
          </cell>
          <cell r="L138">
            <v>3</v>
          </cell>
          <cell r="M138" t="str">
            <v>栗野 逸生</v>
          </cell>
          <cell r="N138" t="str">
            <v>ｸﾘﾉ</v>
          </cell>
          <cell r="O138" t="str">
            <v>佐賀県三養基郡北茂安町大字江口1886</v>
          </cell>
          <cell r="P138" t="str">
            <v>佐賀県三養基郡北茂安町大字江口7125-2</v>
          </cell>
          <cell r="Q138">
            <v>8490112</v>
          </cell>
          <cell r="R138" t="e">
            <v>#REF!</v>
          </cell>
          <cell r="S138" t="str">
            <v>0942-89-3423</v>
          </cell>
          <cell r="T138" t="str">
            <v>鳥内</v>
          </cell>
        </row>
        <row r="139">
          <cell r="B139">
            <v>59087</v>
          </cell>
          <cell r="C139" t="str">
            <v>㈲平尾興業（取消）</v>
          </cell>
          <cell r="D139">
            <v>0</v>
          </cell>
          <cell r="E139">
            <v>37664</v>
          </cell>
          <cell r="L139">
            <v>3</v>
          </cell>
          <cell r="M139" t="str">
            <v>平尾 英治</v>
          </cell>
          <cell r="N139" t="str">
            <v>ﾋﾗｵｺｳｷﾞｮｳ</v>
          </cell>
          <cell r="O139" t="str">
            <v>福岡県糟屋郡粕屋町大字大隈241-1</v>
          </cell>
          <cell r="Q139">
            <v>8112302</v>
          </cell>
          <cell r="R139">
            <v>0</v>
          </cell>
          <cell r="S139" t="str">
            <v>092-939-4727</v>
          </cell>
          <cell r="T139" t="str">
            <v>鳥外</v>
          </cell>
        </row>
        <row r="140">
          <cell r="B140">
            <v>9515</v>
          </cell>
          <cell r="C140" t="str">
            <v>東環工業㈱（取消）</v>
          </cell>
          <cell r="D140">
            <v>0</v>
          </cell>
          <cell r="E140">
            <v>36305</v>
          </cell>
          <cell r="L140">
            <v>1</v>
          </cell>
          <cell r="M140" t="str">
            <v>伊勢田 隆太</v>
          </cell>
          <cell r="N140" t="str">
            <v>ﾄｳｶﾝｺｳｷﾞｮｳ</v>
          </cell>
          <cell r="O140" t="str">
            <v>福岡県福岡市博多区西月隈4-8-35</v>
          </cell>
          <cell r="Q140">
            <v>8160056</v>
          </cell>
          <cell r="R140">
            <v>0</v>
          </cell>
          <cell r="S140" t="str">
            <v>092-503-5114</v>
          </cell>
          <cell r="T140" t="str">
            <v>佐外</v>
          </cell>
        </row>
        <row r="141">
          <cell r="B141">
            <v>17337</v>
          </cell>
          <cell r="C141" t="str">
            <v>㈲大喜建設（取消）</v>
          </cell>
          <cell r="D141">
            <v>0</v>
          </cell>
          <cell r="E141">
            <v>36276</v>
          </cell>
          <cell r="L141">
            <v>1</v>
          </cell>
          <cell r="M141" t="str">
            <v>三小田 喜和</v>
          </cell>
          <cell r="N141" t="str">
            <v>ﾀｲｷｹﾝｾﾂ</v>
          </cell>
          <cell r="O141" t="str">
            <v>福岡県山門郡大和町大字塩塚380</v>
          </cell>
          <cell r="P141" t="str">
            <v>佐賀県佐賀市嘉瀬町大字十五327-1</v>
          </cell>
          <cell r="Q141">
            <v>8400863</v>
          </cell>
          <cell r="R141" t="e">
            <v>#REF!</v>
          </cell>
          <cell r="S141" t="str">
            <v>0952-26-3708</v>
          </cell>
          <cell r="T141" t="str">
            <v>佐内</v>
          </cell>
        </row>
        <row r="142">
          <cell r="B142">
            <v>14264</v>
          </cell>
          <cell r="C142" t="str">
            <v>酒井 寛</v>
          </cell>
          <cell r="D142">
            <v>0</v>
          </cell>
          <cell r="E142">
            <v>36250</v>
          </cell>
          <cell r="L142">
            <v>8</v>
          </cell>
          <cell r="M142" t="str">
            <v>酒井 寛</v>
          </cell>
          <cell r="N142" t="str">
            <v>ｻｶｲ ﾋﾛｼ</v>
          </cell>
          <cell r="O142" t="str">
            <v>長崎県長崎市川上町8-2</v>
          </cell>
          <cell r="Q142">
            <v>8500946</v>
          </cell>
          <cell r="R142" t="e">
            <v>#REF!</v>
          </cell>
          <cell r="S142" t="str">
            <v>095-823-3030</v>
          </cell>
          <cell r="T142" t="str">
            <v>杵外</v>
          </cell>
        </row>
        <row r="143">
          <cell r="B143">
            <v>59649</v>
          </cell>
          <cell r="C143" t="str">
            <v>土井 力</v>
          </cell>
          <cell r="D143">
            <v>0</v>
          </cell>
          <cell r="E143">
            <v>36244</v>
          </cell>
          <cell r="L143">
            <v>7</v>
          </cell>
          <cell r="M143" t="str">
            <v>土井 力</v>
          </cell>
          <cell r="N143" t="str">
            <v>ﾄﾞｲ ﾁｶﾗ</v>
          </cell>
          <cell r="O143" t="str">
            <v>佐賀県杵島郡江北町大字上小田817</v>
          </cell>
          <cell r="Q143">
            <v>8490506</v>
          </cell>
          <cell r="R143">
            <v>0</v>
          </cell>
          <cell r="S143" t="str">
            <v>0952-86-2187</v>
          </cell>
          <cell r="T143" t="str">
            <v>杵内</v>
          </cell>
        </row>
        <row r="144">
          <cell r="B144">
            <v>1565</v>
          </cell>
          <cell r="C144" t="str">
            <v>九電運輸㈱</v>
          </cell>
          <cell r="D144">
            <v>0</v>
          </cell>
          <cell r="E144">
            <v>37132</v>
          </cell>
          <cell r="L144">
            <v>5</v>
          </cell>
          <cell r="M144" t="str">
            <v>岡野 高大</v>
          </cell>
          <cell r="N144" t="str">
            <v>ｷｭｳﾃﾞﾝｳﾝﾕ</v>
          </cell>
          <cell r="O144" t="str">
            <v>福岡県福岡市中央区渡辺通2-1-82</v>
          </cell>
          <cell r="Q144">
            <v>8100004</v>
          </cell>
          <cell r="R144" t="str">
            <v>福岡県福岡市中央区渡辺通2-1-82</v>
          </cell>
          <cell r="S144" t="str">
            <v>092-761-2523</v>
          </cell>
          <cell r="T144" t="str">
            <v>唐外</v>
          </cell>
        </row>
        <row r="145">
          <cell r="B145">
            <v>12916</v>
          </cell>
          <cell r="C145" t="str">
            <v>原田 滿彦</v>
          </cell>
          <cell r="D145">
            <v>0</v>
          </cell>
          <cell r="E145">
            <v>36313</v>
          </cell>
          <cell r="L145">
            <v>3</v>
          </cell>
          <cell r="M145" t="str">
            <v>原田 滿彦</v>
          </cell>
          <cell r="N145" t="str">
            <v>ﾊﾗﾀﾞ ﾐﾂﾋｺ</v>
          </cell>
          <cell r="O145" t="str">
            <v>福岡県甘木市大字堤1002-16</v>
          </cell>
          <cell r="P145" t="str">
            <v>福岡県甘木市板屋809-2</v>
          </cell>
          <cell r="Q145">
            <v>8380027</v>
          </cell>
          <cell r="R145" t="str">
            <v>福岡県甘木市板屋809-2</v>
          </cell>
          <cell r="S145" t="str">
            <v>0946-22-8126</v>
          </cell>
          <cell r="T145" t="str">
            <v>鳥外</v>
          </cell>
        </row>
        <row r="146">
          <cell r="B146">
            <v>15950</v>
          </cell>
          <cell r="C146" t="str">
            <v>佐賀金属㈱</v>
          </cell>
          <cell r="F146">
            <v>2</v>
          </cell>
          <cell r="G146">
            <v>36327</v>
          </cell>
          <cell r="L146">
            <v>1</v>
          </cell>
          <cell r="M146" t="str">
            <v>高木 興一</v>
          </cell>
          <cell r="N146" t="str">
            <v>ｻｶﾞｷﾝｿﾞｸ</v>
          </cell>
          <cell r="O146" t="str">
            <v>佐賀県佐賀市鍋島町大字森田833-1</v>
          </cell>
          <cell r="Q146">
            <v>8490936</v>
          </cell>
          <cell r="R146" t="e">
            <v>#REF!</v>
          </cell>
          <cell r="S146" t="str">
            <v>0952-30-0070</v>
          </cell>
          <cell r="T146" t="str">
            <v>佐内</v>
          </cell>
        </row>
        <row r="147">
          <cell r="B147">
            <v>17753</v>
          </cell>
          <cell r="C147" t="str">
            <v>㈲九建開発</v>
          </cell>
          <cell r="D147">
            <v>0</v>
          </cell>
          <cell r="E147">
            <v>36275</v>
          </cell>
          <cell r="L147">
            <v>1</v>
          </cell>
          <cell r="M147" t="str">
            <v>内藤 洋子</v>
          </cell>
          <cell r="N147" t="str">
            <v>ｷｭｳｹﾝｶｲﾊﾂ</v>
          </cell>
          <cell r="O147" t="str">
            <v>佐賀県神埼郡東背振村大字三津1495-6</v>
          </cell>
          <cell r="Q147">
            <v>8420104</v>
          </cell>
          <cell r="R147" t="str">
            <v>佐賀県神埼郡東背振村大字三津1495-6</v>
          </cell>
          <cell r="S147" t="str">
            <v>0952-52-1497</v>
          </cell>
          <cell r="T147" t="str">
            <v>佐内</v>
          </cell>
        </row>
        <row r="148">
          <cell r="B148">
            <v>2767</v>
          </cell>
          <cell r="C148" t="str">
            <v>三井鉱山㈱</v>
          </cell>
          <cell r="D148">
            <v>0</v>
          </cell>
          <cell r="E148">
            <v>36677</v>
          </cell>
          <cell r="L148">
            <v>1</v>
          </cell>
          <cell r="M148" t="str">
            <v>西野 脩司</v>
          </cell>
          <cell r="N148" t="str">
            <v>ﾐﾂｲｺｳｻﾞﾝ</v>
          </cell>
          <cell r="O148" t="str">
            <v>東京都江東区豊州3-3-3</v>
          </cell>
          <cell r="P148" t="str">
            <v>福岡県大牟田市新港町１</v>
          </cell>
          <cell r="Q148">
            <v>8360061</v>
          </cell>
          <cell r="R148" t="str">
            <v>福岡県大牟田市新港町１</v>
          </cell>
          <cell r="S148" t="str">
            <v>0944-57-3105</v>
          </cell>
          <cell r="T148" t="str">
            <v>佐外</v>
          </cell>
        </row>
        <row r="149">
          <cell r="B149">
            <v>60774</v>
          </cell>
          <cell r="C149" t="str">
            <v>山田 修豪</v>
          </cell>
          <cell r="D149">
            <v>0</v>
          </cell>
          <cell r="E149">
            <v>36319</v>
          </cell>
          <cell r="L149">
            <v>3</v>
          </cell>
          <cell r="M149" t="str">
            <v>山田 修豪</v>
          </cell>
          <cell r="N149" t="str">
            <v>ﾔﾏﾀﾞ</v>
          </cell>
          <cell r="O149" t="str">
            <v>福岡県春日市光町2-2</v>
          </cell>
          <cell r="Q149">
            <v>8160806</v>
          </cell>
          <cell r="R149" t="str">
            <v>福岡県春日市光町2-2</v>
          </cell>
          <cell r="S149" t="str">
            <v>092-585-5042</v>
          </cell>
          <cell r="T149" t="str">
            <v>鳥外</v>
          </cell>
        </row>
        <row r="150">
          <cell r="B150">
            <v>13480</v>
          </cell>
          <cell r="C150" t="str">
            <v>㈱別府土建</v>
          </cell>
          <cell r="F150">
            <v>2</v>
          </cell>
          <cell r="G150">
            <v>36457</v>
          </cell>
          <cell r="L150">
            <v>3</v>
          </cell>
          <cell r="M150" t="str">
            <v>別府 透</v>
          </cell>
          <cell r="N150" t="str">
            <v>ﾍﾞｯﾌﾟﾄﾞﾎﾞｸ</v>
          </cell>
          <cell r="O150" t="str">
            <v>福岡県甘木市大字柿原310</v>
          </cell>
          <cell r="Q150">
            <v>8380026</v>
          </cell>
          <cell r="R150" t="str">
            <v>福岡県甘木市大字柿原310</v>
          </cell>
          <cell r="S150" t="str">
            <v>0946-22-0031</v>
          </cell>
          <cell r="T150" t="str">
            <v>鳥外</v>
          </cell>
        </row>
        <row r="151">
          <cell r="B151">
            <v>14259</v>
          </cell>
          <cell r="C151" t="str">
            <v>平島 貴</v>
          </cell>
          <cell r="D151">
            <v>0</v>
          </cell>
          <cell r="E151">
            <v>36276</v>
          </cell>
          <cell r="L151">
            <v>3</v>
          </cell>
          <cell r="M151" t="str">
            <v>平島 貴</v>
          </cell>
          <cell r="N151" t="str">
            <v>ﾋﾗｼﾏ ﾀｶｼ</v>
          </cell>
          <cell r="O151" t="str">
            <v>佐賀県鳥栖市平田町3106-43</v>
          </cell>
          <cell r="Q151">
            <v>8410076</v>
          </cell>
          <cell r="R151" t="str">
            <v>佐賀県鳥栖市平田町3106-43</v>
          </cell>
          <cell r="S151" t="str">
            <v>0942-82-1074</v>
          </cell>
          <cell r="T151" t="str">
            <v>鳥内</v>
          </cell>
        </row>
        <row r="152">
          <cell r="B152">
            <v>60317</v>
          </cell>
          <cell r="C152" t="str">
            <v>大石 德惠</v>
          </cell>
          <cell r="D152">
            <v>0</v>
          </cell>
          <cell r="E152">
            <v>36292</v>
          </cell>
          <cell r="L152">
            <v>3</v>
          </cell>
          <cell r="M152" t="str">
            <v>大石 德惠</v>
          </cell>
          <cell r="N152" t="str">
            <v>ｵｵｲｼ ﾄｸｴ</v>
          </cell>
          <cell r="O152" t="str">
            <v>佐賀県三養基郡三根町大字西島1679-1</v>
          </cell>
          <cell r="P152" t="str">
            <v>佐賀県三養基郡三根町大字西島1469-1</v>
          </cell>
          <cell r="Q152">
            <v>8401101</v>
          </cell>
          <cell r="R152" t="str">
            <v>佐賀県三養基郡三根町大字西島1469-1</v>
          </cell>
          <cell r="S152" t="str">
            <v>0942-96-2360</v>
          </cell>
          <cell r="T152" t="str">
            <v>鳥内</v>
          </cell>
        </row>
        <row r="153">
          <cell r="B153">
            <v>26052</v>
          </cell>
          <cell r="C153" t="str">
            <v>武智 勇</v>
          </cell>
          <cell r="D153">
            <v>1</v>
          </cell>
          <cell r="E153">
            <v>36601</v>
          </cell>
          <cell r="L153">
            <v>1</v>
          </cell>
          <cell r="M153" t="str">
            <v>武智 勇</v>
          </cell>
          <cell r="N153" t="str">
            <v>ﾀｹﾁ ｲｻﾑ</v>
          </cell>
          <cell r="O153" t="str">
            <v>佐賀県神埼郡神埼町大字城原3597-2</v>
          </cell>
          <cell r="Q153">
            <v>8420122</v>
          </cell>
          <cell r="R153" t="e">
            <v>#REF!</v>
          </cell>
          <cell r="S153" t="str">
            <v>0952-53-0810</v>
          </cell>
          <cell r="T153" t="str">
            <v>佐内</v>
          </cell>
        </row>
        <row r="154">
          <cell r="B154">
            <v>36337</v>
          </cell>
          <cell r="C154" t="str">
            <v>片山 正登</v>
          </cell>
          <cell r="D154">
            <v>0</v>
          </cell>
          <cell r="E154">
            <v>37075</v>
          </cell>
          <cell r="L154">
            <v>3</v>
          </cell>
          <cell r="M154" t="str">
            <v>片山 正登</v>
          </cell>
          <cell r="N154" t="str">
            <v>ｶﾀﾔﾏ ﾏｻﾄ</v>
          </cell>
          <cell r="O154" t="str">
            <v>福岡県久留米市御井町2043</v>
          </cell>
          <cell r="P154" t="str">
            <v>福岡県久留米市荒木町藤田1485</v>
          </cell>
          <cell r="Q154" t="str">
            <v>839-0851</v>
          </cell>
          <cell r="R154" t="str">
            <v>福岡県久留米市荒木町藤田1485</v>
          </cell>
          <cell r="S154" t="str">
            <v>0942-22-4747</v>
          </cell>
          <cell r="T154" t="str">
            <v>鳥外</v>
          </cell>
        </row>
        <row r="155">
          <cell r="B155">
            <v>11887</v>
          </cell>
          <cell r="C155" t="str">
            <v>村田 永徳</v>
          </cell>
          <cell r="D155">
            <v>0</v>
          </cell>
          <cell r="E155">
            <v>37954</v>
          </cell>
          <cell r="L155">
            <v>3</v>
          </cell>
          <cell r="M155" t="str">
            <v>村田 永徳</v>
          </cell>
          <cell r="N155" t="str">
            <v>ﾑﾗﾀ</v>
          </cell>
          <cell r="O155" t="str">
            <v>福岡県糟屋郡粕屋町大字柚須91-1</v>
          </cell>
          <cell r="Q155">
            <v>8112305</v>
          </cell>
          <cell r="R155" t="str">
            <v>福岡県糟屋郡粕屋町大字柚須91-1</v>
          </cell>
          <cell r="S155" t="str">
            <v>092-621-8401</v>
          </cell>
          <cell r="T155" t="str">
            <v>鳥外</v>
          </cell>
        </row>
        <row r="156">
          <cell r="B156">
            <v>39135</v>
          </cell>
          <cell r="C156" t="str">
            <v>㈱テッド</v>
          </cell>
          <cell r="D156">
            <v>0</v>
          </cell>
          <cell r="E156">
            <v>36364</v>
          </cell>
          <cell r="L156">
            <v>3</v>
          </cell>
          <cell r="M156" t="str">
            <v>池松 浩</v>
          </cell>
          <cell r="N156" t="str">
            <v>ﾃｯﾄﾞ</v>
          </cell>
          <cell r="O156" t="str">
            <v>福岡県三瀦郡城島町大字四郎丸152-1</v>
          </cell>
          <cell r="Q156">
            <v>8300223</v>
          </cell>
          <cell r="R156" t="str">
            <v>福岡県三瀦郡城島町大字四郎丸152-1</v>
          </cell>
          <cell r="S156" t="str">
            <v>0942-62-2259</v>
          </cell>
          <cell r="T156" t="str">
            <v>鳥外</v>
          </cell>
        </row>
        <row r="157">
          <cell r="B157">
            <v>50299</v>
          </cell>
          <cell r="C157" t="str">
            <v>㈲タシロ工業</v>
          </cell>
          <cell r="D157">
            <v>0</v>
          </cell>
          <cell r="E157">
            <v>37538</v>
          </cell>
          <cell r="L157">
            <v>5</v>
          </cell>
          <cell r="M157" t="str">
            <v>田代 勝治</v>
          </cell>
          <cell r="N157" t="str">
            <v>ﾀｼﾛｺｳｷﾞｮｳ</v>
          </cell>
          <cell r="O157" t="str">
            <v>佐賀県唐津市南富士見町10-1</v>
          </cell>
          <cell r="Q157">
            <v>8470876</v>
          </cell>
          <cell r="R157" t="str">
            <v>佐賀県唐津市南富士見町10-1</v>
          </cell>
          <cell r="S157" t="str">
            <v>0955-72-5068</v>
          </cell>
          <cell r="T157" t="str">
            <v>唐内</v>
          </cell>
        </row>
        <row r="158">
          <cell r="B158">
            <v>13480</v>
          </cell>
          <cell r="C158" t="str">
            <v>㈱別府土建</v>
          </cell>
          <cell r="F158">
            <v>2</v>
          </cell>
          <cell r="G158">
            <v>36457</v>
          </cell>
          <cell r="L158">
            <v>3</v>
          </cell>
          <cell r="M158" t="str">
            <v>別府 透</v>
          </cell>
          <cell r="N158" t="str">
            <v>ﾍﾞｯﾌﾟﾄﾞﾎﾞｸ</v>
          </cell>
          <cell r="O158" t="str">
            <v>福岡県甘木市大字柿原310</v>
          </cell>
          <cell r="Q158">
            <v>8380026</v>
          </cell>
          <cell r="R158" t="str">
            <v>福岡県甘木市大字柿原310</v>
          </cell>
          <cell r="S158" t="str">
            <v>0946-22-0031</v>
          </cell>
          <cell r="T158" t="str">
            <v>鳥外</v>
          </cell>
        </row>
        <row r="159">
          <cell r="B159">
            <v>4135</v>
          </cell>
          <cell r="C159" t="str">
            <v>㈱青山</v>
          </cell>
          <cell r="D159">
            <v>0</v>
          </cell>
          <cell r="E159">
            <v>37136</v>
          </cell>
          <cell r="F159">
            <v>4</v>
          </cell>
          <cell r="G159">
            <v>37136</v>
          </cell>
          <cell r="L159">
            <v>5</v>
          </cell>
          <cell r="M159" t="str">
            <v>川原 俊也</v>
          </cell>
          <cell r="N159" t="str">
            <v>ｱｵﾔﾏｹﾝｾﾂ</v>
          </cell>
          <cell r="O159" t="str">
            <v>佐賀県唐津市鏡2540-1</v>
          </cell>
          <cell r="Q159">
            <v>8470022</v>
          </cell>
          <cell r="R159" t="str">
            <v>佐賀県唐津市鏡2540-1</v>
          </cell>
          <cell r="S159" t="str">
            <v>0955-77-1717</v>
          </cell>
          <cell r="T159" t="str">
            <v>唐内</v>
          </cell>
        </row>
        <row r="160">
          <cell r="B160">
            <v>62058</v>
          </cell>
          <cell r="C160" t="str">
            <v>㈲浦田造船所</v>
          </cell>
          <cell r="F160">
            <v>2</v>
          </cell>
          <cell r="G160">
            <v>36332</v>
          </cell>
          <cell r="L160">
            <v>6</v>
          </cell>
          <cell r="M160" t="str">
            <v>浦田 文明</v>
          </cell>
          <cell r="N160" t="str">
            <v>ｳﾗﾀｿﾞｳｾﾝｼｮ</v>
          </cell>
          <cell r="O160" t="str">
            <v>佐賀県伊万里市波多津町辻4015-3</v>
          </cell>
          <cell r="P160" t="str">
            <v>佐賀県伊万里市波多津町辻字餅ノ木431-6</v>
          </cell>
          <cell r="Q160">
            <v>8480101</v>
          </cell>
          <cell r="R160" t="str">
            <v>佐賀県伊万里市波多津町辻字餅ノ木431-6</v>
          </cell>
          <cell r="S160" t="str">
            <v>0955-25-1001</v>
          </cell>
          <cell r="T160" t="str">
            <v>伊内</v>
          </cell>
        </row>
        <row r="161">
          <cell r="B161">
            <v>54026</v>
          </cell>
          <cell r="C161" t="str">
            <v>オールラウンド㈱</v>
          </cell>
          <cell r="D161">
            <v>0</v>
          </cell>
          <cell r="E161">
            <v>36305</v>
          </cell>
          <cell r="L161">
            <v>1</v>
          </cell>
          <cell r="M161" t="str">
            <v>大庭 雅明</v>
          </cell>
          <cell r="N161" t="str">
            <v>ｵｰﾙﾗｳﾝﾄﾞ</v>
          </cell>
          <cell r="O161" t="str">
            <v>長崎県大村市小川内町1022-1</v>
          </cell>
          <cell r="Q161">
            <v>8560043</v>
          </cell>
          <cell r="R161" t="str">
            <v>長崎県大村市小川内町1022-1</v>
          </cell>
          <cell r="S161" t="str">
            <v>0957-54-6121</v>
          </cell>
          <cell r="T161" t="str">
            <v>佐外</v>
          </cell>
        </row>
        <row r="162">
          <cell r="B162">
            <v>25138</v>
          </cell>
          <cell r="C162" t="str">
            <v>古賀 靜敏</v>
          </cell>
          <cell r="D162">
            <v>0</v>
          </cell>
          <cell r="E162">
            <v>36458</v>
          </cell>
          <cell r="L162">
            <v>3</v>
          </cell>
          <cell r="M162" t="str">
            <v>古賀 靜敏</v>
          </cell>
          <cell r="N162" t="str">
            <v>ｺｶﾞ ｼｽﾞﾄｼ</v>
          </cell>
          <cell r="O162" t="str">
            <v>福岡県久留米市荒木町荒木681-2</v>
          </cell>
          <cell r="Q162">
            <v>8300068</v>
          </cell>
          <cell r="R162" t="str">
            <v>福岡県久留米市荒木町荒木681-2</v>
          </cell>
          <cell r="S162" t="str">
            <v>0942-27-3769</v>
          </cell>
          <cell r="T162" t="str">
            <v>鳥外</v>
          </cell>
        </row>
        <row r="163">
          <cell r="B163">
            <v>65608</v>
          </cell>
          <cell r="C163" t="str">
            <v>荒巻 和代</v>
          </cell>
          <cell r="D163">
            <v>0</v>
          </cell>
          <cell r="E163">
            <v>36476</v>
          </cell>
          <cell r="L163">
            <v>3</v>
          </cell>
          <cell r="M163" t="str">
            <v>荒巻 和代</v>
          </cell>
          <cell r="N163" t="str">
            <v>ｱﾗﾏｷ ｶｽﾞﾖ</v>
          </cell>
          <cell r="O163" t="str">
            <v>福岡県久留米市善導寺町与田81-1</v>
          </cell>
          <cell r="Q163">
            <v>8390823</v>
          </cell>
          <cell r="R163" t="str">
            <v>佐賀県杵島郡北方町大字芦原2735</v>
          </cell>
          <cell r="S163" t="str">
            <v>0942-47-5281</v>
          </cell>
          <cell r="T163" t="str">
            <v>鳥外</v>
          </cell>
        </row>
        <row r="164">
          <cell r="B164">
            <v>18841</v>
          </cell>
          <cell r="C164" t="str">
            <v>小松 敏正</v>
          </cell>
          <cell r="D164">
            <v>0</v>
          </cell>
          <cell r="E164">
            <v>36310</v>
          </cell>
          <cell r="L164">
            <v>1</v>
          </cell>
          <cell r="M164" t="str">
            <v>小松 敏正</v>
          </cell>
          <cell r="N164" t="str">
            <v>ｺﾏﾂ ﾄｼﾏｻ</v>
          </cell>
          <cell r="O164" t="str">
            <v>佐賀県佐賀市兵庫町大字渕122-7</v>
          </cell>
          <cell r="P164" t="str">
            <v>佐賀県佐賀市兵庫町藤の木1490</v>
          </cell>
          <cell r="Q164">
            <v>8490917</v>
          </cell>
          <cell r="R164" t="str">
            <v>佐賀県佐賀市兵庫町藤の木1490</v>
          </cell>
          <cell r="S164" t="str">
            <v>0952-31-2002</v>
          </cell>
          <cell r="T164" t="str">
            <v>佐内</v>
          </cell>
        </row>
        <row r="165">
          <cell r="B165">
            <v>61128</v>
          </cell>
          <cell r="C165" t="str">
            <v>越智 省三</v>
          </cell>
          <cell r="D165">
            <v>0</v>
          </cell>
          <cell r="E165">
            <v>36437</v>
          </cell>
          <cell r="L165">
            <v>3</v>
          </cell>
          <cell r="M165" t="str">
            <v>越智 省三</v>
          </cell>
          <cell r="N165" t="str">
            <v>ｵﾁ ｼｮｳｿﾞｳ</v>
          </cell>
          <cell r="O165" t="str">
            <v>福岡県古賀市天神7-20-10</v>
          </cell>
          <cell r="Q165">
            <v>8113101</v>
          </cell>
          <cell r="R165" t="str">
            <v>福岡県古賀市天神7-20-10</v>
          </cell>
          <cell r="S165" t="str">
            <v>092-942-0941</v>
          </cell>
          <cell r="T165" t="str">
            <v>鳥外</v>
          </cell>
        </row>
        <row r="166">
          <cell r="B166">
            <v>7481</v>
          </cell>
          <cell r="C166" t="str">
            <v>㈱長崎衛生公社</v>
          </cell>
          <cell r="D166">
            <v>0</v>
          </cell>
          <cell r="E166">
            <v>36542</v>
          </cell>
          <cell r="L166">
            <v>7</v>
          </cell>
          <cell r="M166" t="str">
            <v>山口 勝康</v>
          </cell>
          <cell r="N166" t="str">
            <v>ﾅｶﾞｻｷｴｲｾｲ</v>
          </cell>
          <cell r="O166" t="str">
            <v>長崎県長崎市茂里町2-2</v>
          </cell>
          <cell r="Q166">
            <v>8528104</v>
          </cell>
          <cell r="R166">
            <v>0</v>
          </cell>
          <cell r="S166" t="str">
            <v>095-844-4117</v>
          </cell>
          <cell r="T166" t="str">
            <v>杵外</v>
          </cell>
        </row>
        <row r="167">
          <cell r="B167">
            <v>4326</v>
          </cell>
          <cell r="C167" t="str">
            <v>㈱オリエントメタル</v>
          </cell>
          <cell r="D167">
            <v>0</v>
          </cell>
          <cell r="E167">
            <v>36434</v>
          </cell>
          <cell r="L167">
            <v>1</v>
          </cell>
          <cell r="M167" t="str">
            <v>深沢 不二夫</v>
          </cell>
          <cell r="N167" t="str">
            <v>ｵﾘｴﾝﾄﾒﾀﾙ</v>
          </cell>
          <cell r="O167" t="str">
            <v>東京都武蔵村山市伊奈平1-65-1</v>
          </cell>
          <cell r="Q167">
            <v>2080023</v>
          </cell>
          <cell r="R167" t="str">
            <v>東京都武蔵村山市伊奈平1-65-1</v>
          </cell>
          <cell r="S167" t="str">
            <v>042-560-5848</v>
          </cell>
          <cell r="T167" t="str">
            <v>佐外</v>
          </cell>
        </row>
        <row r="168">
          <cell r="B168">
            <v>2367</v>
          </cell>
          <cell r="C168" t="str">
            <v>㈱カネムラ</v>
          </cell>
          <cell r="D168">
            <v>0</v>
          </cell>
          <cell r="E168">
            <v>36294</v>
          </cell>
          <cell r="L168">
            <v>1</v>
          </cell>
          <cell r="M168" t="str">
            <v>金村 勇</v>
          </cell>
          <cell r="N168" t="str">
            <v>ｶﾈﾑﾗ</v>
          </cell>
          <cell r="O168" t="str">
            <v>熊本県宇土市岩古曽町2063-1</v>
          </cell>
          <cell r="Q168">
            <v>8690412</v>
          </cell>
          <cell r="R168" t="str">
            <v>熊本県宇土市岩古曽町2063-1</v>
          </cell>
          <cell r="S168" t="str">
            <v>0964-22-0715</v>
          </cell>
          <cell r="T168" t="str">
            <v>佐外</v>
          </cell>
        </row>
        <row r="169">
          <cell r="B169">
            <v>728</v>
          </cell>
          <cell r="C169" t="str">
            <v>三友プラントサービス㈱</v>
          </cell>
          <cell r="D169">
            <v>0</v>
          </cell>
          <cell r="E169">
            <v>36244</v>
          </cell>
          <cell r="L169">
            <v>1</v>
          </cell>
          <cell r="M169" t="str">
            <v>小松 和史</v>
          </cell>
          <cell r="N169" t="str">
            <v>ｻﾝﾕｳﾌﾟﾗﾝﾄｻｰﾋﾞｽ</v>
          </cell>
          <cell r="O169" t="str">
            <v>神奈川県相模原市橋本台1-8-21</v>
          </cell>
          <cell r="Q169">
            <v>2291132</v>
          </cell>
          <cell r="R169" t="str">
            <v>神奈川県相模原市橋本台1-8-21</v>
          </cell>
          <cell r="S169" t="str">
            <v>042-773-1431</v>
          </cell>
          <cell r="T169" t="str">
            <v>佐外</v>
          </cell>
        </row>
        <row r="170">
          <cell r="B170">
            <v>19713</v>
          </cell>
          <cell r="C170" t="str">
            <v>大日コンクリート工業㈱</v>
          </cell>
          <cell r="D170">
            <v>0</v>
          </cell>
          <cell r="E170">
            <v>36380</v>
          </cell>
          <cell r="L170">
            <v>1</v>
          </cell>
          <cell r="M170" t="str">
            <v>鈴木 忠源</v>
          </cell>
          <cell r="N170" t="str">
            <v>ﾀﾞｲﾆﾁｺﾝｸﾘｰﾄｺｳｷﾞｮｳ</v>
          </cell>
          <cell r="O170" t="str">
            <v>愛知県名古屋市中区栄2-9-26</v>
          </cell>
          <cell r="P170" t="str">
            <v>福岡県福岡市博多区中州中島町3-10</v>
          </cell>
          <cell r="Q170">
            <v>8100820</v>
          </cell>
          <cell r="R170" t="str">
            <v>福岡県福岡市博多区中州中島町3-10</v>
          </cell>
          <cell r="S170" t="str">
            <v>092-271-2115</v>
          </cell>
          <cell r="T170" t="str">
            <v>佐外</v>
          </cell>
        </row>
        <row r="171">
          <cell r="B171">
            <v>64984</v>
          </cell>
          <cell r="C171" t="str">
            <v>龍野 振一郎</v>
          </cell>
          <cell r="D171">
            <v>0</v>
          </cell>
          <cell r="E171">
            <v>36452</v>
          </cell>
          <cell r="L171">
            <v>1</v>
          </cell>
          <cell r="M171" t="str">
            <v>龍野 振一郎</v>
          </cell>
          <cell r="N171" t="str">
            <v>ﾀﾂﾉｼﾝｲﾁﾛｳ</v>
          </cell>
          <cell r="O171" t="str">
            <v>佐賀県佐賀市久保泉町大字川久保3638-3</v>
          </cell>
          <cell r="Q171">
            <v>8490901</v>
          </cell>
          <cell r="R171" t="str">
            <v>佐賀県佐賀市久保泉町大字川久保3638-3</v>
          </cell>
          <cell r="S171" t="str">
            <v>0952-98-2744</v>
          </cell>
          <cell r="T171" t="str">
            <v>佐内</v>
          </cell>
        </row>
        <row r="172">
          <cell r="B172">
            <v>4175</v>
          </cell>
          <cell r="C172" t="str">
            <v>永田 年男</v>
          </cell>
          <cell r="D172">
            <v>0</v>
          </cell>
          <cell r="E172">
            <v>36355</v>
          </cell>
          <cell r="L172">
            <v>1</v>
          </cell>
          <cell r="M172" t="str">
            <v>永田 年男</v>
          </cell>
          <cell r="N172" t="str">
            <v>ﾅｶﾞﾀ ﾄｼｵ</v>
          </cell>
          <cell r="O172" t="str">
            <v>福岡県福岡市博多区半道橋2-6-4-505</v>
          </cell>
          <cell r="Q172">
            <v>8160097</v>
          </cell>
          <cell r="R172">
            <v>0</v>
          </cell>
          <cell r="S172" t="str">
            <v>092-461-2468</v>
          </cell>
          <cell r="T172" t="str">
            <v>佐外</v>
          </cell>
        </row>
        <row r="173">
          <cell r="B173">
            <v>6110</v>
          </cell>
          <cell r="C173" t="str">
            <v>日本ｴﾝﾁﾞﾆﾔｰ･ｻｰﾋﾞｽ㈱</v>
          </cell>
          <cell r="D173">
            <v>0</v>
          </cell>
          <cell r="E173">
            <v>36305</v>
          </cell>
          <cell r="L173">
            <v>1</v>
          </cell>
          <cell r="M173" t="str">
            <v>龍野 廣道</v>
          </cell>
          <cell r="N173" t="str">
            <v>ﾆﾎﾝｴﾝﾁﾞﾆｱ</v>
          </cell>
          <cell r="O173" t="str">
            <v>東京都港区三田3-2-6</v>
          </cell>
          <cell r="P173" t="str">
            <v>福岡県福岡市博多区東那珂3-6-13</v>
          </cell>
          <cell r="Q173">
            <v>8490937</v>
          </cell>
          <cell r="R173">
            <v>0</v>
          </cell>
          <cell r="S173" t="str">
            <v>092-413-6786</v>
          </cell>
          <cell r="T173" t="str">
            <v>佐外</v>
          </cell>
        </row>
        <row r="174">
          <cell r="B174">
            <v>64175</v>
          </cell>
          <cell r="C174" t="str">
            <v>平野 照男</v>
          </cell>
          <cell r="D174">
            <v>0</v>
          </cell>
          <cell r="E174">
            <v>36392</v>
          </cell>
          <cell r="L174">
            <v>1</v>
          </cell>
          <cell r="M174" t="str">
            <v>平野 照男</v>
          </cell>
          <cell r="N174" t="str">
            <v>ﾋﾗﾉ ﾃﾙｵ</v>
          </cell>
          <cell r="O174" t="str">
            <v>佐賀県小城郡牛津町大字勝1356-10</v>
          </cell>
          <cell r="P174" t="str">
            <v>佐賀県佐賀市田代1-106</v>
          </cell>
          <cell r="Q174">
            <v>8400051</v>
          </cell>
          <cell r="R174">
            <v>0</v>
          </cell>
          <cell r="S174" t="str">
            <v>0952-28-4338</v>
          </cell>
          <cell r="T174" t="str">
            <v>佐内</v>
          </cell>
        </row>
        <row r="175">
          <cell r="B175">
            <v>60318</v>
          </cell>
          <cell r="C175" t="str">
            <v>廣瀬 憲晃</v>
          </cell>
          <cell r="D175">
            <v>0</v>
          </cell>
          <cell r="E175">
            <v>36292</v>
          </cell>
          <cell r="L175">
            <v>1</v>
          </cell>
          <cell r="M175" t="str">
            <v>廣瀬 憲晃</v>
          </cell>
          <cell r="N175" t="str">
            <v>ﾋﾛｾ</v>
          </cell>
          <cell r="O175" t="str">
            <v>佐賀県多久市北多久町大字小侍1010-1</v>
          </cell>
          <cell r="Q175">
            <v>8460002</v>
          </cell>
          <cell r="R175" t="str">
            <v>佐賀県多久市北多久町大字小侍1010-1</v>
          </cell>
          <cell r="S175" t="str">
            <v>0952-75-2584</v>
          </cell>
          <cell r="T175" t="str">
            <v>佐内</v>
          </cell>
        </row>
        <row r="176">
          <cell r="B176">
            <v>18834</v>
          </cell>
          <cell r="C176" t="str">
            <v>富士貨物自動車㈱</v>
          </cell>
          <cell r="D176">
            <v>0</v>
          </cell>
          <cell r="E176">
            <v>36307</v>
          </cell>
          <cell r="L176">
            <v>1</v>
          </cell>
          <cell r="M176" t="str">
            <v>水田 唯市</v>
          </cell>
          <cell r="N176" t="str">
            <v>ﾌｼﾞｶﾓﾂ</v>
          </cell>
          <cell r="O176" t="str">
            <v>佐賀県神埼郡神埼町大字田道ケ里2381</v>
          </cell>
          <cell r="Q176">
            <v>8420002</v>
          </cell>
          <cell r="R176">
            <v>0</v>
          </cell>
          <cell r="S176" t="str">
            <v>0952-52-2188</v>
          </cell>
          <cell r="T176" t="str">
            <v>佐内</v>
          </cell>
        </row>
        <row r="177">
          <cell r="B177">
            <v>16382</v>
          </cell>
          <cell r="C177" t="str">
            <v>㈲松岡産業運輸</v>
          </cell>
          <cell r="D177">
            <v>0</v>
          </cell>
          <cell r="E177">
            <v>36314</v>
          </cell>
          <cell r="L177">
            <v>1</v>
          </cell>
          <cell r="M177" t="str">
            <v>松岡 武重</v>
          </cell>
          <cell r="N177" t="str">
            <v>ﾏﾂｵｶｻﾝｷﾞｮｳｳﾝﾕ</v>
          </cell>
          <cell r="O177" t="str">
            <v>福岡県糟屋郡久山町大字山田3012-5</v>
          </cell>
          <cell r="Q177">
            <v>8112502</v>
          </cell>
          <cell r="R177">
            <v>0</v>
          </cell>
          <cell r="S177" t="str">
            <v>092-976-3321</v>
          </cell>
          <cell r="T177" t="str">
            <v>佐外</v>
          </cell>
        </row>
        <row r="178">
          <cell r="B178">
            <v>18831</v>
          </cell>
          <cell r="C178" t="str">
            <v>㈲三田川産業</v>
          </cell>
          <cell r="D178">
            <v>0</v>
          </cell>
          <cell r="E178">
            <v>36436</v>
          </cell>
          <cell r="L178">
            <v>1</v>
          </cell>
          <cell r="M178" t="str">
            <v>福山 靖子</v>
          </cell>
          <cell r="N178" t="str">
            <v>ﾐﾀｶﾞﾜｻﾝｷﾞｮｳ</v>
          </cell>
          <cell r="O178" t="str">
            <v>佐賀県神埼郡三田川町大字田手1809-7</v>
          </cell>
          <cell r="Q178">
            <v>8420035</v>
          </cell>
          <cell r="R178" t="str">
            <v>佐賀県神埼郡三田川町大字田手1809-7</v>
          </cell>
          <cell r="S178" t="str">
            <v>0952-53-2697</v>
          </cell>
          <cell r="T178" t="str">
            <v>佐内</v>
          </cell>
        </row>
        <row r="179">
          <cell r="B179">
            <v>17151</v>
          </cell>
          <cell r="C179" t="str">
            <v>㈲三好建設</v>
          </cell>
          <cell r="D179">
            <v>0</v>
          </cell>
          <cell r="E179">
            <v>36263</v>
          </cell>
          <cell r="L179">
            <v>1</v>
          </cell>
          <cell r="M179" t="str">
            <v>三好 秀雄</v>
          </cell>
          <cell r="N179" t="str">
            <v>ﾐﾖｼｹﾝｾﾂ</v>
          </cell>
          <cell r="O179" t="str">
            <v>佐賀県佐賀市金立町大字千布2032-1</v>
          </cell>
          <cell r="Q179">
            <v>8490905</v>
          </cell>
          <cell r="R179" t="str">
            <v>佐賀県佐賀市金立町大字千布2032-1</v>
          </cell>
          <cell r="S179" t="str">
            <v>0952-98-3434</v>
          </cell>
          <cell r="T179" t="str">
            <v>佐内</v>
          </cell>
        </row>
        <row r="180">
          <cell r="B180">
            <v>26285</v>
          </cell>
          <cell r="C180" t="str">
            <v>㈱山田建設工業</v>
          </cell>
          <cell r="D180">
            <v>0</v>
          </cell>
          <cell r="E180">
            <v>36501</v>
          </cell>
          <cell r="L180">
            <v>1</v>
          </cell>
          <cell r="M180" t="str">
            <v>山田 務</v>
          </cell>
          <cell r="N180" t="str">
            <v>ﾔﾏﾀﾞｹﾝｾﾂ</v>
          </cell>
          <cell r="O180" t="str">
            <v>佐賀県小城郡三日月町大字金田1209</v>
          </cell>
          <cell r="Q180">
            <v>8450032</v>
          </cell>
          <cell r="R180" t="str">
            <v>佐賀県小城郡三日月町大字金田1209</v>
          </cell>
          <cell r="S180" t="str">
            <v>0952-72-2211</v>
          </cell>
          <cell r="T180" t="str">
            <v>佐内</v>
          </cell>
        </row>
        <row r="181">
          <cell r="B181">
            <v>17150</v>
          </cell>
          <cell r="C181" t="str">
            <v>西日本プラント工業㈱</v>
          </cell>
          <cell r="D181">
            <v>0</v>
          </cell>
          <cell r="E181">
            <v>36263</v>
          </cell>
          <cell r="F181">
            <v>3</v>
          </cell>
          <cell r="G181">
            <v>36263</v>
          </cell>
          <cell r="L181">
            <v>5</v>
          </cell>
          <cell r="M181" t="str">
            <v>亀井 吉次</v>
          </cell>
          <cell r="N181" t="str">
            <v>ﾆｼﾆﾎﾝﾌﾟﾗﾝﾄ</v>
          </cell>
          <cell r="O181" t="str">
            <v>福岡県福岡市中央区高砂1-10-1</v>
          </cell>
          <cell r="P181" t="str">
            <v>佐賀県東松浦郡玄海町大字今村4112-1</v>
          </cell>
          <cell r="Q181">
            <v>8471441</v>
          </cell>
          <cell r="R181">
            <v>0</v>
          </cell>
          <cell r="S181" t="str">
            <v>0955-52-6824</v>
          </cell>
          <cell r="T181" t="str">
            <v>唐内</v>
          </cell>
        </row>
        <row r="182">
          <cell r="B182">
            <v>840</v>
          </cell>
          <cell r="C182" t="str">
            <v>森 豊</v>
          </cell>
          <cell r="D182">
            <v>0</v>
          </cell>
          <cell r="E182">
            <v>36293</v>
          </cell>
          <cell r="H182">
            <v>5</v>
          </cell>
          <cell r="I182">
            <v>36293</v>
          </cell>
          <cell r="L182">
            <v>7</v>
          </cell>
          <cell r="M182" t="str">
            <v>森 豊</v>
          </cell>
          <cell r="N182" t="str">
            <v>ﾓﾘ ﾕﾀｶ</v>
          </cell>
          <cell r="O182" t="str">
            <v>長崎県佐世保市西大久保町5-51</v>
          </cell>
          <cell r="P182" t="str">
            <v>長崎県佐世保市大和町878</v>
          </cell>
          <cell r="Q182">
            <v>8570048</v>
          </cell>
          <cell r="R182">
            <v>0</v>
          </cell>
          <cell r="S182" t="str">
            <v>0956-34-5878</v>
          </cell>
          <cell r="T182" t="str">
            <v>杵外</v>
          </cell>
        </row>
        <row r="183">
          <cell r="B183">
            <v>15005</v>
          </cell>
          <cell r="C183" t="str">
            <v>㈲明和</v>
          </cell>
          <cell r="D183">
            <v>0</v>
          </cell>
          <cell r="E183">
            <v>36263</v>
          </cell>
          <cell r="L183">
            <v>8</v>
          </cell>
          <cell r="M183" t="str">
            <v>鈴木 元</v>
          </cell>
          <cell r="N183" t="str">
            <v>ﾒｲﾜ</v>
          </cell>
          <cell r="O183" t="str">
            <v>佐賀県鹿島市大字中村1986-1</v>
          </cell>
          <cell r="Q183">
            <v>8491304</v>
          </cell>
          <cell r="R183">
            <v>0</v>
          </cell>
          <cell r="S183" t="str">
            <v>0954-63-0133</v>
          </cell>
          <cell r="T183" t="str">
            <v>杵内</v>
          </cell>
        </row>
        <row r="184">
          <cell r="B184">
            <v>60954</v>
          </cell>
          <cell r="C184" t="str">
            <v>金本 正夫</v>
          </cell>
          <cell r="D184">
            <v>0</v>
          </cell>
          <cell r="E184">
            <v>36319</v>
          </cell>
          <cell r="L184">
            <v>3</v>
          </cell>
          <cell r="M184" t="str">
            <v>金本 正夫</v>
          </cell>
          <cell r="N184" t="str">
            <v>ｶﾈﾓﾄ ﾏｻｵ</v>
          </cell>
          <cell r="O184" t="str">
            <v>福岡県甘木市大字堤1587-1</v>
          </cell>
          <cell r="P184" t="str">
            <v>福岡県甘木市大字山見282-1</v>
          </cell>
          <cell r="Q184">
            <v>8380062</v>
          </cell>
          <cell r="R184" t="str">
            <v>福岡県甘木市大字山見282-1</v>
          </cell>
          <cell r="S184" t="str">
            <v>0946-25-1589</v>
          </cell>
          <cell r="T184" t="str">
            <v>鳥外</v>
          </cell>
        </row>
        <row r="185">
          <cell r="B185">
            <v>57856</v>
          </cell>
          <cell r="C185" t="str">
            <v>木村 都代子</v>
          </cell>
          <cell r="D185">
            <v>0</v>
          </cell>
          <cell r="E185">
            <v>36459</v>
          </cell>
          <cell r="L185">
            <v>3</v>
          </cell>
          <cell r="M185" t="str">
            <v>木村 都代子</v>
          </cell>
          <cell r="N185" t="str">
            <v>ｷﾑﾗ ﾄﾖｺ</v>
          </cell>
          <cell r="O185" t="str">
            <v>福岡県久留米市大善寺町中津389-1</v>
          </cell>
          <cell r="P185" t="str">
            <v>福岡県久留米市大善寺町中津256-7</v>
          </cell>
          <cell r="Q185">
            <v>8300077</v>
          </cell>
          <cell r="R185" t="str">
            <v>福岡県久留米市大善寺町中津256-7</v>
          </cell>
          <cell r="S185" t="str">
            <v>0942-27-1179</v>
          </cell>
          <cell r="T185" t="str">
            <v>鳥外</v>
          </cell>
        </row>
        <row r="186">
          <cell r="B186">
            <v>65158</v>
          </cell>
          <cell r="C186" t="str">
            <v>㈲基山石材工業所</v>
          </cell>
          <cell r="D186">
            <v>0</v>
          </cell>
          <cell r="E186">
            <v>36455</v>
          </cell>
          <cell r="L186">
            <v>3</v>
          </cell>
          <cell r="M186" t="str">
            <v>北原 洋</v>
          </cell>
          <cell r="N186" t="str">
            <v>ｷﾔﾏｾｷｻﾞｲｺｳｷﾞｮｳｼｮ</v>
          </cell>
          <cell r="O186" t="str">
            <v>佐賀県三養基郡基山町大字園部2578-1</v>
          </cell>
          <cell r="Q186">
            <v>8410203</v>
          </cell>
          <cell r="R186" t="str">
            <v>佐賀県三養基郡基山町大字園部2578-1</v>
          </cell>
          <cell r="S186" t="str">
            <v>0942-92-3673</v>
          </cell>
          <cell r="T186" t="str">
            <v>鳥内</v>
          </cell>
        </row>
        <row r="187">
          <cell r="B187">
            <v>60876</v>
          </cell>
          <cell r="C187" t="str">
            <v>久留米土木㈲</v>
          </cell>
          <cell r="D187">
            <v>0</v>
          </cell>
          <cell r="E187">
            <v>36269</v>
          </cell>
          <cell r="L187">
            <v>3</v>
          </cell>
          <cell r="M187" t="str">
            <v>野口 達行</v>
          </cell>
          <cell r="N187" t="str">
            <v>ｸﾙﾒﾄﾞﾎﾞｸ</v>
          </cell>
          <cell r="O187" t="str">
            <v>佐賀県鳥栖市酒井西町607</v>
          </cell>
          <cell r="Q187">
            <v>8410042</v>
          </cell>
          <cell r="R187" t="str">
            <v>佐賀県鳥栖市酒井西町607</v>
          </cell>
          <cell r="S187" t="str">
            <v>0942-85-0222</v>
          </cell>
          <cell r="T187" t="str">
            <v>鳥内</v>
          </cell>
        </row>
        <row r="188">
          <cell r="B188">
            <v>60872</v>
          </cell>
          <cell r="C188" t="str">
            <v>久留米ロジスティックス㈲</v>
          </cell>
          <cell r="D188">
            <v>0</v>
          </cell>
          <cell r="E188">
            <v>36305</v>
          </cell>
          <cell r="H188">
            <v>5</v>
          </cell>
          <cell r="I188">
            <v>36305</v>
          </cell>
          <cell r="L188">
            <v>3</v>
          </cell>
          <cell r="M188" t="str">
            <v>江原 博文</v>
          </cell>
          <cell r="N188" t="str">
            <v>ｸﾙﾒﾛｼﾞｽﾃｨｯｸｽ</v>
          </cell>
          <cell r="O188" t="str">
            <v>福岡県八女郡広川町大字新代929-1</v>
          </cell>
          <cell r="Q188">
            <v>8340115</v>
          </cell>
          <cell r="R188" t="str">
            <v>福岡県八女郡広川町大字新代929-1</v>
          </cell>
          <cell r="S188" t="str">
            <v>0943-32-4411</v>
          </cell>
          <cell r="T188" t="str">
            <v>鳥外</v>
          </cell>
        </row>
        <row r="189">
          <cell r="B189">
            <v>60513</v>
          </cell>
          <cell r="C189" t="str">
            <v>㈱サンダスト</v>
          </cell>
          <cell r="D189">
            <v>0</v>
          </cell>
          <cell r="E189">
            <v>36480</v>
          </cell>
          <cell r="L189">
            <v>3</v>
          </cell>
          <cell r="M189" t="str">
            <v>木下 康弘</v>
          </cell>
          <cell r="N189" t="str">
            <v>ｻﾝﾀﾞｽﾄ</v>
          </cell>
          <cell r="O189" t="str">
            <v>福岡県八女市大字高塚498-5</v>
          </cell>
          <cell r="Q189">
            <v>8340034</v>
          </cell>
          <cell r="R189" t="str">
            <v>福岡県八女市大字高塚498-5</v>
          </cell>
          <cell r="S189" t="str">
            <v>0943-22-3477</v>
          </cell>
          <cell r="T189" t="str">
            <v>鳥外</v>
          </cell>
        </row>
        <row r="190">
          <cell r="B190">
            <v>49377</v>
          </cell>
          <cell r="C190" t="str">
            <v>七條運送㈲</v>
          </cell>
          <cell r="D190">
            <v>0</v>
          </cell>
          <cell r="E190">
            <v>36480</v>
          </cell>
          <cell r="L190">
            <v>3</v>
          </cell>
          <cell r="M190" t="str">
            <v>武田 孝乃</v>
          </cell>
          <cell r="N190" t="str">
            <v>ｼﾁｼﾞｮｳｳﾝｿｳ</v>
          </cell>
          <cell r="O190" t="str">
            <v>福岡県北九州市小倉北区西港町61-29</v>
          </cell>
          <cell r="Q190">
            <v>8030801</v>
          </cell>
          <cell r="R190" t="str">
            <v>福岡県北九州市小倉北区西港町61-29</v>
          </cell>
          <cell r="S190" t="str">
            <v>093-571-3337</v>
          </cell>
          <cell r="T190" t="str">
            <v>鳥外</v>
          </cell>
        </row>
        <row r="191">
          <cell r="B191">
            <v>62260</v>
          </cell>
          <cell r="C191" t="str">
            <v>㈱大鍾産業</v>
          </cell>
          <cell r="D191">
            <v>0</v>
          </cell>
          <cell r="E191">
            <v>36325</v>
          </cell>
          <cell r="L191">
            <v>3</v>
          </cell>
          <cell r="M191" t="str">
            <v>古賀 秀一</v>
          </cell>
          <cell r="N191" t="str">
            <v>ﾀﾞｲｼｮｳｻﾝｷﾞｮｳ</v>
          </cell>
          <cell r="O191" t="str">
            <v>佐賀県三養基郡北茂安町大字白壁4184-11</v>
          </cell>
          <cell r="Q191">
            <v>8490111</v>
          </cell>
          <cell r="R191" t="e">
            <v>#REF!</v>
          </cell>
          <cell r="S191" t="str">
            <v>0942-89-5311</v>
          </cell>
          <cell r="T191" t="str">
            <v>鳥内</v>
          </cell>
        </row>
        <row r="192">
          <cell r="B192">
            <v>3220</v>
          </cell>
          <cell r="C192" t="str">
            <v>丸貞産業㈱</v>
          </cell>
          <cell r="D192">
            <v>0</v>
          </cell>
          <cell r="E192">
            <v>36430</v>
          </cell>
          <cell r="L192">
            <v>3</v>
          </cell>
          <cell r="M192" t="str">
            <v>別府 貞男</v>
          </cell>
          <cell r="N192" t="str">
            <v>ﾏﾙｻﾀﾞｻﾝｷﾞｮｳ</v>
          </cell>
          <cell r="O192" t="str">
            <v>福岡県久留米市山川沓形町1-40</v>
          </cell>
          <cell r="Q192">
            <v>8390815</v>
          </cell>
          <cell r="R192">
            <v>0</v>
          </cell>
          <cell r="S192" t="str">
            <v>0942-44-2089</v>
          </cell>
          <cell r="T192" t="str">
            <v>鳥外</v>
          </cell>
        </row>
        <row r="193">
          <cell r="B193">
            <v>66521</v>
          </cell>
          <cell r="C193" t="str">
            <v>柳瀬 幸一</v>
          </cell>
          <cell r="D193">
            <v>0</v>
          </cell>
          <cell r="E193">
            <v>36522</v>
          </cell>
          <cell r="L193">
            <v>3</v>
          </cell>
          <cell r="M193" t="str">
            <v>柳瀬 幸一</v>
          </cell>
          <cell r="N193" t="str">
            <v>ﾔﾅｾ ｺｳｲﾁ</v>
          </cell>
          <cell r="O193" t="str">
            <v>福岡県甘木市大字甘木813</v>
          </cell>
          <cell r="Q193">
            <v>8380068</v>
          </cell>
          <cell r="R193" t="str">
            <v>福岡県甘木市大字甘木813</v>
          </cell>
          <cell r="S193" t="str">
            <v>0946-22-4793</v>
          </cell>
          <cell r="T193" t="str">
            <v>鳥外</v>
          </cell>
        </row>
        <row r="194">
          <cell r="B194">
            <v>63642</v>
          </cell>
          <cell r="C194" t="str">
            <v>㈲山口建設</v>
          </cell>
          <cell r="D194">
            <v>0</v>
          </cell>
          <cell r="E194">
            <v>36453</v>
          </cell>
          <cell r="L194">
            <v>3</v>
          </cell>
          <cell r="M194" t="str">
            <v>山口 米夫</v>
          </cell>
          <cell r="N194" t="str">
            <v>ﾔﾏｸﾞﾁｹﾝｾﾂ</v>
          </cell>
          <cell r="O194" t="str">
            <v>福岡県糟屋郡志免町大字南里430-1</v>
          </cell>
          <cell r="Q194">
            <v>8112207</v>
          </cell>
          <cell r="R194" t="str">
            <v>福岡県糟屋郡志免町大字南里430-1</v>
          </cell>
          <cell r="S194" t="str">
            <v>092-611-0464</v>
          </cell>
          <cell r="T194" t="str">
            <v>鳥外</v>
          </cell>
        </row>
        <row r="195">
          <cell r="B195">
            <v>63608</v>
          </cell>
          <cell r="C195" t="str">
            <v>小井手 碧</v>
          </cell>
          <cell r="D195">
            <v>0</v>
          </cell>
          <cell r="E195">
            <v>36383</v>
          </cell>
          <cell r="L195">
            <v>5</v>
          </cell>
          <cell r="M195" t="str">
            <v>小井手 碧</v>
          </cell>
          <cell r="N195" t="str">
            <v>ｺｲﾃﾞ ﾐﾄﾞﾘ</v>
          </cell>
          <cell r="O195" t="str">
            <v>佐賀県東松浦郡七山村大字滝川1178</v>
          </cell>
          <cell r="Q195">
            <v>8471106</v>
          </cell>
          <cell r="R195" t="e">
            <v>#REF!</v>
          </cell>
          <cell r="S195" t="str">
            <v>0955-58-3051</v>
          </cell>
          <cell r="T195" t="str">
            <v>唐内</v>
          </cell>
        </row>
        <row r="196">
          <cell r="B196">
            <v>11826</v>
          </cell>
          <cell r="C196" t="str">
            <v>㈱曽根田組</v>
          </cell>
          <cell r="D196">
            <v>0</v>
          </cell>
          <cell r="E196">
            <v>36360</v>
          </cell>
          <cell r="L196">
            <v>5</v>
          </cell>
          <cell r="M196" t="str">
            <v>曽根田 幸一</v>
          </cell>
          <cell r="N196" t="str">
            <v>ｿﾈﾀﾞｸﾞﾐ</v>
          </cell>
          <cell r="O196" t="str">
            <v>福岡県福岡市西区野方1-6-15</v>
          </cell>
          <cell r="P196" t="str">
            <v>福岡県福岡市西区野方7-927</v>
          </cell>
          <cell r="Q196">
            <v>8190043</v>
          </cell>
          <cell r="R196" t="str">
            <v>福岡県福岡市西区野方7-927</v>
          </cell>
          <cell r="S196" t="str">
            <v>092-811-1526</v>
          </cell>
          <cell r="T196" t="str">
            <v>唐外</v>
          </cell>
        </row>
        <row r="197">
          <cell r="B197">
            <v>63563</v>
          </cell>
          <cell r="C197" t="str">
            <v>中島 正智</v>
          </cell>
          <cell r="D197">
            <v>0</v>
          </cell>
          <cell r="E197">
            <v>36453</v>
          </cell>
          <cell r="L197">
            <v>5</v>
          </cell>
          <cell r="M197" t="str">
            <v>中島 正智</v>
          </cell>
          <cell r="N197" t="str">
            <v>ﾅｶｼﾏ ﾏｻﾄﾓ</v>
          </cell>
          <cell r="O197" t="str">
            <v>佐賀県唐津市東唐津4-6-7</v>
          </cell>
          <cell r="Q197">
            <v>8470017</v>
          </cell>
          <cell r="R197" t="str">
            <v>佐賀県唐津市東唐津4-6-7</v>
          </cell>
          <cell r="S197" t="str">
            <v>0955-72-7675</v>
          </cell>
          <cell r="T197" t="str">
            <v>唐内</v>
          </cell>
        </row>
        <row r="198">
          <cell r="B198">
            <v>17885</v>
          </cell>
          <cell r="C198" t="str">
            <v>㈲中山建設</v>
          </cell>
          <cell r="D198">
            <v>0</v>
          </cell>
          <cell r="E198">
            <v>36278</v>
          </cell>
          <cell r="L198">
            <v>5</v>
          </cell>
          <cell r="M198" t="str">
            <v>中山 三夫</v>
          </cell>
          <cell r="N198" t="str">
            <v>ﾅｶﾔﾏｹﾝｾﾂ</v>
          </cell>
          <cell r="O198" t="str">
            <v>佐賀県東松浦郡肥前町大字納所甲984-1</v>
          </cell>
          <cell r="Q198">
            <v>8471525</v>
          </cell>
          <cell r="R198" t="str">
            <v>佐賀県東松浦郡肥前町大字納所甲984-1</v>
          </cell>
          <cell r="S198" t="str">
            <v>0955-54-0479</v>
          </cell>
          <cell r="T198" t="str">
            <v>唐内</v>
          </cell>
        </row>
        <row r="199">
          <cell r="B199">
            <v>81046</v>
          </cell>
          <cell r="C199" t="str">
            <v>田中 道弘</v>
          </cell>
          <cell r="D199">
            <v>1</v>
          </cell>
          <cell r="E199">
            <v>37231</v>
          </cell>
          <cell r="L199">
            <v>6</v>
          </cell>
          <cell r="M199" t="str">
            <v>田中 道弘</v>
          </cell>
          <cell r="N199" t="str">
            <v>ﾀﾅｶ ﾐﾁﾋﾛ</v>
          </cell>
          <cell r="O199" t="str">
            <v>佐賀県西松浦郡西有田町曲川丙3925-5</v>
          </cell>
          <cell r="Q199">
            <v>8494105</v>
          </cell>
          <cell r="R199" t="e">
            <v>#REF!</v>
          </cell>
          <cell r="S199" t="str">
            <v>0955-46-3597</v>
          </cell>
          <cell r="T199" t="str">
            <v>伊内</v>
          </cell>
        </row>
        <row r="200">
          <cell r="B200">
            <v>72000</v>
          </cell>
          <cell r="C200" t="str">
            <v>㈲エコエンタープライズ</v>
          </cell>
          <cell r="D200">
            <v>0</v>
          </cell>
          <cell r="E200">
            <v>36798</v>
          </cell>
          <cell r="L200">
            <v>1</v>
          </cell>
          <cell r="M200" t="str">
            <v>白仁田 祥子</v>
          </cell>
          <cell r="N200" t="str">
            <v>ｴｺｴﾝﾀｰﾌﾟﾗｲｽﾞ</v>
          </cell>
          <cell r="O200" t="str">
            <v>宮崎県西諸県郡高原町大字西麓字梅ヶ谷3647-8</v>
          </cell>
          <cell r="Q200">
            <v>8894412</v>
          </cell>
          <cell r="R200" t="str">
            <v>佐賀県佐賀市金立町大字金立736-2</v>
          </cell>
          <cell r="S200" t="str">
            <v>0984-42-4178</v>
          </cell>
          <cell r="T200" t="str">
            <v>佐外</v>
          </cell>
        </row>
        <row r="201">
          <cell r="B201">
            <v>66503</v>
          </cell>
          <cell r="C201" t="str">
            <v>味の素物流㈱</v>
          </cell>
          <cell r="D201">
            <v>0</v>
          </cell>
          <cell r="E201">
            <v>36557</v>
          </cell>
          <cell r="L201">
            <v>1</v>
          </cell>
          <cell r="M201" t="str">
            <v>山西 太洋</v>
          </cell>
          <cell r="N201" t="str">
            <v>ｱｼﾞﾉﾓﾄﾌﾞﾂﾘｭｳ</v>
          </cell>
          <cell r="O201" t="str">
            <v>東京都中央区新川1-17-24</v>
          </cell>
          <cell r="Q201">
            <v>1040033</v>
          </cell>
          <cell r="R201" t="str">
            <v>福岡県伊万里市東山代町長浜2094-6</v>
          </cell>
          <cell r="S201" t="str">
            <v>03-5542-3636</v>
          </cell>
          <cell r="T201" t="str">
            <v>佐外</v>
          </cell>
        </row>
        <row r="202">
          <cell r="B202">
            <v>45306</v>
          </cell>
          <cell r="C202" t="str">
            <v>東芝物流㈱</v>
          </cell>
          <cell r="D202">
            <v>0</v>
          </cell>
          <cell r="E202">
            <v>36565</v>
          </cell>
          <cell r="L202">
            <v>3</v>
          </cell>
          <cell r="M202" t="str">
            <v>原田 清</v>
          </cell>
          <cell r="N202" t="str">
            <v>ﾄｳｼﾊﾞﾌﾞﾂﾘｭｳ</v>
          </cell>
          <cell r="O202" t="str">
            <v>東京都港区浜松町1-10-14</v>
          </cell>
          <cell r="P202" t="str">
            <v>福岡県糟屋郡志免町大字別府字松浦1080-7</v>
          </cell>
          <cell r="Q202">
            <v>8112205</v>
          </cell>
          <cell r="R202">
            <v>0</v>
          </cell>
          <cell r="S202" t="str">
            <v>092-935-2235</v>
          </cell>
          <cell r="T202" t="str">
            <v>鳥外</v>
          </cell>
        </row>
        <row r="203">
          <cell r="B203">
            <v>50270</v>
          </cell>
          <cell r="C203" t="str">
            <v>㈱志原組</v>
          </cell>
          <cell r="D203">
            <v>0</v>
          </cell>
          <cell r="E203">
            <v>36542</v>
          </cell>
          <cell r="L203">
            <v>3</v>
          </cell>
          <cell r="M203" t="str">
            <v>志原 靜香</v>
          </cell>
          <cell r="N203" t="str">
            <v>ｼﾊﾗｸﾞﾐ</v>
          </cell>
          <cell r="O203" t="str">
            <v>福岡県久留米市野中町1176-2</v>
          </cell>
          <cell r="Q203">
            <v>8390862</v>
          </cell>
          <cell r="R203" t="e">
            <v>#REF!</v>
          </cell>
          <cell r="S203" t="str">
            <v>0942-39-8728</v>
          </cell>
          <cell r="T203" t="str">
            <v>鳥外</v>
          </cell>
        </row>
        <row r="204">
          <cell r="B204">
            <v>82353</v>
          </cell>
          <cell r="C204" t="str">
            <v>㈱エア・ウォーター物流九州</v>
          </cell>
          <cell r="D204">
            <v>0</v>
          </cell>
          <cell r="E204">
            <v>37291</v>
          </cell>
          <cell r="L204">
            <v>3</v>
          </cell>
          <cell r="M204" t="str">
            <v>橋場 勝</v>
          </cell>
          <cell r="N204" t="str">
            <v>ｴｱｳｫｰﾀｰﾌﾞﾂﾘｭｳ</v>
          </cell>
          <cell r="O204" t="str">
            <v>福岡県甘木市大字馬場2429</v>
          </cell>
          <cell r="Q204">
            <v>8380058</v>
          </cell>
          <cell r="R204" t="str">
            <v>福岡県甘木市大字馬場2429</v>
          </cell>
          <cell r="S204" t="str">
            <v>0946-24-5561</v>
          </cell>
          <cell r="T204" t="str">
            <v>鳥外</v>
          </cell>
        </row>
        <row r="205">
          <cell r="B205">
            <v>1269</v>
          </cell>
          <cell r="C205" t="str">
            <v>㈱玄洋</v>
          </cell>
          <cell r="D205">
            <v>0</v>
          </cell>
          <cell r="E205">
            <v>38019</v>
          </cell>
          <cell r="H205">
            <v>5</v>
          </cell>
          <cell r="I205">
            <v>37222</v>
          </cell>
          <cell r="L205">
            <v>1</v>
          </cell>
          <cell r="M205" t="str">
            <v>重岡 太郎</v>
          </cell>
          <cell r="N205" t="str">
            <v>ｹﾞﾝﾖｳ</v>
          </cell>
          <cell r="O205" t="str">
            <v>福岡県北九州市八幡西区友田1-11-35</v>
          </cell>
          <cell r="Q205">
            <v>8070828</v>
          </cell>
          <cell r="R205" t="e">
            <v>#REF!</v>
          </cell>
          <cell r="S205" t="str">
            <v>093-691-2961</v>
          </cell>
          <cell r="T205" t="str">
            <v>佐外</v>
          </cell>
        </row>
        <row r="206">
          <cell r="B206">
            <v>19798</v>
          </cell>
          <cell r="C206" t="str">
            <v>世和重機建設㈱</v>
          </cell>
          <cell r="D206">
            <v>0</v>
          </cell>
          <cell r="E206">
            <v>36727</v>
          </cell>
          <cell r="F206">
            <v>2</v>
          </cell>
          <cell r="G206">
            <v>36836</v>
          </cell>
          <cell r="L206">
            <v>3</v>
          </cell>
          <cell r="M206" t="str">
            <v>江嶋 善郎</v>
          </cell>
          <cell r="N206" t="str">
            <v>ｾｲﾜｼﾞｭｳｷｹﾝｾﾂ</v>
          </cell>
          <cell r="O206" t="str">
            <v>佐賀県三養基郡三根町大字坂口1282</v>
          </cell>
          <cell r="Q206">
            <v>8401103</v>
          </cell>
          <cell r="R206" t="str">
            <v>佐賀県三養基郡三根町大字坂口1282</v>
          </cell>
          <cell r="S206" t="str">
            <v>0942-96-3728</v>
          </cell>
          <cell r="T206" t="str">
            <v>鳥内</v>
          </cell>
        </row>
        <row r="207">
          <cell r="B207">
            <v>33199</v>
          </cell>
          <cell r="C207" t="str">
            <v>ニッカン㈱</v>
          </cell>
          <cell r="D207">
            <v>0</v>
          </cell>
          <cell r="E207">
            <v>37186</v>
          </cell>
          <cell r="L207">
            <v>1</v>
          </cell>
          <cell r="M207" t="str">
            <v>小川 和久</v>
          </cell>
          <cell r="N207" t="str">
            <v>ﾆｯｶﾝ</v>
          </cell>
          <cell r="O207" t="str">
            <v>三重県名張市安部田918</v>
          </cell>
          <cell r="Q207">
            <v>5180737</v>
          </cell>
          <cell r="R207">
            <v>0</v>
          </cell>
          <cell r="S207" t="str">
            <v>0595-64-8713</v>
          </cell>
          <cell r="T207" t="str">
            <v>佐外</v>
          </cell>
        </row>
        <row r="208">
          <cell r="B208">
            <v>28792</v>
          </cell>
          <cell r="C208" t="str">
            <v>㈲秀栄工業</v>
          </cell>
          <cell r="D208">
            <v>1</v>
          </cell>
          <cell r="E208">
            <v>36600</v>
          </cell>
          <cell r="F208">
            <v>2</v>
          </cell>
          <cell r="G208">
            <v>36588</v>
          </cell>
          <cell r="L208">
            <v>3</v>
          </cell>
          <cell r="M208" t="str">
            <v>中島 守留</v>
          </cell>
          <cell r="N208" t="str">
            <v>ｼｭｳｴｲｺｳｷﾞｮｳ</v>
          </cell>
          <cell r="O208" t="str">
            <v>佐賀県三養基郡三根町大字寄人1286-1</v>
          </cell>
          <cell r="Q208">
            <v>8401105</v>
          </cell>
          <cell r="R208" t="str">
            <v>佐賀県三養基郡三根町大字寄人1286-1</v>
          </cell>
          <cell r="S208" t="str">
            <v>0942-96-3851</v>
          </cell>
          <cell r="T208" t="str">
            <v>鳥内</v>
          </cell>
        </row>
        <row r="209">
          <cell r="B209">
            <v>23531</v>
          </cell>
          <cell r="C209" t="str">
            <v>㈱篠崎建材</v>
          </cell>
          <cell r="D209">
            <v>0</v>
          </cell>
          <cell r="E209">
            <v>37511</v>
          </cell>
          <cell r="L209">
            <v>1</v>
          </cell>
          <cell r="M209" t="str">
            <v>関口 眞由美</v>
          </cell>
          <cell r="N209" t="str">
            <v>ｼﾉｻﾞｷｹﾝｻﾞｲ</v>
          </cell>
          <cell r="O209" t="str">
            <v>兵庫県姫路市花田町加納原田395-1</v>
          </cell>
          <cell r="Q209">
            <v>6710252</v>
          </cell>
          <cell r="R209" t="str">
            <v>兵庫県姫路市花田町加納原田395-1</v>
          </cell>
          <cell r="S209" t="str">
            <v>0792-65-8217</v>
          </cell>
          <cell r="T209" t="str">
            <v>佐外</v>
          </cell>
        </row>
        <row r="210">
          <cell r="B210">
            <v>13062</v>
          </cell>
          <cell r="C210" t="str">
            <v>梶原 輝雄</v>
          </cell>
          <cell r="D210">
            <v>0</v>
          </cell>
          <cell r="E210">
            <v>38022</v>
          </cell>
          <cell r="L210">
            <v>8</v>
          </cell>
          <cell r="M210" t="str">
            <v>梶原 輝雄</v>
          </cell>
          <cell r="N210" t="str">
            <v>ｶｼﾞﾜﾗ ﾃﾙｵ</v>
          </cell>
          <cell r="O210" t="str">
            <v>長崎県西彼杵郡長与町吉無田郷37</v>
          </cell>
          <cell r="Q210">
            <v>8512126</v>
          </cell>
          <cell r="R210" t="str">
            <v>長崎県西彼杵郡長与町吉無田郷37</v>
          </cell>
          <cell r="S210" t="str">
            <v>095-887-3063</v>
          </cell>
          <cell r="T210" t="str">
            <v>杵外</v>
          </cell>
        </row>
        <row r="211">
          <cell r="B211">
            <v>68763</v>
          </cell>
          <cell r="C211" t="str">
            <v>リサイエンス九州㈱</v>
          </cell>
          <cell r="D211">
            <v>0</v>
          </cell>
          <cell r="E211">
            <v>36655</v>
          </cell>
          <cell r="F211">
            <v>2</v>
          </cell>
          <cell r="G211">
            <v>36655</v>
          </cell>
          <cell r="L211">
            <v>5</v>
          </cell>
          <cell r="M211" t="str">
            <v>辻　壽房</v>
          </cell>
          <cell r="N211" t="str">
            <v>ﾘｻｲｴﾝｽｷｭｳｼｭｳ</v>
          </cell>
          <cell r="O211" t="str">
            <v>福岡県福岡市西区今宿青木1059-13</v>
          </cell>
          <cell r="P211" t="str">
            <v>佐賀県東松浦郡鎮西町大字早田1806-1</v>
          </cell>
          <cell r="Q211">
            <v>8470326</v>
          </cell>
          <cell r="R211" t="str">
            <v>佐賀県東松浦郡鎮西町大字早田1806-1</v>
          </cell>
          <cell r="S211" t="str">
            <v>0955-51-1177</v>
          </cell>
          <cell r="T211" t="str">
            <v>唐内</v>
          </cell>
        </row>
        <row r="212">
          <cell r="B212">
            <v>28656</v>
          </cell>
          <cell r="C212" t="str">
            <v>古賀 弘一</v>
          </cell>
          <cell r="D212">
            <v>0</v>
          </cell>
          <cell r="E212">
            <v>36654</v>
          </cell>
          <cell r="L212">
            <v>3</v>
          </cell>
          <cell r="M212" t="str">
            <v>古賀 弘一</v>
          </cell>
          <cell r="N212" t="str">
            <v>ｺｶﾞ ｺｳｲﾁ</v>
          </cell>
          <cell r="O212" t="str">
            <v>福岡県三井郡北野町大字仁王丸1410-5</v>
          </cell>
          <cell r="Q212">
            <v>8301106</v>
          </cell>
          <cell r="R212" t="str">
            <v>福岡県三井郡北野町大字仁王丸1410-5</v>
          </cell>
          <cell r="S212" t="str">
            <v>0942-78-6419</v>
          </cell>
          <cell r="T212" t="str">
            <v>鳥外</v>
          </cell>
        </row>
        <row r="213">
          <cell r="B213">
            <v>60513</v>
          </cell>
          <cell r="C213" t="str">
            <v>㈱サンダスト</v>
          </cell>
          <cell r="H213">
            <v>5</v>
          </cell>
          <cell r="I213">
            <v>36607</v>
          </cell>
          <cell r="L213">
            <v>3</v>
          </cell>
          <cell r="M213" t="str">
            <v>木下 康弘</v>
          </cell>
          <cell r="N213" t="str">
            <v>ｻﾝﾀﾞｽﾄ</v>
          </cell>
          <cell r="O213" t="str">
            <v>福岡県八女市大字高塚498-5</v>
          </cell>
          <cell r="Q213">
            <v>8340034</v>
          </cell>
          <cell r="R213" t="str">
            <v>福岡県八女市大字高塚498-5</v>
          </cell>
          <cell r="S213" t="str">
            <v>0943-22-3477</v>
          </cell>
          <cell r="T213" t="str">
            <v>鳥外</v>
          </cell>
        </row>
        <row r="214">
          <cell r="B214">
            <v>24254</v>
          </cell>
          <cell r="C214" t="str">
            <v>㈲真鍋組</v>
          </cell>
          <cell r="D214">
            <v>0</v>
          </cell>
          <cell r="E214">
            <v>37295</v>
          </cell>
          <cell r="L214">
            <v>3</v>
          </cell>
          <cell r="M214" t="str">
            <v>眞鍋 眞</v>
          </cell>
          <cell r="N214" t="str">
            <v>ﾏﾅﾍﾞｸﾐ</v>
          </cell>
          <cell r="O214" t="str">
            <v>福岡県朝倉郡夜須町大字松延630-10</v>
          </cell>
          <cell r="Q214">
            <v>8380224</v>
          </cell>
          <cell r="R214" t="str">
            <v>福岡県朝倉郡夜須町大字松延630-10</v>
          </cell>
          <cell r="S214" t="str">
            <v>0946-42-4398</v>
          </cell>
          <cell r="T214" t="str">
            <v>鳥外</v>
          </cell>
        </row>
        <row r="215">
          <cell r="B215">
            <v>63752</v>
          </cell>
          <cell r="C215" t="str">
            <v>㈲キャップ</v>
          </cell>
          <cell r="D215">
            <v>0</v>
          </cell>
          <cell r="E215">
            <v>36616</v>
          </cell>
          <cell r="L215">
            <v>3</v>
          </cell>
          <cell r="M215" t="str">
            <v>土田 保雄</v>
          </cell>
          <cell r="N215" t="str">
            <v>ｷｬｯﾌﾟ</v>
          </cell>
          <cell r="O215" t="str">
            <v>福岡県嘉穂郡筑穂町大字平塚258-156</v>
          </cell>
          <cell r="Q215">
            <v>8200702</v>
          </cell>
          <cell r="R215" t="str">
            <v>福岡県嘉穂郡筑穂町大字平塚258-156</v>
          </cell>
          <cell r="S215" t="str">
            <v>0948-20-3005</v>
          </cell>
          <cell r="T215" t="str">
            <v>鳥外</v>
          </cell>
        </row>
        <row r="216">
          <cell r="B216">
            <v>56663</v>
          </cell>
          <cell r="C216" t="str">
            <v>村山 義和</v>
          </cell>
          <cell r="D216">
            <v>0</v>
          </cell>
          <cell r="E216">
            <v>36607</v>
          </cell>
          <cell r="L216">
            <v>3</v>
          </cell>
          <cell r="M216" t="str">
            <v>村山 義和</v>
          </cell>
          <cell r="N216" t="str">
            <v>ﾑﾗﾔﾏ</v>
          </cell>
          <cell r="O216" t="str">
            <v>佐賀県鳥栖市宿町1122-1</v>
          </cell>
          <cell r="Q216">
            <v>8410052</v>
          </cell>
          <cell r="R216" t="str">
            <v>佐賀県鳥栖市宿町1122-1</v>
          </cell>
          <cell r="S216" t="str">
            <v>0942-82-1869</v>
          </cell>
          <cell r="T216" t="str">
            <v>鳥内</v>
          </cell>
        </row>
        <row r="217">
          <cell r="B217">
            <v>7415</v>
          </cell>
          <cell r="C217" t="str">
            <v>末次 三男</v>
          </cell>
          <cell r="D217">
            <v>0</v>
          </cell>
          <cell r="E217">
            <v>36588</v>
          </cell>
          <cell r="L217">
            <v>7</v>
          </cell>
          <cell r="M217" t="str">
            <v>末次 三男</v>
          </cell>
          <cell r="N217" t="str">
            <v>ｽｴﾂｸﾞ ﾐﾂｵ</v>
          </cell>
          <cell r="O217" t="str">
            <v>福岡県大川市大字九網308</v>
          </cell>
          <cell r="Q217">
            <v>8310042</v>
          </cell>
          <cell r="R217" t="str">
            <v>福岡県大川市大字九網308</v>
          </cell>
          <cell r="S217" t="str">
            <v>0944-86-4533</v>
          </cell>
          <cell r="T217" t="str">
            <v>杵外</v>
          </cell>
        </row>
        <row r="218">
          <cell r="B218">
            <v>66388</v>
          </cell>
          <cell r="C218" t="str">
            <v>㈱エーワン</v>
          </cell>
          <cell r="D218">
            <v>0</v>
          </cell>
          <cell r="E218">
            <v>36557</v>
          </cell>
          <cell r="L218">
            <v>1</v>
          </cell>
          <cell r="M218" t="str">
            <v>辻 哲郎</v>
          </cell>
          <cell r="N218" t="str">
            <v>ｴｰﾜﾝ</v>
          </cell>
          <cell r="O218" t="str">
            <v>福岡県大川市大字幡保167</v>
          </cell>
          <cell r="Q218">
            <v>8310033</v>
          </cell>
          <cell r="R218" t="str">
            <v>福岡県甘木市大字甘木2212-38</v>
          </cell>
          <cell r="S218" t="str">
            <v>0944-88-0899</v>
          </cell>
          <cell r="T218" t="str">
            <v>佐外</v>
          </cell>
        </row>
        <row r="219">
          <cell r="B219">
            <v>19532</v>
          </cell>
          <cell r="C219" t="str">
            <v>友添 サナミ</v>
          </cell>
          <cell r="D219">
            <v>0</v>
          </cell>
          <cell r="E219">
            <v>36532</v>
          </cell>
          <cell r="L219">
            <v>1</v>
          </cell>
          <cell r="M219" t="str">
            <v>友添 サナミ</v>
          </cell>
          <cell r="N219" t="str">
            <v>ﾄﾓｿﾞｴ ｻﾅﾐ</v>
          </cell>
          <cell r="O219" t="str">
            <v>福岡県柳川市大字奥州町22</v>
          </cell>
          <cell r="Q219">
            <v>8320046</v>
          </cell>
          <cell r="R219" t="str">
            <v>福岡県柳川市大字奥州町22</v>
          </cell>
          <cell r="S219" t="str">
            <v>0952-72-7927</v>
          </cell>
          <cell r="T219" t="str">
            <v>佐外</v>
          </cell>
        </row>
        <row r="220">
          <cell r="B220">
            <v>28446</v>
          </cell>
          <cell r="C220" t="str">
            <v>㈲光工務店</v>
          </cell>
          <cell r="D220">
            <v>0</v>
          </cell>
          <cell r="E220">
            <v>36573</v>
          </cell>
          <cell r="L220">
            <v>1</v>
          </cell>
          <cell r="M220" t="str">
            <v>江島 敏光</v>
          </cell>
          <cell r="N220" t="str">
            <v>ﾋｶﾘｺｳﾑﾃﾝ</v>
          </cell>
          <cell r="O220" t="str">
            <v>佐賀県小城郡小城町字東小路163-25</v>
          </cell>
          <cell r="Q220">
            <v>8450001</v>
          </cell>
          <cell r="R220" t="str">
            <v>佐賀県小城郡小城町字東小路163-25</v>
          </cell>
          <cell r="S220" t="str">
            <v>0952-72-2707</v>
          </cell>
          <cell r="T220" t="str">
            <v>佐内</v>
          </cell>
        </row>
        <row r="221">
          <cell r="B221">
            <v>1873</v>
          </cell>
          <cell r="C221" t="str">
            <v>三井鉱山㈱</v>
          </cell>
          <cell r="D221">
            <v>0</v>
          </cell>
          <cell r="E221">
            <v>36600</v>
          </cell>
          <cell r="L221">
            <v>1</v>
          </cell>
          <cell r="M221" t="str">
            <v>山保 太郎</v>
          </cell>
          <cell r="N221" t="str">
            <v>ﾐﾂｲｺｳｻﾞﾝ</v>
          </cell>
          <cell r="O221" t="str">
            <v>東京都江東区豊洲3-3-3</v>
          </cell>
          <cell r="P221" t="str">
            <v>福岡県大牟田市新港町１</v>
          </cell>
          <cell r="Q221">
            <v>8360061</v>
          </cell>
          <cell r="R221" t="str">
            <v>福岡県大牟田市新港町１</v>
          </cell>
          <cell r="S221" t="str">
            <v>0944-57-3455</v>
          </cell>
          <cell r="T221" t="str">
            <v>佐外</v>
          </cell>
        </row>
        <row r="222">
          <cell r="B222">
            <v>67118</v>
          </cell>
          <cell r="C222" t="str">
            <v>㈲ワイテェック</v>
          </cell>
          <cell r="D222">
            <v>0</v>
          </cell>
          <cell r="E222">
            <v>36607</v>
          </cell>
          <cell r="L222">
            <v>1</v>
          </cell>
          <cell r="M222" t="str">
            <v>行武 琢雄</v>
          </cell>
          <cell r="N222" t="str">
            <v>ﾜｲﾃｪｯｸ</v>
          </cell>
          <cell r="O222" t="str">
            <v>福岡県筑紫野市大字天山607-7</v>
          </cell>
          <cell r="Q222" t="str">
            <v>818-0012</v>
          </cell>
          <cell r="R222" t="str">
            <v>福岡県筑紫野市大字天山607-7</v>
          </cell>
          <cell r="S222" t="str">
            <v>092-927-2770</v>
          </cell>
          <cell r="T222" t="str">
            <v>佐外</v>
          </cell>
        </row>
        <row r="223">
          <cell r="B223">
            <v>10983</v>
          </cell>
          <cell r="C223" t="str">
            <v>㈱産興</v>
          </cell>
          <cell r="D223">
            <v>0</v>
          </cell>
          <cell r="E223">
            <v>37968</v>
          </cell>
          <cell r="L223">
            <v>3</v>
          </cell>
          <cell r="M223" t="str">
            <v>住吉 孝介</v>
          </cell>
          <cell r="N223" t="str">
            <v>ｻﾝｺｳ</v>
          </cell>
          <cell r="O223" t="str">
            <v>福岡県福岡市博多区博多駅東1-1-33</v>
          </cell>
          <cell r="Q223">
            <v>8120013</v>
          </cell>
          <cell r="R223" t="str">
            <v>福岡県福岡市博多区博多駅東1-1-33</v>
          </cell>
          <cell r="S223" t="str">
            <v>092-441-2837</v>
          </cell>
          <cell r="T223" t="str">
            <v>鳥外</v>
          </cell>
        </row>
        <row r="224">
          <cell r="B224">
            <v>3010</v>
          </cell>
          <cell r="C224" t="str">
            <v>九州産廃㈱</v>
          </cell>
          <cell r="D224">
            <v>0</v>
          </cell>
          <cell r="E224">
            <v>37890</v>
          </cell>
          <cell r="H224">
            <v>5</v>
          </cell>
          <cell r="I224">
            <v>36683</v>
          </cell>
          <cell r="L224">
            <v>3</v>
          </cell>
          <cell r="M224" t="str">
            <v>前田 博憲</v>
          </cell>
          <cell r="N224" t="str">
            <v>ｷｭｳｼｭｳｻﾝﾊﾟｲ</v>
          </cell>
          <cell r="O224" t="str">
            <v>熊本県菊池市大字西寺633-2</v>
          </cell>
          <cell r="Q224">
            <v>8611323</v>
          </cell>
          <cell r="R224" t="str">
            <v>熊本県菊池市大字西寺633-2</v>
          </cell>
          <cell r="S224" t="str">
            <v>0968-24-1193</v>
          </cell>
          <cell r="T224" t="str">
            <v>鳥外</v>
          </cell>
        </row>
        <row r="225">
          <cell r="B225">
            <v>32514</v>
          </cell>
          <cell r="C225" t="str">
            <v>㈲美浄社</v>
          </cell>
          <cell r="H225">
            <v>5</v>
          </cell>
          <cell r="I225">
            <v>36810</v>
          </cell>
          <cell r="L225">
            <v>3</v>
          </cell>
          <cell r="M225" t="str">
            <v>太田 藤彦</v>
          </cell>
          <cell r="N225" t="str">
            <v>ﾋﾞｼﾞｮｳｼｬ</v>
          </cell>
          <cell r="O225" t="str">
            <v>福岡県中間市大字垣生1625-1</v>
          </cell>
          <cell r="Q225">
            <v>8090001</v>
          </cell>
          <cell r="R225" t="str">
            <v>福岡県中間市大字垣生1625-1</v>
          </cell>
          <cell r="S225" t="str">
            <v>093-245-1151</v>
          </cell>
          <cell r="T225" t="str">
            <v>鳥外</v>
          </cell>
        </row>
        <row r="226">
          <cell r="B226">
            <v>99720</v>
          </cell>
          <cell r="C226" t="str">
            <v>㈱トータルクリエイション</v>
          </cell>
          <cell r="D226">
            <v>0</v>
          </cell>
          <cell r="E226">
            <v>38342</v>
          </cell>
          <cell r="L226">
            <v>3</v>
          </cell>
          <cell r="M226" t="str">
            <v>枦山 隆</v>
          </cell>
          <cell r="N226" t="str">
            <v>ﾄｰﾀﾙｸﾘｴｲｼｮﾝ</v>
          </cell>
          <cell r="O226" t="str">
            <v>福岡県糟屋郡粕屋町大字仲原972</v>
          </cell>
          <cell r="Q226">
            <v>8112304</v>
          </cell>
          <cell r="R226" t="str">
            <v>福岡県糟屋郡粕屋町大字仲原972</v>
          </cell>
          <cell r="S226" t="str">
            <v>092-939-2243</v>
          </cell>
          <cell r="T226" t="str">
            <v>鳥外</v>
          </cell>
        </row>
        <row r="227">
          <cell r="B227">
            <v>72560</v>
          </cell>
          <cell r="C227" t="str">
            <v>佐賀県広域企業㈱</v>
          </cell>
          <cell r="D227">
            <v>1</v>
          </cell>
          <cell r="E227">
            <v>36794</v>
          </cell>
          <cell r="H227">
            <v>6</v>
          </cell>
          <cell r="I227">
            <v>36794</v>
          </cell>
          <cell r="L227">
            <v>5</v>
          </cell>
          <cell r="M227" t="str">
            <v>濱本 英秋</v>
          </cell>
          <cell r="N227" t="str">
            <v>ｻｶﾞｹﾝｺｳｲｷｷｷﾞｮｳ</v>
          </cell>
          <cell r="O227" t="str">
            <v>佐賀県唐津市熊原町3200-5</v>
          </cell>
          <cell r="Q227">
            <v>8470817</v>
          </cell>
          <cell r="R227" t="str">
            <v>佐賀県唐津市熊原町3200-5</v>
          </cell>
          <cell r="S227" t="str">
            <v>0955-74-3017</v>
          </cell>
          <cell r="T227" t="str">
            <v>唐内</v>
          </cell>
        </row>
        <row r="228">
          <cell r="B228">
            <v>30478</v>
          </cell>
          <cell r="C228" t="str">
            <v>㈲宗田産業</v>
          </cell>
          <cell r="D228">
            <v>0</v>
          </cell>
          <cell r="E228">
            <v>36665</v>
          </cell>
          <cell r="L228">
            <v>5</v>
          </cell>
          <cell r="M228" t="str">
            <v>宗田 正徳</v>
          </cell>
          <cell r="N228" t="str">
            <v>ｿｳﾀﾞｻﾝｷﾞｮｳ</v>
          </cell>
          <cell r="O228" t="str">
            <v>佐賀県東松浦郡肥前町大字星賀乙363-2</v>
          </cell>
          <cell r="P228" t="str">
            <v>佐賀県東松浦郡肥前町大字入野字長畑甲901-16</v>
          </cell>
          <cell r="Q228">
            <v>8471523</v>
          </cell>
          <cell r="R228" t="str">
            <v>佐賀県東松浦郡肥前町大字入野字長畑甲901-16</v>
          </cell>
          <cell r="S228" t="str">
            <v>0955-54-2244</v>
          </cell>
          <cell r="T228" t="str">
            <v>唐内</v>
          </cell>
        </row>
        <row r="229">
          <cell r="B229">
            <v>63755</v>
          </cell>
          <cell r="C229" t="str">
            <v>司建設㈲</v>
          </cell>
          <cell r="D229">
            <v>0</v>
          </cell>
          <cell r="E229">
            <v>36724</v>
          </cell>
          <cell r="L229">
            <v>5</v>
          </cell>
          <cell r="M229" t="str">
            <v>山下 司</v>
          </cell>
          <cell r="N229" t="str">
            <v>ﾂｶｻｹﾝｾﾂ</v>
          </cell>
          <cell r="O229" t="str">
            <v>熊本県八代郡坂本村西部は1078</v>
          </cell>
          <cell r="Q229">
            <v>8696101</v>
          </cell>
          <cell r="R229" t="str">
            <v>熊本県八代郡坂本村西部は1078</v>
          </cell>
          <cell r="S229" t="str">
            <v>0965-45-4357</v>
          </cell>
          <cell r="T229" t="str">
            <v>唐外</v>
          </cell>
        </row>
        <row r="230">
          <cell r="B230">
            <v>71775</v>
          </cell>
          <cell r="C230" t="str">
            <v>㈲ミナト建設</v>
          </cell>
          <cell r="D230">
            <v>0</v>
          </cell>
          <cell r="E230">
            <v>36760</v>
          </cell>
          <cell r="L230">
            <v>5</v>
          </cell>
          <cell r="M230" t="str">
            <v>西園 卓悦</v>
          </cell>
          <cell r="N230" t="str">
            <v>ﾐﾅﾄｹﾝｾﾂ</v>
          </cell>
          <cell r="O230" t="str">
            <v>鹿児島県日置郡伊集院町下神殿114-6</v>
          </cell>
          <cell r="Q230">
            <v>8992511</v>
          </cell>
          <cell r="R230" t="str">
            <v>鹿児島県日置郡伊集院町下神殿114-6</v>
          </cell>
          <cell r="S230" t="str">
            <v>099-273-5193</v>
          </cell>
          <cell r="T230" t="str">
            <v>唐外</v>
          </cell>
        </row>
        <row r="231">
          <cell r="B231">
            <v>71213</v>
          </cell>
          <cell r="C231" t="str">
            <v>㈲執行工建</v>
          </cell>
          <cell r="D231">
            <v>0</v>
          </cell>
          <cell r="E231">
            <v>36724</v>
          </cell>
          <cell r="L231">
            <v>3</v>
          </cell>
          <cell r="M231" t="str">
            <v>執行 幹男</v>
          </cell>
          <cell r="N231" t="str">
            <v>ｼｷﾞｮｳｺｳｹﾝ</v>
          </cell>
          <cell r="O231" t="str">
            <v>佐賀県鳥栖市平田町3136-11</v>
          </cell>
          <cell r="Q231">
            <v>8410076</v>
          </cell>
          <cell r="R231" t="str">
            <v>佐賀県鳥栖市平田町3136-11</v>
          </cell>
          <cell r="S231" t="str">
            <v>0942-82-9377</v>
          </cell>
          <cell r="T231" t="str">
            <v>鳥内</v>
          </cell>
        </row>
        <row r="232">
          <cell r="B232">
            <v>71342</v>
          </cell>
          <cell r="C232" t="str">
            <v>世利 真治</v>
          </cell>
          <cell r="D232">
            <v>0</v>
          </cell>
          <cell r="E232">
            <v>36760</v>
          </cell>
          <cell r="L232">
            <v>3</v>
          </cell>
          <cell r="M232" t="str">
            <v>世利 真治</v>
          </cell>
          <cell r="N232" t="str">
            <v>ｾﾘ ｼﾝｼﾞ</v>
          </cell>
          <cell r="O232" t="str">
            <v>福岡県太宰府市三条3-19-1</v>
          </cell>
          <cell r="Q232">
            <v>8180111</v>
          </cell>
          <cell r="R232" t="str">
            <v>福岡県太宰府市三条3-19-1</v>
          </cell>
          <cell r="S232" t="str">
            <v>092-929-4123</v>
          </cell>
          <cell r="T232" t="str">
            <v>鳥外</v>
          </cell>
        </row>
        <row r="233">
          <cell r="B233">
            <v>69926</v>
          </cell>
          <cell r="C233" t="str">
            <v>㈱ソーカン</v>
          </cell>
          <cell r="D233">
            <v>0</v>
          </cell>
          <cell r="E233">
            <v>36746</v>
          </cell>
          <cell r="L233">
            <v>3</v>
          </cell>
          <cell r="M233" t="str">
            <v>福島 昭吉</v>
          </cell>
          <cell r="N233" t="str">
            <v>ｿｳｶﾝ</v>
          </cell>
          <cell r="O233" t="str">
            <v>福岡県飯塚市大字潤野785-4</v>
          </cell>
          <cell r="Q233">
            <v>8200021</v>
          </cell>
          <cell r="R233" t="str">
            <v>福岡県飯塚市大字潤野785-4</v>
          </cell>
          <cell r="S233" t="str">
            <v>0948-21-8880</v>
          </cell>
          <cell r="T233" t="str">
            <v>鳥外</v>
          </cell>
        </row>
        <row r="234">
          <cell r="B234">
            <v>25790</v>
          </cell>
          <cell r="C234" t="str">
            <v>サンコー㈱</v>
          </cell>
          <cell r="D234">
            <v>0</v>
          </cell>
          <cell r="E234">
            <v>36671</v>
          </cell>
          <cell r="L234">
            <v>8</v>
          </cell>
          <cell r="M234" t="str">
            <v>金光 鉄雄</v>
          </cell>
          <cell r="N234" t="str">
            <v>ｻﾝｺｰ</v>
          </cell>
          <cell r="O234" t="str">
            <v>長崎県長崎市石神町14-17</v>
          </cell>
          <cell r="Q234">
            <v>8528126</v>
          </cell>
          <cell r="R234" t="str">
            <v>長崎県長崎市石神町14-17</v>
          </cell>
          <cell r="S234" t="str">
            <v>095-845-3704</v>
          </cell>
          <cell r="T234" t="str">
            <v>杵外</v>
          </cell>
        </row>
        <row r="235">
          <cell r="B235">
            <v>69671</v>
          </cell>
          <cell r="C235" t="str">
            <v>㈲八谷建設</v>
          </cell>
          <cell r="D235">
            <v>0</v>
          </cell>
          <cell r="E235">
            <v>36656</v>
          </cell>
          <cell r="L235">
            <v>7</v>
          </cell>
          <cell r="M235" t="str">
            <v>八谷 峰壽</v>
          </cell>
          <cell r="N235" t="str">
            <v>ﾊﾁﾔｹﾝｾﾂ</v>
          </cell>
          <cell r="O235" t="str">
            <v>佐賀県武雄市武雄町大字武雄4679</v>
          </cell>
          <cell r="Q235">
            <v>8430022</v>
          </cell>
          <cell r="R235" t="str">
            <v>佐賀県武雄市武雄町大字武雄4679</v>
          </cell>
          <cell r="S235" t="str">
            <v>0954-22-3070</v>
          </cell>
          <cell r="T235" t="str">
            <v>杵内</v>
          </cell>
        </row>
        <row r="236">
          <cell r="B236">
            <v>73667</v>
          </cell>
          <cell r="C236" t="str">
            <v>迎 幸枝</v>
          </cell>
          <cell r="D236">
            <v>0</v>
          </cell>
          <cell r="E236">
            <v>36839</v>
          </cell>
          <cell r="L236">
            <v>7</v>
          </cell>
          <cell r="M236" t="str">
            <v>迎 幸枝</v>
          </cell>
          <cell r="N236" t="str">
            <v>ﾑｶｲ ｻﾁｴ</v>
          </cell>
          <cell r="O236" t="str">
            <v>長崎県佐世保市日宇町1891-4</v>
          </cell>
          <cell r="Q236">
            <v>8571151</v>
          </cell>
          <cell r="R236" t="str">
            <v>長崎県佐世保市日宇町1891-4</v>
          </cell>
          <cell r="S236" t="str">
            <v>0956-31-3712</v>
          </cell>
          <cell r="T236" t="str">
            <v>杵外</v>
          </cell>
        </row>
        <row r="237">
          <cell r="B237">
            <v>70842</v>
          </cell>
          <cell r="C237" t="str">
            <v>㈲有明クリーンサービス</v>
          </cell>
          <cell r="D237">
            <v>0</v>
          </cell>
          <cell r="E237">
            <v>36707</v>
          </cell>
          <cell r="L237">
            <v>1</v>
          </cell>
          <cell r="M237" t="str">
            <v>野中 輝男</v>
          </cell>
          <cell r="N237" t="str">
            <v>ｱﾘｱｹｸﾘｰﾝｻｰﾋﾞｽ</v>
          </cell>
          <cell r="O237" t="str">
            <v>佐賀県佐賀市開成4-4-14</v>
          </cell>
          <cell r="P237" t="str">
            <v>佐賀県佐賀市開成4-721-3</v>
          </cell>
          <cell r="Q237">
            <v>8490934</v>
          </cell>
          <cell r="R237" t="str">
            <v>佐賀県佐賀市開成4-721-3</v>
          </cell>
          <cell r="S237" t="str">
            <v>0952-33-1230</v>
          </cell>
          <cell r="T237" t="str">
            <v>佐内</v>
          </cell>
        </row>
        <row r="238">
          <cell r="B238">
            <v>32608</v>
          </cell>
          <cell r="C238" t="str">
            <v>㈲江頭商店</v>
          </cell>
          <cell r="D238">
            <v>0</v>
          </cell>
          <cell r="E238">
            <v>36735</v>
          </cell>
          <cell r="L238">
            <v>1</v>
          </cell>
          <cell r="M238" t="str">
            <v>江頭 作</v>
          </cell>
          <cell r="N238" t="str">
            <v>ｴｶﾞｼﾗｼｮｳﾃﾝ</v>
          </cell>
          <cell r="O238" t="str">
            <v>佐賀県佐賀郡川副町大字南里421-1</v>
          </cell>
          <cell r="Q238">
            <v>8402205</v>
          </cell>
          <cell r="R238" t="str">
            <v>佐賀県佐賀郡川副町大字南里421-1</v>
          </cell>
          <cell r="S238" t="str">
            <v>0952-45-7167</v>
          </cell>
          <cell r="T238" t="str">
            <v>佐内</v>
          </cell>
        </row>
        <row r="239">
          <cell r="B239">
            <v>29805</v>
          </cell>
          <cell r="C239" t="str">
            <v>小峰 明義</v>
          </cell>
          <cell r="D239">
            <v>0</v>
          </cell>
          <cell r="E239">
            <v>36777</v>
          </cell>
          <cell r="L239">
            <v>1</v>
          </cell>
          <cell r="M239" t="str">
            <v>小峰 明義</v>
          </cell>
          <cell r="N239" t="str">
            <v>ｺﾐﾈ ｱｷﾖｼ</v>
          </cell>
          <cell r="O239" t="str">
            <v>佐賀県佐賀市柳町7-9</v>
          </cell>
          <cell r="Q239">
            <v>8400823</v>
          </cell>
          <cell r="R239" t="str">
            <v>佐賀県佐賀市柳町7-9</v>
          </cell>
          <cell r="S239" t="str">
            <v>0952-24-3679</v>
          </cell>
          <cell r="T239" t="str">
            <v>佐内</v>
          </cell>
        </row>
        <row r="240">
          <cell r="B240">
            <v>73743</v>
          </cell>
          <cell r="C240" t="str">
            <v>㈱トーヨーハウジング</v>
          </cell>
          <cell r="D240">
            <v>0</v>
          </cell>
          <cell r="E240">
            <v>36839</v>
          </cell>
          <cell r="L240">
            <v>1</v>
          </cell>
          <cell r="M240" t="str">
            <v>吉岡 政弘</v>
          </cell>
          <cell r="N240" t="str">
            <v>ﾄｰﾖｰﾊｳｼﾞﾝｸﾞ</v>
          </cell>
          <cell r="O240" t="str">
            <v>佐賀県佐賀市唐人一丁目７番１２号</v>
          </cell>
          <cell r="Q240">
            <v>8400813</v>
          </cell>
          <cell r="R240" t="str">
            <v>佐賀県佐賀市唐人一丁目７番１２号</v>
          </cell>
          <cell r="S240" t="str">
            <v>0952-26-2266</v>
          </cell>
          <cell r="T240" t="str">
            <v>佐内</v>
          </cell>
        </row>
        <row r="241">
          <cell r="B241">
            <v>69062</v>
          </cell>
          <cell r="C241" t="str">
            <v>松下ロジスティックス㈱</v>
          </cell>
          <cell r="D241">
            <v>0</v>
          </cell>
          <cell r="E241">
            <v>36740</v>
          </cell>
          <cell r="L241">
            <v>1</v>
          </cell>
          <cell r="M241" t="str">
            <v>河上 英二</v>
          </cell>
          <cell r="N241" t="str">
            <v>ﾏﾂｼﾀﾛｼﾞｽﾃｨｸｽ</v>
          </cell>
          <cell r="O241" t="str">
            <v>大阪府摂津市東別府3-2-6</v>
          </cell>
          <cell r="P241" t="str">
            <v>福岡県福岡市博多区板付1-10-1</v>
          </cell>
          <cell r="Q241">
            <v>8160088</v>
          </cell>
          <cell r="R241" t="str">
            <v>福岡県福岡市博多区板付1-10-1</v>
          </cell>
          <cell r="S241" t="str">
            <v>092-481-6581</v>
          </cell>
          <cell r="T241" t="str">
            <v>佐外</v>
          </cell>
        </row>
        <row r="242">
          <cell r="B242">
            <v>26910</v>
          </cell>
          <cell r="C242" t="str">
            <v>三笠運送㈲</v>
          </cell>
          <cell r="D242">
            <v>0</v>
          </cell>
          <cell r="E242">
            <v>36776</v>
          </cell>
          <cell r="L242">
            <v>1</v>
          </cell>
          <cell r="M242" t="str">
            <v>藤野 忠義</v>
          </cell>
          <cell r="N242" t="str">
            <v>ﾐｶｻｳﾝｿｳ</v>
          </cell>
          <cell r="O242" t="str">
            <v>福岡県太宰府市大字北谷868-114</v>
          </cell>
          <cell r="Q242">
            <v>8180114</v>
          </cell>
          <cell r="R242" t="str">
            <v>福岡県太宰府市大字北谷868-114</v>
          </cell>
          <cell r="S242" t="str">
            <v>092-924-3270</v>
          </cell>
          <cell r="T242" t="str">
            <v>佐外</v>
          </cell>
        </row>
        <row r="243">
          <cell r="B243">
            <v>27312</v>
          </cell>
          <cell r="C243" t="str">
            <v>㈲宮崎建設工業</v>
          </cell>
          <cell r="D243">
            <v>0</v>
          </cell>
          <cell r="E243">
            <v>36776</v>
          </cell>
          <cell r="L243">
            <v>1</v>
          </cell>
          <cell r="M243" t="str">
            <v>青柳 敏行</v>
          </cell>
          <cell r="N243" t="str">
            <v>ﾐﾔｻﾞｷｹﾝｾﾂｺｳｷﾞｮｳ</v>
          </cell>
          <cell r="O243" t="str">
            <v>福岡県糟屋郡志免町大字南里772　南里ﾋﾞﾙ506</v>
          </cell>
          <cell r="Q243">
            <v>8112207</v>
          </cell>
          <cell r="R243" t="str">
            <v>福岡県糟屋郡志免町大字南里772　南里ﾋﾞﾙ506</v>
          </cell>
          <cell r="S243" t="str">
            <v>092-936-9329</v>
          </cell>
          <cell r="T243" t="str">
            <v>佐外</v>
          </cell>
        </row>
        <row r="244">
          <cell r="B244">
            <v>10333</v>
          </cell>
          <cell r="C244" t="str">
            <v>㈲横田クレーン建設</v>
          </cell>
          <cell r="D244">
            <v>0</v>
          </cell>
          <cell r="E244">
            <v>36879</v>
          </cell>
          <cell r="L244">
            <v>1</v>
          </cell>
          <cell r="M244" t="str">
            <v>横田 ハツミ</v>
          </cell>
          <cell r="N244" t="str">
            <v>ﾖｺﾀｸﾚｰﾝ</v>
          </cell>
          <cell r="O244" t="str">
            <v>佐賀県佐賀市金立町大字金立736-2</v>
          </cell>
          <cell r="Q244">
            <v>8490906</v>
          </cell>
          <cell r="R244" t="str">
            <v>佐賀県佐賀市金立町大字金立736-2</v>
          </cell>
          <cell r="S244" t="str">
            <v>0952-98-1054</v>
          </cell>
          <cell r="T244" t="str">
            <v>佐内</v>
          </cell>
        </row>
        <row r="245">
          <cell r="B245">
            <v>54210</v>
          </cell>
          <cell r="C245" t="str">
            <v>平井 啓隆</v>
          </cell>
          <cell r="D245">
            <v>0</v>
          </cell>
          <cell r="E245">
            <v>36781</v>
          </cell>
          <cell r="L245">
            <v>3</v>
          </cell>
          <cell r="M245" t="str">
            <v>平井 啓隆</v>
          </cell>
          <cell r="N245" t="str">
            <v>ﾋﾗｲ ﾋﾛﾀｶ</v>
          </cell>
          <cell r="O245" t="str">
            <v>福岡県浮羽郡吉井町大字新治902-3</v>
          </cell>
          <cell r="P245" t="str">
            <v>福岡県浮羽郡浮羽町大字浮羽376-7</v>
          </cell>
          <cell r="Q245">
            <v>8391306</v>
          </cell>
          <cell r="R245" t="str">
            <v>福岡県浮羽郡浮羽町大字浮羽376-7</v>
          </cell>
          <cell r="S245" t="str">
            <v>09437-7-8710</v>
          </cell>
          <cell r="T245" t="str">
            <v>鳥外</v>
          </cell>
        </row>
        <row r="246">
          <cell r="B246">
            <v>26909</v>
          </cell>
          <cell r="C246" t="str">
            <v>宮﨑 正彦</v>
          </cell>
          <cell r="D246">
            <v>0</v>
          </cell>
          <cell r="E246">
            <v>36676</v>
          </cell>
          <cell r="L246">
            <v>3</v>
          </cell>
          <cell r="M246" t="str">
            <v>宮﨑 正彦</v>
          </cell>
          <cell r="N246" t="str">
            <v>ﾐﾔｻﾞｷ ﾏｻﾋｺ</v>
          </cell>
          <cell r="O246" t="str">
            <v>佐賀県鳥栖市浅井町149-2</v>
          </cell>
          <cell r="Q246">
            <v>8410082</v>
          </cell>
          <cell r="R246" t="str">
            <v>佐賀県鳥栖市浅井町149-2</v>
          </cell>
          <cell r="S246" t="str">
            <v>0942-85-1228</v>
          </cell>
          <cell r="T246" t="str">
            <v>鳥内</v>
          </cell>
        </row>
        <row r="247">
          <cell r="B247">
            <v>67746</v>
          </cell>
          <cell r="C247" t="str">
            <v>日本生菌㈱</v>
          </cell>
          <cell r="F247">
            <v>2</v>
          </cell>
          <cell r="G247">
            <v>36711</v>
          </cell>
          <cell r="L247">
            <v>1</v>
          </cell>
          <cell r="M247" t="str">
            <v>高橋 美智子</v>
          </cell>
          <cell r="N247" t="str">
            <v>ﾆﾎﾝｾｲｷﾝ</v>
          </cell>
          <cell r="O247" t="str">
            <v>佐賀県佐賀市若宮1-2-33</v>
          </cell>
          <cell r="Q247">
            <v>8490926</v>
          </cell>
          <cell r="R247" t="str">
            <v>佐賀県佐賀市若宮1-2-33</v>
          </cell>
          <cell r="S247" t="str">
            <v>0952-33-3453</v>
          </cell>
          <cell r="T247" t="str">
            <v>佐内</v>
          </cell>
        </row>
        <row r="248">
          <cell r="B248">
            <v>64721</v>
          </cell>
          <cell r="C248" t="str">
            <v>㈱ブンテツ</v>
          </cell>
          <cell r="F248">
            <v>2</v>
          </cell>
          <cell r="G248">
            <v>36963</v>
          </cell>
          <cell r="L248">
            <v>3</v>
          </cell>
          <cell r="M248" t="str">
            <v>梅村 芳男</v>
          </cell>
          <cell r="N248" t="str">
            <v>ﾌﾞﾝﾃﾂ</v>
          </cell>
          <cell r="O248" t="str">
            <v>大分県日田市大字友田3237</v>
          </cell>
          <cell r="Q248">
            <v>8770000</v>
          </cell>
          <cell r="R248" t="str">
            <v>大分県日田市大字友田3237</v>
          </cell>
          <cell r="S248" t="str">
            <v>0973-27-2111</v>
          </cell>
          <cell r="T248" t="str">
            <v>鳥外</v>
          </cell>
        </row>
        <row r="249">
          <cell r="B249">
            <v>554</v>
          </cell>
          <cell r="C249" t="str">
            <v>㈱唐健工業</v>
          </cell>
          <cell r="D249">
            <v>0</v>
          </cell>
          <cell r="E249">
            <v>37082</v>
          </cell>
          <cell r="F249">
            <v>2</v>
          </cell>
          <cell r="G249">
            <v>36901</v>
          </cell>
          <cell r="L249">
            <v>5</v>
          </cell>
          <cell r="M249" t="str">
            <v>宮本 嘉彦</v>
          </cell>
          <cell r="N249" t="str">
            <v>ﾄｳｹﾝｺｳｷﾞｮｳ</v>
          </cell>
          <cell r="O249" t="str">
            <v>佐賀県唐津市鏡4160-2</v>
          </cell>
          <cell r="Q249">
            <v>8470022</v>
          </cell>
          <cell r="R249" t="str">
            <v>佐賀県唐津市鏡4160-2</v>
          </cell>
          <cell r="S249" t="str">
            <v>0955-77-1411</v>
          </cell>
          <cell r="T249" t="str">
            <v>唐内</v>
          </cell>
        </row>
        <row r="250">
          <cell r="B250">
            <v>2086</v>
          </cell>
          <cell r="C250" t="str">
            <v>㈲田中工務店</v>
          </cell>
          <cell r="F250">
            <v>3</v>
          </cell>
          <cell r="G250">
            <v>36965</v>
          </cell>
          <cell r="L250">
            <v>8</v>
          </cell>
          <cell r="M250" t="str">
            <v>田中 和磨</v>
          </cell>
          <cell r="N250" t="str">
            <v>ﾀﾅｶｺｳﾑﾃﾝ</v>
          </cell>
          <cell r="O250" t="str">
            <v>佐賀県嬉野市嬉野町大字岩屋川内乙4217</v>
          </cell>
          <cell r="Q250">
            <v>8430304</v>
          </cell>
          <cell r="R250" t="str">
            <v>佐賀県嬉野市嬉野町大字岩屋川内乙4217</v>
          </cell>
          <cell r="S250" t="str">
            <v>0954-43-1015</v>
          </cell>
          <cell r="T250" t="str">
            <v>杵内</v>
          </cell>
        </row>
        <row r="251">
          <cell r="B251">
            <v>18982</v>
          </cell>
          <cell r="C251" t="str">
            <v>江口 忠次</v>
          </cell>
          <cell r="D251">
            <v>0</v>
          </cell>
          <cell r="E251">
            <v>36986</v>
          </cell>
          <cell r="L251">
            <v>1</v>
          </cell>
          <cell r="M251" t="str">
            <v>江口 忠次</v>
          </cell>
          <cell r="N251" t="str">
            <v>ｴｸﾞﾁ ﾀﾀﾞﾂｸﾞ</v>
          </cell>
          <cell r="O251" t="str">
            <v>佐賀県佐賀市大和町大字尼寺2893-1</v>
          </cell>
          <cell r="Q251" t="str">
            <v>840-0201</v>
          </cell>
          <cell r="R251" t="str">
            <v>佐賀県佐賀市大和町大字尼寺2893-1</v>
          </cell>
          <cell r="S251" t="str">
            <v>0952-62-3433</v>
          </cell>
          <cell r="T251" t="str">
            <v>佐内</v>
          </cell>
        </row>
        <row r="252">
          <cell r="B252">
            <v>74963</v>
          </cell>
          <cell r="C252" t="str">
            <v>大和興産石油㈱</v>
          </cell>
          <cell r="D252">
            <v>0</v>
          </cell>
          <cell r="E252">
            <v>36924</v>
          </cell>
          <cell r="L252">
            <v>1</v>
          </cell>
          <cell r="M252" t="str">
            <v>北島 喜郎</v>
          </cell>
          <cell r="N252" t="str">
            <v>ﾀﾞｲﾜｺｳｻﾝｾｷﾕ</v>
          </cell>
          <cell r="O252" t="str">
            <v>佐賀県佐賀市巨勢町大字牛島237-1</v>
          </cell>
          <cell r="Q252">
            <v>8400008</v>
          </cell>
          <cell r="R252" t="str">
            <v>佐賀県佐賀市巨勢町大字牛島237-1</v>
          </cell>
          <cell r="S252" t="str">
            <v>0952-24-1386</v>
          </cell>
          <cell r="T252" t="str">
            <v>佐内</v>
          </cell>
        </row>
        <row r="253">
          <cell r="B253">
            <v>29172</v>
          </cell>
          <cell r="C253" t="str">
            <v>北原 清美</v>
          </cell>
          <cell r="D253">
            <v>0</v>
          </cell>
          <cell r="E253">
            <v>36914</v>
          </cell>
          <cell r="L253">
            <v>1</v>
          </cell>
          <cell r="M253" t="str">
            <v>北原 清美</v>
          </cell>
          <cell r="N253" t="str">
            <v>ｷﾀﾊﾗ ｷﾖﾐ</v>
          </cell>
          <cell r="O253" t="str">
            <v>福岡県筑後市島田404-2</v>
          </cell>
          <cell r="Q253">
            <v>8330037</v>
          </cell>
          <cell r="R253" t="str">
            <v>福岡県筑後市島田404-2</v>
          </cell>
          <cell r="S253" t="str">
            <v>0942-52-8096</v>
          </cell>
          <cell r="T253" t="str">
            <v>佐外</v>
          </cell>
        </row>
        <row r="254">
          <cell r="B254">
            <v>3860</v>
          </cell>
          <cell r="C254" t="str">
            <v>九州産業運輸㈱</v>
          </cell>
          <cell r="D254">
            <v>0</v>
          </cell>
          <cell r="E254">
            <v>36914</v>
          </cell>
          <cell r="L254">
            <v>1</v>
          </cell>
          <cell r="M254" t="str">
            <v>五嶋 正夫</v>
          </cell>
          <cell r="N254" t="str">
            <v>ｷｭｳｼｭｳｻﾝｷﾞｮｳｳﾝﾕ</v>
          </cell>
          <cell r="O254" t="str">
            <v>福岡県北九州市門司区浜町10-16</v>
          </cell>
          <cell r="P254" t="str">
            <v>福岡県北九州市門司区新門司3-1</v>
          </cell>
          <cell r="Q254">
            <v>8000115</v>
          </cell>
          <cell r="R254" t="str">
            <v>福岡県北九州市門司区新門司3-1</v>
          </cell>
          <cell r="S254" t="str">
            <v>093-481-3281</v>
          </cell>
          <cell r="T254" t="str">
            <v>佐外</v>
          </cell>
        </row>
        <row r="255">
          <cell r="B255">
            <v>35074</v>
          </cell>
          <cell r="C255" t="str">
            <v>エース工機㈱</v>
          </cell>
          <cell r="D255">
            <v>0</v>
          </cell>
          <cell r="E255">
            <v>36965</v>
          </cell>
          <cell r="L255">
            <v>3</v>
          </cell>
          <cell r="M255" t="str">
            <v>小林 義禎</v>
          </cell>
          <cell r="N255" t="str">
            <v>ｴｰｽｺｳｷ</v>
          </cell>
          <cell r="O255" t="str">
            <v>東京都台東区駒形1-3-16住友不動産駒形ﾋﾞﾙ</v>
          </cell>
          <cell r="P255" t="str">
            <v>福岡県福岡市中央区那の津４丁目3-3</v>
          </cell>
          <cell r="Q255">
            <v>8120004</v>
          </cell>
          <cell r="R255" t="str">
            <v>福岡県福岡市中央区那の津４丁目3-3</v>
          </cell>
          <cell r="S255" t="str">
            <v>092-713-6633</v>
          </cell>
          <cell r="T255" t="str">
            <v>鳥外</v>
          </cell>
        </row>
        <row r="256">
          <cell r="B256">
            <v>57251</v>
          </cell>
          <cell r="C256" t="str">
            <v>エクセル・ロジスティクス㈱</v>
          </cell>
          <cell r="D256">
            <v>0</v>
          </cell>
          <cell r="E256">
            <v>38166</v>
          </cell>
          <cell r="L256">
            <v>3</v>
          </cell>
          <cell r="M256" t="str">
            <v>豕瀬 悦治</v>
          </cell>
          <cell r="N256" t="str">
            <v>ｴｸｾﾙﾛｼﾞｽﾃｨｸｽ</v>
          </cell>
          <cell r="O256" t="str">
            <v>東京都品川区南大井1-13-5</v>
          </cell>
          <cell r="P256" t="str">
            <v>福岡県糟屋郡粕屋町大字仲原2787-1</v>
          </cell>
          <cell r="Q256">
            <v>1400013</v>
          </cell>
          <cell r="R256" t="str">
            <v>福岡県糟屋郡粕屋町大字仲原2787-1</v>
          </cell>
          <cell r="S256" t="str">
            <v>092-611-2204</v>
          </cell>
          <cell r="T256" t="str">
            <v>鳥外</v>
          </cell>
        </row>
        <row r="257">
          <cell r="B257">
            <v>73151</v>
          </cell>
          <cell r="C257" t="str">
            <v>エコシステムラインズ㈲</v>
          </cell>
          <cell r="H257">
            <v>5</v>
          </cell>
          <cell r="I257">
            <v>36888</v>
          </cell>
          <cell r="L257">
            <v>3</v>
          </cell>
          <cell r="M257" t="str">
            <v>手嶋 敬</v>
          </cell>
          <cell r="N257" t="str">
            <v>ｴｺｼｽﾃﾑﾗｲﾝｽﾞ</v>
          </cell>
          <cell r="O257" t="str">
            <v>熊本県菊池郡泗水町大字永3690-5</v>
          </cell>
          <cell r="Q257">
            <v>8611204</v>
          </cell>
          <cell r="R257" t="str">
            <v>熊本県菊池郡泗水町大字永3690-5</v>
          </cell>
          <cell r="S257" t="str">
            <v>0968-38-7583</v>
          </cell>
          <cell r="T257" t="str">
            <v>鳥外</v>
          </cell>
        </row>
        <row r="258">
          <cell r="B258">
            <v>105028</v>
          </cell>
          <cell r="C258" t="str">
            <v>エヌケイエンジニアリング㈱</v>
          </cell>
          <cell r="D258">
            <v>0</v>
          </cell>
          <cell r="E258">
            <v>38063</v>
          </cell>
          <cell r="L258">
            <v>3</v>
          </cell>
          <cell r="M258" t="str">
            <v>津村 弘祐</v>
          </cell>
          <cell r="N258" t="str">
            <v>ｴﾇｹｲｴﾝｼﾞﾆｱﾘﾝｸﾞ</v>
          </cell>
          <cell r="O258" t="str">
            <v>福岡県久留米市宮ノ陣町若松字粟ノ瀬1-47</v>
          </cell>
          <cell r="Q258">
            <v>8390804</v>
          </cell>
          <cell r="R258" t="str">
            <v>福岡県久留米市宮ノ陣町若松字粟ノ瀬1-47</v>
          </cell>
          <cell r="S258" t="str">
            <v>0942-46-6555</v>
          </cell>
          <cell r="T258" t="str">
            <v>鳥外</v>
          </cell>
        </row>
        <row r="259">
          <cell r="B259">
            <v>30571</v>
          </cell>
          <cell r="C259" t="str">
            <v>㈱加月組</v>
          </cell>
          <cell r="D259">
            <v>0</v>
          </cell>
          <cell r="E259">
            <v>37070</v>
          </cell>
          <cell r="L259">
            <v>3</v>
          </cell>
          <cell r="M259" t="str">
            <v>加月 繁則</v>
          </cell>
          <cell r="N259" t="str">
            <v>ｶﾂｷｸﾞﾐ</v>
          </cell>
          <cell r="O259" t="str">
            <v>福岡県久留米市御井町打越1973-1</v>
          </cell>
          <cell r="Q259">
            <v>8390851</v>
          </cell>
          <cell r="R259" t="str">
            <v>福岡県久留米市御井町打越1973-1</v>
          </cell>
          <cell r="S259" t="str">
            <v>0942-44-2283</v>
          </cell>
          <cell r="T259" t="str">
            <v>鳥外</v>
          </cell>
        </row>
        <row r="260">
          <cell r="B260">
            <v>58795</v>
          </cell>
          <cell r="C260" t="str">
            <v>栗屋 悟</v>
          </cell>
          <cell r="D260">
            <v>0</v>
          </cell>
          <cell r="E260">
            <v>36971</v>
          </cell>
          <cell r="L260">
            <v>3</v>
          </cell>
          <cell r="M260" t="str">
            <v>栗屋 悟</v>
          </cell>
          <cell r="N260" t="str">
            <v>ｸﾘﾔ ｻﾄﾙ</v>
          </cell>
          <cell r="O260" t="str">
            <v>福岡県久留米市善導寺町飯田1588-18</v>
          </cell>
          <cell r="Q260">
            <v>8390824</v>
          </cell>
          <cell r="R260" t="str">
            <v>福岡県久留米市善導寺町飯田1588-18</v>
          </cell>
          <cell r="S260" t="str">
            <v>0942-47-5331</v>
          </cell>
          <cell r="T260" t="str">
            <v>鳥外</v>
          </cell>
        </row>
        <row r="261">
          <cell r="B261">
            <v>1298</v>
          </cell>
          <cell r="C261" t="str">
            <v>田中 繁行</v>
          </cell>
          <cell r="H261">
            <v>5</v>
          </cell>
          <cell r="I261">
            <v>36858</v>
          </cell>
          <cell r="L261">
            <v>3</v>
          </cell>
          <cell r="M261" t="str">
            <v>田中 繁行</v>
          </cell>
          <cell r="N261" t="str">
            <v>ﾀﾅｶ ｼｹﾞﾕｷ</v>
          </cell>
          <cell r="O261" t="str">
            <v>福岡県朝倉郡夜須町砥上960</v>
          </cell>
          <cell r="Q261">
            <v>8380223</v>
          </cell>
          <cell r="R261" t="str">
            <v>福岡県朝倉郡夜須町砥上960</v>
          </cell>
          <cell r="S261" t="str">
            <v>0946-42-3297</v>
          </cell>
          <cell r="T261" t="str">
            <v>鳥外</v>
          </cell>
        </row>
        <row r="262">
          <cell r="B262">
            <v>125573</v>
          </cell>
          <cell r="C262" t="str">
            <v>㈱地球</v>
          </cell>
          <cell r="D262">
            <v>0</v>
          </cell>
          <cell r="E262">
            <v>38810</v>
          </cell>
          <cell r="L262">
            <v>3</v>
          </cell>
          <cell r="M262" t="str">
            <v>前田 宗一</v>
          </cell>
          <cell r="N262" t="str">
            <v>ﾁｷｭｳ</v>
          </cell>
          <cell r="O262" t="str">
            <v>福岡県糟屋郡久山町大字久原2231-4</v>
          </cell>
          <cell r="Q262">
            <v>8112501</v>
          </cell>
          <cell r="R262" t="str">
            <v>福岡県糟屋郡久山町大字久原2231-4</v>
          </cell>
          <cell r="S262" t="str">
            <v>092-652-3332</v>
          </cell>
          <cell r="T262" t="str">
            <v>鳥外</v>
          </cell>
        </row>
        <row r="263">
          <cell r="B263">
            <v>42765</v>
          </cell>
          <cell r="C263" t="str">
            <v>鶴海運輸㈱</v>
          </cell>
          <cell r="D263">
            <v>0</v>
          </cell>
          <cell r="E263">
            <v>37185</v>
          </cell>
          <cell r="H263">
            <v>5</v>
          </cell>
          <cell r="I263">
            <v>37185</v>
          </cell>
          <cell r="L263">
            <v>3</v>
          </cell>
          <cell r="M263" t="str">
            <v>大野 宣基</v>
          </cell>
          <cell r="N263" t="str">
            <v>ﾂﾙｶｲ</v>
          </cell>
          <cell r="O263" t="str">
            <v>大分県大分市大字大在2</v>
          </cell>
          <cell r="Q263">
            <v>8700266</v>
          </cell>
          <cell r="R263" t="str">
            <v>大分県大分市大字大在2</v>
          </cell>
          <cell r="S263" t="str">
            <v>097-592-0116</v>
          </cell>
          <cell r="T263" t="str">
            <v>鳥外</v>
          </cell>
        </row>
        <row r="264">
          <cell r="B264">
            <v>75651</v>
          </cell>
          <cell r="C264" t="str">
            <v>東久運送㈲</v>
          </cell>
          <cell r="D264">
            <v>0</v>
          </cell>
          <cell r="E264">
            <v>36980</v>
          </cell>
          <cell r="L264">
            <v>3</v>
          </cell>
          <cell r="M264" t="str">
            <v>鹿島 正敏</v>
          </cell>
          <cell r="N264" t="str">
            <v>ﾄｳｷｭｳｳﾝｿｳ</v>
          </cell>
          <cell r="O264" t="str">
            <v>福岡県北九州市小倉北区西港町92番の6</v>
          </cell>
          <cell r="P264" t="str">
            <v>福岡県福岡市東区蒲田３丁目２３番地４６号</v>
          </cell>
          <cell r="Q264" t="str">
            <v>813-0023</v>
          </cell>
          <cell r="R264" t="str">
            <v>福岡県福岡市東区蒲田３丁目２３番地４６号</v>
          </cell>
          <cell r="S264" t="str">
            <v>092-691-6511</v>
          </cell>
          <cell r="T264" t="str">
            <v>鳥外</v>
          </cell>
        </row>
        <row r="265">
          <cell r="B265">
            <v>23058</v>
          </cell>
          <cell r="C265" t="str">
            <v>㈱トータルスタッフ</v>
          </cell>
          <cell r="D265">
            <v>0</v>
          </cell>
          <cell r="E265">
            <v>38398</v>
          </cell>
          <cell r="L265">
            <v>3</v>
          </cell>
          <cell r="M265" t="str">
            <v>渡辺 弘幸</v>
          </cell>
          <cell r="N265" t="str">
            <v>ﾄｰﾀﾙｽﾀｯﾌ</v>
          </cell>
          <cell r="O265" t="str">
            <v>福岡県福岡市東区馬出6-14-6</v>
          </cell>
          <cell r="Q265">
            <v>8120054</v>
          </cell>
          <cell r="R265" t="str">
            <v>福岡県福岡市東区馬出6-14-6</v>
          </cell>
          <cell r="S265" t="str">
            <v>092-431-9671</v>
          </cell>
          <cell r="T265" t="str">
            <v>鳥外</v>
          </cell>
        </row>
        <row r="266">
          <cell r="B266">
            <v>8966</v>
          </cell>
          <cell r="C266" t="str">
            <v>㈱日立物流</v>
          </cell>
          <cell r="D266">
            <v>0</v>
          </cell>
          <cell r="E266">
            <v>38029</v>
          </cell>
          <cell r="L266">
            <v>3</v>
          </cell>
          <cell r="M266" t="str">
            <v>山本 博巳</v>
          </cell>
          <cell r="N266" t="str">
            <v>ﾋﾀﾁﾌﾞﾂﾘｭｳ</v>
          </cell>
          <cell r="O266" t="str">
            <v>東京都江東区東陽7-2-18</v>
          </cell>
          <cell r="P266" t="str">
            <v>大阪府大阪市此花区西九条1-27-12</v>
          </cell>
          <cell r="Q266">
            <v>5540012</v>
          </cell>
          <cell r="R266" t="str">
            <v>大阪府大阪市此花区西九条1-27-12</v>
          </cell>
          <cell r="S266" t="str">
            <v>06-6461-5552</v>
          </cell>
          <cell r="T266" t="str">
            <v>鳥外</v>
          </cell>
        </row>
        <row r="267">
          <cell r="B267">
            <v>74151</v>
          </cell>
          <cell r="C267" t="str">
            <v>平田 和子</v>
          </cell>
          <cell r="D267">
            <v>0</v>
          </cell>
          <cell r="E267">
            <v>36900</v>
          </cell>
          <cell r="L267">
            <v>3</v>
          </cell>
          <cell r="M267" t="str">
            <v>平田 和子</v>
          </cell>
          <cell r="N267" t="str">
            <v>ﾋﾗﾀ ｶｽﾞｺ</v>
          </cell>
          <cell r="O267" t="str">
            <v>福岡県久留米市安武町武島2518-1</v>
          </cell>
          <cell r="Q267">
            <v>8300071</v>
          </cell>
          <cell r="R267" t="str">
            <v>福岡県久留米市安武町武島2518-1</v>
          </cell>
          <cell r="S267" t="str">
            <v>0942-26-8739</v>
          </cell>
          <cell r="T267" t="str">
            <v>鳥外</v>
          </cell>
        </row>
        <row r="268">
          <cell r="B268">
            <v>75650</v>
          </cell>
          <cell r="C268" t="str">
            <v>福大運送㈱</v>
          </cell>
          <cell r="D268">
            <v>0</v>
          </cell>
          <cell r="E268">
            <v>36980</v>
          </cell>
          <cell r="L268">
            <v>3</v>
          </cell>
          <cell r="M268" t="str">
            <v>石川 幸秀</v>
          </cell>
          <cell r="N268" t="str">
            <v>ﾌｸﾀﾞｲｳﾝｿｳ</v>
          </cell>
          <cell r="O268" t="str">
            <v>福岡県福岡市東区蒲田2-38-17</v>
          </cell>
          <cell r="Q268" t="str">
            <v>813-0023</v>
          </cell>
          <cell r="R268" t="str">
            <v>福岡県福岡市東区蒲田2-38-17</v>
          </cell>
          <cell r="S268" t="str">
            <v>092-691-8311</v>
          </cell>
          <cell r="T268" t="str">
            <v>鳥外</v>
          </cell>
        </row>
        <row r="269">
          <cell r="B269">
            <v>41602</v>
          </cell>
          <cell r="C269" t="str">
            <v>文菱運輸㈱</v>
          </cell>
          <cell r="D269">
            <v>0</v>
          </cell>
          <cell r="E269">
            <v>38260</v>
          </cell>
          <cell r="L269">
            <v>3</v>
          </cell>
          <cell r="M269" t="str">
            <v>西田 芳實</v>
          </cell>
          <cell r="N269" t="str">
            <v>ﾌﾞﾝﾘｮｳｳﾝﾕ</v>
          </cell>
          <cell r="O269" t="str">
            <v>福岡県飯塚市大字鯰田字下柳1070-1</v>
          </cell>
          <cell r="Q269">
            <v>8380051</v>
          </cell>
          <cell r="R269" t="str">
            <v>福岡県飯塚市大字鯰田字下柳1070-1</v>
          </cell>
          <cell r="S269" t="str">
            <v>0948-25-0045</v>
          </cell>
          <cell r="T269" t="str">
            <v>鳥外</v>
          </cell>
        </row>
        <row r="270">
          <cell r="B270">
            <v>58936</v>
          </cell>
          <cell r="C270" t="str">
            <v>㈱マルニチ</v>
          </cell>
          <cell r="D270">
            <v>0</v>
          </cell>
          <cell r="E270">
            <v>37050</v>
          </cell>
          <cell r="L270">
            <v>3</v>
          </cell>
          <cell r="M270" t="str">
            <v>柏原 孝</v>
          </cell>
          <cell r="N270" t="str">
            <v>ﾏﾙﾆﾁ</v>
          </cell>
          <cell r="O270" t="str">
            <v>福岡県福岡市城南区茶山5-2-10</v>
          </cell>
          <cell r="Q270">
            <v>8140111</v>
          </cell>
          <cell r="R270" t="str">
            <v>福岡県福岡市城南区茶山5-2-10</v>
          </cell>
          <cell r="S270" t="str">
            <v>092-861-0500</v>
          </cell>
          <cell r="T270" t="str">
            <v>鳥外</v>
          </cell>
        </row>
        <row r="271">
          <cell r="B271">
            <v>67703</v>
          </cell>
          <cell r="C271" t="str">
            <v>㈱ロジワン</v>
          </cell>
          <cell r="D271">
            <v>0</v>
          </cell>
          <cell r="E271">
            <v>38051</v>
          </cell>
          <cell r="L271">
            <v>3</v>
          </cell>
          <cell r="M271" t="str">
            <v>橋本 和秀</v>
          </cell>
          <cell r="N271" t="str">
            <v>ﾛｼﾞﾜﾝ</v>
          </cell>
          <cell r="O271" t="str">
            <v>兵庫県神戸市東灘区深江浜町65</v>
          </cell>
          <cell r="P271" t="str">
            <v>福岡県福岡市東区箱崎ふ頭5-13-13</v>
          </cell>
          <cell r="Q271">
            <v>6580023</v>
          </cell>
          <cell r="R271" t="str">
            <v>福岡県福岡市東区箱崎ふ頭5-13-13</v>
          </cell>
          <cell r="S271" t="str">
            <v>092-631-5800</v>
          </cell>
          <cell r="T271" t="str">
            <v>鳥外</v>
          </cell>
        </row>
        <row r="272">
          <cell r="B272">
            <v>18798</v>
          </cell>
          <cell r="C272" t="str">
            <v>脇建設㈱</v>
          </cell>
          <cell r="D272">
            <v>0</v>
          </cell>
          <cell r="E272">
            <v>37886</v>
          </cell>
          <cell r="L272">
            <v>3</v>
          </cell>
          <cell r="M272" t="str">
            <v>脇 嘉樹</v>
          </cell>
          <cell r="N272" t="str">
            <v>ﾜｷｹﾝｾﾂ</v>
          </cell>
          <cell r="O272" t="str">
            <v>福岡県久留米市東櫛原町2042</v>
          </cell>
          <cell r="Q272">
            <v>8300003</v>
          </cell>
          <cell r="R272" t="str">
            <v>福岡県久留米市東櫛原町2042</v>
          </cell>
          <cell r="S272" t="str">
            <v>0942-32-7988</v>
          </cell>
          <cell r="T272" t="str">
            <v>鳥外</v>
          </cell>
        </row>
        <row r="273">
          <cell r="B273">
            <v>28270</v>
          </cell>
          <cell r="C273" t="str">
            <v>㈱戸川組</v>
          </cell>
          <cell r="D273">
            <v>0</v>
          </cell>
          <cell r="E273">
            <v>38397</v>
          </cell>
          <cell r="L273">
            <v>5</v>
          </cell>
          <cell r="M273" t="str">
            <v>戸川 茂光</v>
          </cell>
          <cell r="N273" t="str">
            <v>ﾄｶﾞﾜｸﾞﾐ</v>
          </cell>
          <cell r="O273" t="str">
            <v>佐賀県唐津市厳木町中島1569-1</v>
          </cell>
          <cell r="Q273">
            <v>8493112</v>
          </cell>
          <cell r="R273" t="str">
            <v>佐賀県唐津市厳木町中島1569-1</v>
          </cell>
          <cell r="S273" t="str">
            <v>0955-63-2411</v>
          </cell>
          <cell r="T273" t="str">
            <v>唐内</v>
          </cell>
        </row>
        <row r="274">
          <cell r="B274">
            <v>78358</v>
          </cell>
          <cell r="C274" t="str">
            <v>林田 恒久</v>
          </cell>
          <cell r="D274">
            <v>0</v>
          </cell>
          <cell r="E274">
            <v>37091</v>
          </cell>
          <cell r="L274">
            <v>5</v>
          </cell>
          <cell r="M274" t="str">
            <v>林田 恒久</v>
          </cell>
          <cell r="N274" t="str">
            <v>ﾊﾔｼﾀﾞ ﾂﾈﾋｻ</v>
          </cell>
          <cell r="O274" t="str">
            <v>佐賀県唐津市原402</v>
          </cell>
          <cell r="Q274">
            <v>8470031</v>
          </cell>
          <cell r="R274" t="str">
            <v>佐賀県唐津市原402</v>
          </cell>
          <cell r="S274" t="str">
            <v>0955-77-1166</v>
          </cell>
          <cell r="T274" t="str">
            <v>唐内</v>
          </cell>
        </row>
        <row r="275">
          <cell r="B275">
            <v>76608</v>
          </cell>
          <cell r="C275" t="str">
            <v>㈲宮副運輸</v>
          </cell>
          <cell r="D275">
            <v>0</v>
          </cell>
          <cell r="E275">
            <v>37029</v>
          </cell>
          <cell r="L275">
            <v>5</v>
          </cell>
          <cell r="M275" t="str">
            <v>宮副 善樹</v>
          </cell>
          <cell r="N275" t="str">
            <v>ﾐﾔｿﾞﾕﾝﾕ</v>
          </cell>
          <cell r="O275" t="str">
            <v>佐賀県唐津市厳木町中島1435-2</v>
          </cell>
          <cell r="Q275" t="str">
            <v>849-3112</v>
          </cell>
          <cell r="R275" t="str">
            <v>佐賀県唐津市厳木町中島1435-2</v>
          </cell>
          <cell r="S275" t="str">
            <v>0955-63-3901</v>
          </cell>
          <cell r="T275" t="str">
            <v>唐内</v>
          </cell>
        </row>
        <row r="276">
          <cell r="B276">
            <v>75271</v>
          </cell>
          <cell r="C276" t="str">
            <v>㈱武田商事</v>
          </cell>
          <cell r="D276">
            <v>0</v>
          </cell>
          <cell r="E276">
            <v>36977</v>
          </cell>
          <cell r="L276">
            <v>8</v>
          </cell>
          <cell r="M276" t="str">
            <v>武田 艶子</v>
          </cell>
          <cell r="N276" t="str">
            <v>ﾀｹﾀﾞｼｮｳｼﾞ</v>
          </cell>
          <cell r="O276" t="str">
            <v>長崎県佐世保市大和町939-10</v>
          </cell>
          <cell r="Q276">
            <v>8571165</v>
          </cell>
          <cell r="R276" t="str">
            <v>長崎県佐世保市大和町939-10</v>
          </cell>
          <cell r="S276" t="str">
            <v>0956-31-6285</v>
          </cell>
          <cell r="T276" t="str">
            <v>杵外</v>
          </cell>
        </row>
        <row r="277">
          <cell r="B277">
            <v>38277</v>
          </cell>
          <cell r="C277" t="str">
            <v>㈱環</v>
          </cell>
          <cell r="D277">
            <v>0</v>
          </cell>
          <cell r="E277">
            <v>37111</v>
          </cell>
          <cell r="L277">
            <v>3</v>
          </cell>
          <cell r="M277" t="str">
            <v>寺崎 富美子</v>
          </cell>
          <cell r="N277" t="str">
            <v>ｶﾝ</v>
          </cell>
          <cell r="O277" t="str">
            <v>熊本県菊池市大字赤星中道2048</v>
          </cell>
          <cell r="Q277">
            <v>8611311</v>
          </cell>
          <cell r="R277" t="str">
            <v>熊本県菊池市大字赤星中道2048</v>
          </cell>
          <cell r="S277" t="str">
            <v>0968-24-5438</v>
          </cell>
          <cell r="T277" t="str">
            <v>鳥外</v>
          </cell>
        </row>
        <row r="278">
          <cell r="B278">
            <v>74997</v>
          </cell>
          <cell r="C278" t="str">
            <v>池田 彰子</v>
          </cell>
          <cell r="D278">
            <v>0</v>
          </cell>
          <cell r="E278">
            <v>36923</v>
          </cell>
          <cell r="L278">
            <v>1</v>
          </cell>
          <cell r="M278" t="str">
            <v>池田 彰子</v>
          </cell>
          <cell r="N278" t="str">
            <v>ｲｹﾀﾞ ｱｷｺ</v>
          </cell>
          <cell r="O278" t="str">
            <v>佐賀県鳥栖市布津原町61県営宿町住宅A1234</v>
          </cell>
          <cell r="P278" t="str">
            <v>佐賀県多久市東多久町納所2142</v>
          </cell>
          <cell r="Q278">
            <v>8460014</v>
          </cell>
          <cell r="R278" t="str">
            <v>佐賀県多久市東多久町納所2142</v>
          </cell>
          <cell r="S278" t="str">
            <v>0952-76-5231</v>
          </cell>
          <cell r="T278" t="str">
            <v>佐内</v>
          </cell>
        </row>
        <row r="279">
          <cell r="B279">
            <v>38239</v>
          </cell>
          <cell r="C279" t="str">
            <v>城西開発㈱</v>
          </cell>
          <cell r="D279">
            <v>0</v>
          </cell>
          <cell r="E279">
            <v>36963</v>
          </cell>
          <cell r="L279">
            <v>1</v>
          </cell>
          <cell r="M279" t="str">
            <v>飯盛 照子</v>
          </cell>
          <cell r="N279" t="str">
            <v>ｼﾛﾆｼ</v>
          </cell>
          <cell r="O279" t="str">
            <v>佐賀県佐賀市西与賀町大字厘外752-18</v>
          </cell>
          <cell r="Q279">
            <v>8400034</v>
          </cell>
          <cell r="R279" t="str">
            <v>佐賀県佐賀市西与賀町大字厘外752-18</v>
          </cell>
          <cell r="S279" t="str">
            <v>0952-22-1060</v>
          </cell>
          <cell r="T279" t="str">
            <v>佐内</v>
          </cell>
        </row>
        <row r="280">
          <cell r="B280">
            <v>36906</v>
          </cell>
          <cell r="C280" t="str">
            <v>㈲恵商社</v>
          </cell>
          <cell r="D280">
            <v>0</v>
          </cell>
          <cell r="E280">
            <v>36980</v>
          </cell>
          <cell r="L280">
            <v>1</v>
          </cell>
          <cell r="M280" t="str">
            <v>蒲原 嘉明</v>
          </cell>
          <cell r="N280" t="str">
            <v>ﾒｸﾞﾐｼｮｳｼｬ</v>
          </cell>
          <cell r="O280" t="str">
            <v>佐賀県佐賀市大和町大字久留間2821-1</v>
          </cell>
          <cell r="Q280">
            <v>8400213</v>
          </cell>
          <cell r="R280" t="str">
            <v>佐賀県佐賀市大和町大字久留間2821-1</v>
          </cell>
          <cell r="S280" t="str">
            <v>0952-62-7177</v>
          </cell>
          <cell r="T280" t="str">
            <v>佐内</v>
          </cell>
        </row>
        <row r="281">
          <cell r="B281">
            <v>132028</v>
          </cell>
          <cell r="C281" t="str">
            <v>㈲白梅重機建設</v>
          </cell>
          <cell r="D281">
            <v>0</v>
          </cell>
          <cell r="L281">
            <v>1</v>
          </cell>
          <cell r="M281" t="str">
            <v>西村 良子</v>
          </cell>
          <cell r="N281" t="str">
            <v>ｼﾗｳﾒｼﾞｭｳｷｹﾝｾﾂ</v>
          </cell>
          <cell r="O281" t="str">
            <v>佐賀県佐賀市嘉瀬町大字十五1770-4</v>
          </cell>
          <cell r="Q281">
            <v>8400863</v>
          </cell>
          <cell r="R281" t="str">
            <v>佐賀県佐賀市嘉瀬町大字十五1770-4</v>
          </cell>
          <cell r="S281" t="str">
            <v>0952-41-7250</v>
          </cell>
          <cell r="T281" t="str">
            <v>佐内</v>
          </cell>
        </row>
        <row r="282">
          <cell r="B282">
            <v>85550</v>
          </cell>
          <cell r="C282" t="str">
            <v>長野 弘人</v>
          </cell>
          <cell r="D282">
            <v>0</v>
          </cell>
          <cell r="E282">
            <v>38831</v>
          </cell>
          <cell r="L282">
            <v>7</v>
          </cell>
          <cell r="M282" t="str">
            <v>長野 弘人</v>
          </cell>
          <cell r="N282" t="str">
            <v>ﾅｶﾞﾉﾋﾛﾄ</v>
          </cell>
          <cell r="O282" t="str">
            <v>長崎県諫早市高来町黒新田167</v>
          </cell>
          <cell r="Q282">
            <v>8590142</v>
          </cell>
          <cell r="R282" t="str">
            <v>長崎県諫早市高来町黒新田167</v>
          </cell>
          <cell r="S282" t="str">
            <v>0957-32-5878</v>
          </cell>
          <cell r="T282" t="str">
            <v>杵外</v>
          </cell>
        </row>
        <row r="283">
          <cell r="B283">
            <v>82046</v>
          </cell>
          <cell r="C283" t="str">
            <v>南原 洪</v>
          </cell>
          <cell r="D283">
            <v>0</v>
          </cell>
          <cell r="E283">
            <v>38860</v>
          </cell>
          <cell r="L283">
            <v>7</v>
          </cell>
          <cell r="M283" t="str">
            <v>南原 洪</v>
          </cell>
          <cell r="N283" t="str">
            <v>ﾅﾝﾊﾞﾗｺｳｿ</v>
          </cell>
          <cell r="O283" t="str">
            <v>長崎県大村市皆同町122</v>
          </cell>
          <cell r="P283" t="str">
            <v>長崎県諫早市栗面町535-1</v>
          </cell>
          <cell r="Q283">
            <v>8560802</v>
          </cell>
          <cell r="R283" t="str">
            <v>長崎県諫早市栗面町535-1</v>
          </cell>
          <cell r="S283" t="str">
            <v>0957-24-0231</v>
          </cell>
          <cell r="T283" t="str">
            <v>杵外</v>
          </cell>
        </row>
        <row r="284">
          <cell r="B284">
            <v>104078</v>
          </cell>
          <cell r="C284" t="str">
            <v>㈲三恵重機工業</v>
          </cell>
          <cell r="D284">
            <v>0</v>
          </cell>
          <cell r="E284">
            <v>37812</v>
          </cell>
          <cell r="L284">
            <v>7</v>
          </cell>
          <cell r="M284" t="str">
            <v>橋口 博徳</v>
          </cell>
          <cell r="N284" t="str">
            <v>ｻﾝｹｲｼﾞｭｳｷｺｳｷﾞｮｳ</v>
          </cell>
          <cell r="O284" t="str">
            <v>佐賀県武雄市北方町大字志久1246</v>
          </cell>
          <cell r="P284" t="str">
            <v>佐賀県武雄市北方町大字志久1246‐9</v>
          </cell>
          <cell r="Q284">
            <v>8492201</v>
          </cell>
          <cell r="R284" t="str">
            <v>佐賀県武雄市北方町大字志久1246‐9</v>
          </cell>
          <cell r="S284" t="str">
            <v>0954-36-2339</v>
          </cell>
          <cell r="T284" t="str">
            <v>杵内</v>
          </cell>
        </row>
        <row r="285">
          <cell r="B285">
            <v>4135</v>
          </cell>
          <cell r="C285" t="str">
            <v>㈱青山</v>
          </cell>
          <cell r="D285">
            <v>0</v>
          </cell>
          <cell r="E285">
            <v>37136</v>
          </cell>
          <cell r="F285">
            <v>2</v>
          </cell>
          <cell r="G285">
            <v>37136</v>
          </cell>
          <cell r="L285">
            <v>5</v>
          </cell>
          <cell r="M285" t="str">
            <v>川原 俊也</v>
          </cell>
          <cell r="N285" t="str">
            <v>ｱｵﾔﾏ</v>
          </cell>
          <cell r="O285" t="str">
            <v>佐賀県唐津市鏡2540-1</v>
          </cell>
          <cell r="Q285">
            <v>8470022</v>
          </cell>
          <cell r="R285" t="str">
            <v>佐賀県唐津市鏡2540-1</v>
          </cell>
          <cell r="S285" t="str">
            <v>0955-77-1717</v>
          </cell>
          <cell r="T285" t="str">
            <v>唐内</v>
          </cell>
        </row>
        <row r="286">
          <cell r="B286">
            <v>45815</v>
          </cell>
          <cell r="C286" t="str">
            <v>岡本 隆二</v>
          </cell>
          <cell r="D286">
            <v>0</v>
          </cell>
          <cell r="E286">
            <v>37332</v>
          </cell>
          <cell r="L286">
            <v>5</v>
          </cell>
          <cell r="M286" t="str">
            <v>岡本 隆二</v>
          </cell>
          <cell r="N286" t="str">
            <v>ｵｶﾓﾄ ﾘｭｳｼﾞ</v>
          </cell>
          <cell r="O286" t="str">
            <v>佐賀県唐津市七山藤川1919-2</v>
          </cell>
          <cell r="Q286">
            <v>8471107</v>
          </cell>
          <cell r="R286" t="str">
            <v>佐賀県唐津市七山藤川1919-2</v>
          </cell>
          <cell r="S286" t="str">
            <v>0955-58-2448</v>
          </cell>
          <cell r="T286" t="str">
            <v>唐内</v>
          </cell>
        </row>
        <row r="287">
          <cell r="B287">
            <v>64885</v>
          </cell>
          <cell r="C287" t="str">
            <v>㈱環境エイジェンシー</v>
          </cell>
          <cell r="D287">
            <v>0</v>
          </cell>
          <cell r="E287">
            <v>37224</v>
          </cell>
          <cell r="L287">
            <v>5</v>
          </cell>
          <cell r="M287" t="str">
            <v>安井 英二</v>
          </cell>
          <cell r="N287" t="str">
            <v>ｶﾝｷｮｳｴｲｼﾞｪﾝｼｰ</v>
          </cell>
          <cell r="O287" t="str">
            <v>福岡県福岡市西区大字太郎丸661-1</v>
          </cell>
          <cell r="Q287">
            <v>8190384</v>
          </cell>
          <cell r="R287" t="str">
            <v>福岡県福岡市西区大字太郎丸661-1</v>
          </cell>
          <cell r="S287" t="str">
            <v>092-807-1499</v>
          </cell>
          <cell r="T287" t="str">
            <v>唐外</v>
          </cell>
        </row>
        <row r="288">
          <cell r="B288">
            <v>81561</v>
          </cell>
          <cell r="C288" t="str">
            <v>樋口 八重子</v>
          </cell>
          <cell r="D288">
            <v>0</v>
          </cell>
          <cell r="E288">
            <v>37230</v>
          </cell>
          <cell r="L288">
            <v>5</v>
          </cell>
          <cell r="M288" t="str">
            <v>樋口 八重子</v>
          </cell>
          <cell r="N288" t="str">
            <v>ﾋｸﾞﾁ ﾔｴｺ</v>
          </cell>
          <cell r="O288" t="str">
            <v>佐賀県東松浦郡玄海町大字今村5885</v>
          </cell>
          <cell r="Q288">
            <v>8471441</v>
          </cell>
          <cell r="R288" t="str">
            <v>佐賀県東松浦郡玄海町大字今村5885</v>
          </cell>
          <cell r="S288" t="str">
            <v>0955-52-6627</v>
          </cell>
          <cell r="T288" t="str">
            <v>唐内</v>
          </cell>
        </row>
        <row r="289">
          <cell r="B289">
            <v>24162</v>
          </cell>
          <cell r="C289" t="str">
            <v>丸正運送㈱</v>
          </cell>
          <cell r="D289">
            <v>0</v>
          </cell>
          <cell r="E289">
            <v>37344</v>
          </cell>
          <cell r="L289">
            <v>5</v>
          </cell>
          <cell r="M289" t="str">
            <v>小野 正</v>
          </cell>
          <cell r="N289" t="str">
            <v>ﾏﾙｼｮｳｳﾝｿｳ</v>
          </cell>
          <cell r="O289" t="str">
            <v>福岡県田川郡香春町大字高野1109-2</v>
          </cell>
          <cell r="Q289">
            <v>8221403</v>
          </cell>
          <cell r="R289" t="str">
            <v>福岡県田川郡香春町大字高野1109-2</v>
          </cell>
          <cell r="S289" t="str">
            <v>0947-32-2459</v>
          </cell>
          <cell r="T289" t="str">
            <v>唐外</v>
          </cell>
        </row>
        <row r="290">
          <cell r="B290">
            <v>43124</v>
          </cell>
          <cell r="C290" t="str">
            <v>美和運送㈱</v>
          </cell>
          <cell r="D290">
            <v>0</v>
          </cell>
          <cell r="E290">
            <v>37166</v>
          </cell>
          <cell r="L290">
            <v>5</v>
          </cell>
          <cell r="M290" t="str">
            <v>樋渡 正治</v>
          </cell>
          <cell r="N290" t="str">
            <v>ﾐﾜｳﾝｿｳ</v>
          </cell>
          <cell r="O290" t="str">
            <v>佐賀県唐津市千々賀581</v>
          </cell>
          <cell r="Q290">
            <v>8470831</v>
          </cell>
          <cell r="R290" t="str">
            <v>佐賀県唐津市千々賀581</v>
          </cell>
          <cell r="S290" t="str">
            <v>0955-78-0441</v>
          </cell>
          <cell r="T290" t="str">
            <v>唐内</v>
          </cell>
        </row>
        <row r="291">
          <cell r="B291">
            <v>63644</v>
          </cell>
          <cell r="C291" t="str">
            <v>㈲アンツ</v>
          </cell>
          <cell r="D291">
            <v>0</v>
          </cell>
          <cell r="E291">
            <v>37314</v>
          </cell>
          <cell r="L291">
            <v>3</v>
          </cell>
          <cell r="M291" t="str">
            <v>山尾 ﾄﾓ子</v>
          </cell>
          <cell r="N291" t="str">
            <v>ｱﾝﾂ</v>
          </cell>
          <cell r="O291" t="str">
            <v>福岡県糟屋郡宇美町大字宇美2677-18</v>
          </cell>
          <cell r="Q291">
            <v>8112101</v>
          </cell>
          <cell r="R291" t="str">
            <v>福岡県糟屋郡宇美町大字宇美2677-18</v>
          </cell>
          <cell r="S291" t="str">
            <v>092-957-6587</v>
          </cell>
          <cell r="T291" t="str">
            <v>鳥外</v>
          </cell>
        </row>
        <row r="292">
          <cell r="B292">
            <v>80113</v>
          </cell>
          <cell r="C292" t="str">
            <v>㈲岩下建設</v>
          </cell>
          <cell r="D292">
            <v>0</v>
          </cell>
          <cell r="E292">
            <v>37155</v>
          </cell>
          <cell r="L292">
            <v>3</v>
          </cell>
          <cell r="M292" t="str">
            <v>岩下 光信</v>
          </cell>
          <cell r="N292" t="str">
            <v>ｲﾜｼﾀｹﾝｾﾂ</v>
          </cell>
          <cell r="O292" t="str">
            <v>福岡県朝倉市朝倉町大字須川1495</v>
          </cell>
          <cell r="Q292">
            <v>8381304</v>
          </cell>
          <cell r="R292" t="str">
            <v>福岡県朝倉市朝倉町大字須川1495</v>
          </cell>
          <cell r="S292" t="str">
            <v>0946-52-3220</v>
          </cell>
          <cell r="T292" t="str">
            <v>鳥外</v>
          </cell>
        </row>
        <row r="293">
          <cell r="B293">
            <v>4570</v>
          </cell>
          <cell r="C293" t="str">
            <v>城戸運輸㈱</v>
          </cell>
          <cell r="D293">
            <v>0</v>
          </cell>
          <cell r="E293">
            <v>36999</v>
          </cell>
          <cell r="L293">
            <v>3</v>
          </cell>
          <cell r="M293" t="str">
            <v>城戸 武治</v>
          </cell>
          <cell r="N293" t="str">
            <v>ｷﾄﾞｳﾝﾕ</v>
          </cell>
          <cell r="O293" t="str">
            <v>福岡県北九州市若松区北湊町9-23</v>
          </cell>
          <cell r="Q293">
            <v>8080027</v>
          </cell>
          <cell r="R293" t="str">
            <v>福岡県北九州市若松区北湊町9-23</v>
          </cell>
          <cell r="S293" t="str">
            <v>093-761-4441</v>
          </cell>
          <cell r="T293" t="str">
            <v>鳥外</v>
          </cell>
        </row>
        <row r="294">
          <cell r="B294">
            <v>68232</v>
          </cell>
          <cell r="C294" t="str">
            <v>三洋電機ロジスティクス㈱</v>
          </cell>
          <cell r="D294">
            <v>0</v>
          </cell>
          <cell r="E294">
            <v>37021</v>
          </cell>
          <cell r="L294">
            <v>3</v>
          </cell>
          <cell r="M294" t="str">
            <v>川勝 敏和</v>
          </cell>
          <cell r="N294" t="str">
            <v>ｻﾝﾖｳﾃﾞﾝｷﾛｼﾞｽﾃｨｸｽ</v>
          </cell>
          <cell r="O294" t="str">
            <v>大阪府枚方市南中振3-2-27</v>
          </cell>
          <cell r="P294" t="str">
            <v>福岡県糟屋郡久山町大字猪野字赤坂809-1</v>
          </cell>
          <cell r="Q294" t="str">
            <v>811-2503</v>
          </cell>
          <cell r="R294" t="str">
            <v>福岡県糟屋郡久山町大字猪野字赤坂809-1</v>
          </cell>
          <cell r="S294" t="str">
            <v>092-976-2111</v>
          </cell>
          <cell r="T294" t="str">
            <v>鳥外</v>
          </cell>
        </row>
        <row r="295">
          <cell r="B295">
            <v>45035</v>
          </cell>
          <cell r="C295" t="str">
            <v>㈲三和興業(鳥栖)</v>
          </cell>
          <cell r="D295">
            <v>0</v>
          </cell>
          <cell r="E295">
            <v>37344</v>
          </cell>
          <cell r="L295">
            <v>3</v>
          </cell>
          <cell r="M295" t="str">
            <v>田中 溶太</v>
          </cell>
          <cell r="N295" t="str">
            <v>ｻﾝﾜｺｳｷﾞｮｳﾄｽ</v>
          </cell>
          <cell r="O295" t="str">
            <v>佐賀県鳥栖市本鳥栖町598-1</v>
          </cell>
          <cell r="Q295">
            <v>8410026</v>
          </cell>
          <cell r="R295" t="str">
            <v>佐賀県鳥栖市本鳥栖町598-1</v>
          </cell>
          <cell r="S295" t="str">
            <v>0942-82-9565</v>
          </cell>
          <cell r="T295" t="str">
            <v>鳥内</v>
          </cell>
        </row>
        <row r="296">
          <cell r="B296">
            <v>80154</v>
          </cell>
          <cell r="C296" t="str">
            <v>新日本通信工業㈱</v>
          </cell>
          <cell r="D296">
            <v>0</v>
          </cell>
          <cell r="E296">
            <v>37260</v>
          </cell>
          <cell r="L296">
            <v>3</v>
          </cell>
          <cell r="M296" t="str">
            <v>太田 佳克</v>
          </cell>
          <cell r="N296" t="str">
            <v>ｼﾝｲﾎﾝﾂｳｼﾝｺｳｷﾞｮｳ</v>
          </cell>
          <cell r="O296" t="str">
            <v>熊本県上益城郡御船町高木2425</v>
          </cell>
          <cell r="Q296">
            <v>8613203</v>
          </cell>
          <cell r="R296" t="str">
            <v>熊本県上益城郡御船町高木2425</v>
          </cell>
          <cell r="S296" t="str">
            <v>096-281-0055</v>
          </cell>
          <cell r="T296" t="str">
            <v>鳥外</v>
          </cell>
        </row>
        <row r="297">
          <cell r="B297">
            <v>79351</v>
          </cell>
          <cell r="C297" t="str">
            <v>㈱ゼロ九州</v>
          </cell>
          <cell r="D297">
            <v>0</v>
          </cell>
          <cell r="E297">
            <v>37141</v>
          </cell>
          <cell r="L297">
            <v>3</v>
          </cell>
          <cell r="M297" t="str">
            <v>原田 洋三</v>
          </cell>
          <cell r="N297" t="str">
            <v>ｾﾞﾛｷｭｳｼｭｳ</v>
          </cell>
          <cell r="O297" t="str">
            <v>福岡県福岡市東区箱崎埠頭5-9-21</v>
          </cell>
          <cell r="Q297">
            <v>8130000</v>
          </cell>
          <cell r="R297" t="str">
            <v>福岡県福岡市東区箱崎埠頭5-9-21</v>
          </cell>
          <cell r="S297" t="str">
            <v>092-976-1660</v>
          </cell>
          <cell r="T297" t="str">
            <v>鳥外</v>
          </cell>
        </row>
        <row r="298">
          <cell r="B298">
            <v>83595</v>
          </cell>
          <cell r="C298" t="str">
            <v>㈱大運</v>
          </cell>
          <cell r="D298">
            <v>0</v>
          </cell>
          <cell r="E298">
            <v>37344</v>
          </cell>
          <cell r="L298">
            <v>3</v>
          </cell>
          <cell r="M298" t="str">
            <v>中吉 敏光</v>
          </cell>
          <cell r="N298" t="str">
            <v>ﾀﾞｲｳﾝ</v>
          </cell>
          <cell r="O298" t="str">
            <v>佐賀県三養基郡上峰町大字堤3269</v>
          </cell>
          <cell r="Q298">
            <v>8490124</v>
          </cell>
          <cell r="R298" t="str">
            <v>佐賀県三養基郡上峰町大字堤3269</v>
          </cell>
          <cell r="S298" t="str">
            <v>0952-53-1175</v>
          </cell>
          <cell r="T298" t="str">
            <v>鳥内</v>
          </cell>
        </row>
        <row r="299">
          <cell r="B299">
            <v>76943</v>
          </cell>
          <cell r="C299" t="str">
            <v>㈱鳥飼建設</v>
          </cell>
          <cell r="D299">
            <v>0</v>
          </cell>
          <cell r="E299">
            <v>37046</v>
          </cell>
          <cell r="L299">
            <v>3</v>
          </cell>
          <cell r="M299" t="str">
            <v>鳥飼 正勝</v>
          </cell>
          <cell r="N299" t="str">
            <v>ﾄﾘｶｲｹﾝｾﾂ</v>
          </cell>
          <cell r="O299" t="str">
            <v>福岡県筑紫野市大字針摺4-5</v>
          </cell>
          <cell r="Q299">
            <v>8180062</v>
          </cell>
          <cell r="R299" t="str">
            <v>福岡県筑紫野市大字針摺4-5</v>
          </cell>
          <cell r="S299" t="str">
            <v>092-922-0682</v>
          </cell>
          <cell r="T299" t="str">
            <v>鳥外</v>
          </cell>
        </row>
        <row r="300">
          <cell r="B300">
            <v>1509</v>
          </cell>
          <cell r="C300" t="str">
            <v>㈲ナカタツ環境</v>
          </cell>
          <cell r="D300">
            <v>0</v>
          </cell>
          <cell r="E300">
            <v>37141</v>
          </cell>
          <cell r="L300">
            <v>3</v>
          </cell>
          <cell r="M300" t="str">
            <v>中村 龍雄</v>
          </cell>
          <cell r="N300" t="str">
            <v>ﾅｶﾀﾂｶﾝｷｮｳ</v>
          </cell>
          <cell r="O300" t="str">
            <v>岐阜県揖斐郡揖斐川町長良213-1</v>
          </cell>
          <cell r="Q300">
            <v>5010614</v>
          </cell>
          <cell r="R300" t="str">
            <v>岐阜県揖斐郡揖斐川町長良213-1</v>
          </cell>
          <cell r="S300" t="str">
            <v>0585-22-5981</v>
          </cell>
          <cell r="T300" t="str">
            <v>鳥外</v>
          </cell>
        </row>
        <row r="301">
          <cell r="B301">
            <v>79847</v>
          </cell>
          <cell r="C301" t="str">
            <v>㈲中山工業所</v>
          </cell>
          <cell r="D301">
            <v>1</v>
          </cell>
          <cell r="E301">
            <v>37160</v>
          </cell>
          <cell r="L301">
            <v>3</v>
          </cell>
          <cell r="M301" t="str">
            <v>中山 峯一</v>
          </cell>
          <cell r="N301" t="str">
            <v>ﾅｶﾔﾏｺｳｷﾞｮｳｼｮ</v>
          </cell>
          <cell r="O301" t="str">
            <v>佐賀県鳥栖市今泉町六枝2443-1</v>
          </cell>
          <cell r="Q301">
            <v>8410047</v>
          </cell>
          <cell r="R301" t="str">
            <v>佐賀県鳥栖市今泉町六枝2443-1</v>
          </cell>
          <cell r="S301" t="str">
            <v>0942-82-3734</v>
          </cell>
          <cell r="T301" t="str">
            <v>鳥内</v>
          </cell>
        </row>
        <row r="302">
          <cell r="B302">
            <v>80137</v>
          </cell>
          <cell r="C302" t="str">
            <v>西日本リサイクル㈱</v>
          </cell>
          <cell r="D302">
            <v>0</v>
          </cell>
          <cell r="E302">
            <v>37344</v>
          </cell>
          <cell r="L302">
            <v>3</v>
          </cell>
          <cell r="M302" t="str">
            <v>手島 喜一郎</v>
          </cell>
          <cell r="N302" t="str">
            <v>ﾆｼﾆﾎﾝﾘｻｲｸﾙ</v>
          </cell>
          <cell r="O302" t="str">
            <v>福岡県朝倉市大字佐田4378</v>
          </cell>
          <cell r="Q302">
            <v>8380071</v>
          </cell>
          <cell r="R302" t="str">
            <v>福岡県朝倉市大字佐田4378</v>
          </cell>
          <cell r="S302" t="str">
            <v>0946-29-0021</v>
          </cell>
          <cell r="T302" t="str">
            <v>鳥外</v>
          </cell>
        </row>
        <row r="303">
          <cell r="B303">
            <v>76640</v>
          </cell>
          <cell r="C303" t="str">
            <v>日通久留米運送㈱</v>
          </cell>
          <cell r="D303">
            <v>0</v>
          </cell>
          <cell r="E303">
            <v>37046</v>
          </cell>
          <cell r="L303">
            <v>3</v>
          </cell>
          <cell r="M303" t="str">
            <v>中畑 秀一</v>
          </cell>
          <cell r="N303" t="str">
            <v>ﾆｯﾂｳｸﾙﾒｳﾝｿｳ</v>
          </cell>
          <cell r="O303" t="str">
            <v>福岡県久留米市高野2-13-2</v>
          </cell>
          <cell r="Q303" t="str">
            <v>830-0002</v>
          </cell>
          <cell r="R303" t="str">
            <v>福岡県久留米市高野2-13-2</v>
          </cell>
          <cell r="S303" t="str">
            <v>0942-34-4635</v>
          </cell>
          <cell r="T303" t="str">
            <v>鳥外</v>
          </cell>
        </row>
        <row r="304">
          <cell r="B304">
            <v>3225</v>
          </cell>
          <cell r="C304" t="str">
            <v>㈲野口研装</v>
          </cell>
          <cell r="D304">
            <v>0</v>
          </cell>
          <cell r="E304">
            <v>37078</v>
          </cell>
          <cell r="L304">
            <v>3</v>
          </cell>
          <cell r="M304" t="str">
            <v>野口 孝廣</v>
          </cell>
          <cell r="N304" t="str">
            <v>ﾉｸﾞﾁｹﾝｿｳ</v>
          </cell>
          <cell r="O304" t="str">
            <v>福岡県久留米市三潴町大字西牟田4397-1</v>
          </cell>
          <cell r="Q304" t="str">
            <v>830-0111</v>
          </cell>
          <cell r="R304" t="str">
            <v>福岡県久留米市三潴町大字西牟田4397-1</v>
          </cell>
          <cell r="S304" t="str">
            <v>0942-65-0828</v>
          </cell>
          <cell r="T304" t="str">
            <v>鳥外</v>
          </cell>
        </row>
        <row r="305">
          <cell r="B305">
            <v>74947</v>
          </cell>
          <cell r="C305" t="str">
            <v>柗尾 久美子</v>
          </cell>
          <cell r="D305">
            <v>0</v>
          </cell>
          <cell r="E305">
            <v>37231</v>
          </cell>
          <cell r="L305">
            <v>3</v>
          </cell>
          <cell r="M305" t="str">
            <v>柗尾 久美子</v>
          </cell>
          <cell r="N305" t="str">
            <v>ﾏﾂｵ ｸﾐｺ</v>
          </cell>
          <cell r="O305" t="str">
            <v>福岡県久留米市国分町238</v>
          </cell>
          <cell r="P305" t="str">
            <v>福岡県久留米市国分町238-9</v>
          </cell>
          <cell r="Q305">
            <v>8390863</v>
          </cell>
          <cell r="R305" t="str">
            <v>福岡県久留米市国分町238-9</v>
          </cell>
          <cell r="S305" t="str">
            <v>0942-22-8485</v>
          </cell>
          <cell r="T305" t="str">
            <v>鳥外</v>
          </cell>
        </row>
        <row r="306">
          <cell r="B306">
            <v>22418</v>
          </cell>
          <cell r="C306" t="str">
            <v>松元 康</v>
          </cell>
          <cell r="D306">
            <v>0</v>
          </cell>
          <cell r="E306">
            <v>37078</v>
          </cell>
          <cell r="L306">
            <v>3</v>
          </cell>
          <cell r="M306" t="str">
            <v>松元 康</v>
          </cell>
          <cell r="N306" t="str">
            <v>ﾏﾂﾓﾄﾔｽｼ</v>
          </cell>
          <cell r="O306" t="str">
            <v>福岡県久留米市安武町安武本1346-1</v>
          </cell>
          <cell r="P306" t="str">
            <v>福岡県久留米市大善寺町宮本367-16</v>
          </cell>
          <cell r="Q306">
            <v>8300073</v>
          </cell>
          <cell r="R306" t="str">
            <v>福岡県久留米市大善寺町宮本367-16</v>
          </cell>
          <cell r="S306" t="str">
            <v>0942-27-1238</v>
          </cell>
          <cell r="T306" t="str">
            <v>鳥外</v>
          </cell>
        </row>
        <row r="307">
          <cell r="B307">
            <v>69375</v>
          </cell>
          <cell r="C307" t="str">
            <v>㈱丸二運輸</v>
          </cell>
          <cell r="D307">
            <v>0</v>
          </cell>
          <cell r="E307">
            <v>37231</v>
          </cell>
          <cell r="L307">
            <v>3</v>
          </cell>
          <cell r="M307" t="str">
            <v>中川 幸也</v>
          </cell>
          <cell r="N307" t="str">
            <v>ﾏﾙﾆｳﾝﾕ</v>
          </cell>
          <cell r="O307" t="str">
            <v>熊本県宇土市岩古曽町2220-1</v>
          </cell>
          <cell r="Q307" t="str">
            <v>869-0413</v>
          </cell>
          <cell r="R307" t="str">
            <v>熊本県宇土市岩古曽町2220-1</v>
          </cell>
          <cell r="S307" t="str">
            <v>0964-22-3301</v>
          </cell>
          <cell r="T307" t="str">
            <v>鳥外</v>
          </cell>
        </row>
        <row r="308">
          <cell r="B308">
            <v>46763</v>
          </cell>
          <cell r="C308" t="str">
            <v>㈱みのう</v>
          </cell>
          <cell r="D308">
            <v>0</v>
          </cell>
          <cell r="E308">
            <v>37334</v>
          </cell>
          <cell r="L308">
            <v>3</v>
          </cell>
          <cell r="M308" t="str">
            <v>山下 良一</v>
          </cell>
          <cell r="N308" t="str">
            <v>ﾐﾉｳ</v>
          </cell>
          <cell r="O308" t="str">
            <v>福岡県久留米市荒木町白口1757-1</v>
          </cell>
          <cell r="Q308">
            <v>8300062</v>
          </cell>
          <cell r="R308" t="str">
            <v>福岡県久留米市荒木町白口1757-1</v>
          </cell>
          <cell r="S308" t="str">
            <v>0942-26-5909</v>
          </cell>
          <cell r="T308" t="str">
            <v>鳥外</v>
          </cell>
        </row>
        <row r="309">
          <cell r="B309">
            <v>39045</v>
          </cell>
          <cell r="C309" t="str">
            <v>宮﨑 正幸</v>
          </cell>
          <cell r="D309">
            <v>0</v>
          </cell>
          <cell r="E309">
            <v>37011</v>
          </cell>
          <cell r="L309">
            <v>3</v>
          </cell>
          <cell r="M309" t="str">
            <v>宮﨑 正幸</v>
          </cell>
          <cell r="N309" t="str">
            <v>ﾐﾔｻﾞｷ ﾏｻﾕｷ</v>
          </cell>
          <cell r="O309" t="str">
            <v>福岡県筑紫野市大字牛島386-52</v>
          </cell>
          <cell r="P309" t="str">
            <v>佐賀県鳥栖市江島町1681-2</v>
          </cell>
          <cell r="Q309">
            <v>8410073</v>
          </cell>
          <cell r="R309" t="str">
            <v>佐賀県鳥栖市江島町1681-2</v>
          </cell>
          <cell r="S309" t="str">
            <v>0942-83-8668</v>
          </cell>
          <cell r="T309" t="str">
            <v>鳥内</v>
          </cell>
        </row>
        <row r="310">
          <cell r="B310">
            <v>78424</v>
          </cell>
          <cell r="C310" t="str">
            <v>㈲サカイ</v>
          </cell>
          <cell r="D310">
            <v>0</v>
          </cell>
          <cell r="E310">
            <v>37204</v>
          </cell>
          <cell r="L310">
            <v>6</v>
          </cell>
          <cell r="M310" t="str">
            <v>坂井 博行</v>
          </cell>
          <cell r="N310" t="str">
            <v>ｻｶｲ</v>
          </cell>
          <cell r="O310" t="str">
            <v>長崎県佐世保市大野町156</v>
          </cell>
          <cell r="Q310">
            <v>8570131</v>
          </cell>
          <cell r="R310" t="str">
            <v>長崎県佐世保市大野町156</v>
          </cell>
          <cell r="S310" t="str">
            <v>0956-49-9370</v>
          </cell>
          <cell r="T310" t="str">
            <v>伊外</v>
          </cell>
        </row>
        <row r="311">
          <cell r="B311">
            <v>76498</v>
          </cell>
          <cell r="C311" t="str">
            <v>㈲イーテック</v>
          </cell>
          <cell r="D311">
            <v>0</v>
          </cell>
          <cell r="E311">
            <v>37021</v>
          </cell>
          <cell r="L311">
            <v>1</v>
          </cell>
          <cell r="M311" t="str">
            <v>橋本 昭彦</v>
          </cell>
          <cell r="N311" t="str">
            <v>ｲｰﾃｯｸ</v>
          </cell>
          <cell r="O311" t="str">
            <v>佐賀県佐賀市鍋島町八戸溝1391-1</v>
          </cell>
          <cell r="Q311" t="str">
            <v>849-0932</v>
          </cell>
          <cell r="R311" t="str">
            <v>佐賀県佐賀市鍋島町八戸溝1391-1</v>
          </cell>
          <cell r="S311" t="str">
            <v>0952-32-0538</v>
          </cell>
          <cell r="T311" t="str">
            <v>佐内</v>
          </cell>
        </row>
        <row r="312">
          <cell r="B312">
            <v>80083</v>
          </cell>
          <cell r="C312" t="str">
            <v>牛島 昭男</v>
          </cell>
          <cell r="D312">
            <v>0</v>
          </cell>
          <cell r="E312">
            <v>37168</v>
          </cell>
          <cell r="L312">
            <v>1</v>
          </cell>
          <cell r="M312" t="str">
            <v>牛島 昭男</v>
          </cell>
          <cell r="N312" t="str">
            <v>ｳｼｼﾞﾏ ｱｷｵ</v>
          </cell>
          <cell r="O312" t="str">
            <v>佐賀県神埼市神埼町永歌2159-1</v>
          </cell>
          <cell r="Q312" t="str">
            <v>842-0004</v>
          </cell>
          <cell r="R312" t="str">
            <v>佐賀県神埼市神埼町永歌2159-1</v>
          </cell>
          <cell r="S312" t="str">
            <v>0952-52-5392</v>
          </cell>
          <cell r="T312" t="str">
            <v>佐内</v>
          </cell>
        </row>
        <row r="313">
          <cell r="B313">
            <v>922</v>
          </cell>
          <cell r="C313" t="str">
            <v>大島企業組合</v>
          </cell>
          <cell r="D313">
            <v>0</v>
          </cell>
          <cell r="E313">
            <v>37105</v>
          </cell>
          <cell r="L313">
            <v>1</v>
          </cell>
          <cell r="M313" t="str">
            <v>大島 剛太</v>
          </cell>
          <cell r="N313" t="str">
            <v>ｵｵｼﾏｷｷﾞｮｳｸﾐｱｲ</v>
          </cell>
          <cell r="O313" t="str">
            <v>佐賀県佐賀市田代2-9-8</v>
          </cell>
          <cell r="Q313">
            <v>8400051</v>
          </cell>
          <cell r="R313" t="str">
            <v>佐賀県佐賀市田代2-9-8</v>
          </cell>
          <cell r="S313" t="str">
            <v>0952-25-2366</v>
          </cell>
          <cell r="T313" t="str">
            <v>佐内</v>
          </cell>
        </row>
        <row r="314">
          <cell r="B314">
            <v>76610</v>
          </cell>
          <cell r="C314" t="str">
            <v>㈱オレンジ開発</v>
          </cell>
          <cell r="D314">
            <v>0</v>
          </cell>
          <cell r="E314">
            <v>37029</v>
          </cell>
          <cell r="H314">
            <v>5</v>
          </cell>
          <cell r="I314">
            <v>37029</v>
          </cell>
          <cell r="L314">
            <v>1</v>
          </cell>
          <cell r="M314" t="str">
            <v>糸山 正則</v>
          </cell>
          <cell r="N314" t="str">
            <v>ｵﾚﾝｼﾞｶｲﾊﾂ</v>
          </cell>
          <cell r="O314" t="str">
            <v>佐賀県佐賀市鍋島町大字八戸溝1449-2</v>
          </cell>
          <cell r="Q314" t="str">
            <v>849-0932</v>
          </cell>
          <cell r="R314" t="str">
            <v>佐賀県佐賀市鍋島町大字八戸溝1449-2</v>
          </cell>
          <cell r="S314" t="str">
            <v>0952-30-0888</v>
          </cell>
          <cell r="T314" t="str">
            <v>佐内</v>
          </cell>
        </row>
        <row r="315">
          <cell r="B315">
            <v>79756</v>
          </cell>
          <cell r="C315" t="str">
            <v>木下 貞春</v>
          </cell>
          <cell r="D315">
            <v>0</v>
          </cell>
          <cell r="E315">
            <v>37160</v>
          </cell>
          <cell r="L315">
            <v>1</v>
          </cell>
          <cell r="M315" t="str">
            <v>木下 貞春</v>
          </cell>
          <cell r="N315" t="str">
            <v>ｷﾉｼﾀ ｻﾀﾞﾊﾙ</v>
          </cell>
          <cell r="O315" t="str">
            <v>熊本県菊池郡大津町大字大津2399-110</v>
          </cell>
          <cell r="Q315">
            <v>8691233</v>
          </cell>
          <cell r="R315" t="str">
            <v>熊本県菊池郡大津町大字大津2399-110</v>
          </cell>
          <cell r="S315" t="str">
            <v>096-293-3571</v>
          </cell>
          <cell r="T315" t="str">
            <v>佐外</v>
          </cell>
        </row>
        <row r="316">
          <cell r="B316">
            <v>81412</v>
          </cell>
          <cell r="C316" t="str">
            <v>㈱九州ホスピタルサービス</v>
          </cell>
          <cell r="D316">
            <v>0</v>
          </cell>
          <cell r="E316">
            <v>37344</v>
          </cell>
          <cell r="H316">
            <v>5</v>
          </cell>
          <cell r="I316">
            <v>37344</v>
          </cell>
          <cell r="L316">
            <v>1</v>
          </cell>
          <cell r="M316" t="str">
            <v>江川 洋</v>
          </cell>
          <cell r="N316" t="str">
            <v>ｷｭｳｼｭｳﾎｸﾌﾞｻｰ</v>
          </cell>
          <cell r="O316" t="str">
            <v>福岡県福岡市東区松島3-29-18</v>
          </cell>
          <cell r="Q316">
            <v>8130062</v>
          </cell>
          <cell r="R316" t="str">
            <v>福岡県福岡市東区松島3-29-18</v>
          </cell>
          <cell r="S316" t="str">
            <v>092-626-3807</v>
          </cell>
          <cell r="T316" t="str">
            <v>佐外</v>
          </cell>
        </row>
        <row r="317">
          <cell r="B317">
            <v>41575</v>
          </cell>
          <cell r="C317" t="str">
            <v>久原 勝利</v>
          </cell>
          <cell r="D317">
            <v>1</v>
          </cell>
          <cell r="E317">
            <v>37098</v>
          </cell>
          <cell r="L317">
            <v>1</v>
          </cell>
          <cell r="M317" t="str">
            <v>久原 勝利</v>
          </cell>
          <cell r="N317" t="str">
            <v>ｸﾊﾗ ｶﾂﾄｼ　　　　　　</v>
          </cell>
          <cell r="O317" t="str">
            <v>佐賀県小城市芦刈町三王崎184-2</v>
          </cell>
          <cell r="P317" t="str">
            <v>佐賀県小城市芦刈町三王崎323-1</v>
          </cell>
          <cell r="Q317">
            <v>8490314</v>
          </cell>
          <cell r="R317" t="str">
            <v>佐賀県小城市芦刈町三王崎323-1</v>
          </cell>
          <cell r="S317" t="str">
            <v>0952-66-2963</v>
          </cell>
          <cell r="T317" t="str">
            <v>佐内</v>
          </cell>
        </row>
        <row r="318">
          <cell r="B318">
            <v>40012</v>
          </cell>
          <cell r="C318" t="str">
            <v>㈲古賀資材興業</v>
          </cell>
          <cell r="D318">
            <v>0</v>
          </cell>
          <cell r="E318">
            <v>37053</v>
          </cell>
          <cell r="L318">
            <v>1</v>
          </cell>
          <cell r="M318" t="str">
            <v>古賀 初子</v>
          </cell>
          <cell r="N318" t="str">
            <v>ｺｶﾞｼｻﾞｲｺｳｷﾞｮｳ</v>
          </cell>
          <cell r="O318" t="str">
            <v>佐賀県佐賀市高木瀬西4-10-1</v>
          </cell>
          <cell r="Q318">
            <v>8490921</v>
          </cell>
          <cell r="R318" t="str">
            <v>佐賀県佐賀市高木瀬西4-10-1</v>
          </cell>
          <cell r="S318" t="str">
            <v>0952-30-2197</v>
          </cell>
          <cell r="T318" t="str">
            <v>佐内</v>
          </cell>
        </row>
        <row r="319">
          <cell r="B319">
            <v>35865</v>
          </cell>
          <cell r="C319" t="str">
            <v>末吉 一也</v>
          </cell>
          <cell r="D319">
            <v>0</v>
          </cell>
          <cell r="E319">
            <v>37227</v>
          </cell>
          <cell r="L319">
            <v>1</v>
          </cell>
          <cell r="M319" t="str">
            <v>末吉 一也</v>
          </cell>
          <cell r="N319" t="str">
            <v>ｽｴﾖｼ ｶｽﾞﾔ</v>
          </cell>
          <cell r="O319" t="str">
            <v>福岡県柳川市久々原626-7</v>
          </cell>
          <cell r="Q319">
            <v>8320086</v>
          </cell>
          <cell r="R319" t="str">
            <v>福岡県柳川市久々原626-7</v>
          </cell>
          <cell r="S319" t="str">
            <v>0944-74-2835</v>
          </cell>
          <cell r="T319" t="str">
            <v>佐外</v>
          </cell>
        </row>
        <row r="320">
          <cell r="B320">
            <v>67508</v>
          </cell>
          <cell r="C320" t="str">
            <v>㈱須走環境開発</v>
          </cell>
          <cell r="D320">
            <v>0</v>
          </cell>
          <cell r="E320">
            <v>37046</v>
          </cell>
          <cell r="L320">
            <v>1</v>
          </cell>
          <cell r="M320" t="str">
            <v>鈴木 誠治</v>
          </cell>
          <cell r="N320" t="str">
            <v>ｽﾊﾞｼﾘｶﾝｷｮｳｳﾝﾕ</v>
          </cell>
          <cell r="O320" t="str">
            <v>静岡県沼津市西沢田213</v>
          </cell>
          <cell r="P320" t="str">
            <v>静岡県沼津市西沢田214</v>
          </cell>
          <cell r="Q320">
            <v>4100007</v>
          </cell>
          <cell r="R320" t="str">
            <v>静岡県沼津市西沢田214</v>
          </cell>
          <cell r="S320" t="str">
            <v>055-929-8115</v>
          </cell>
          <cell r="T320" t="str">
            <v>佐外</v>
          </cell>
        </row>
        <row r="321">
          <cell r="B321">
            <v>1900</v>
          </cell>
          <cell r="C321" t="str">
            <v>大成ロテック㈱</v>
          </cell>
          <cell r="D321">
            <v>0</v>
          </cell>
          <cell r="E321">
            <v>37329</v>
          </cell>
          <cell r="L321">
            <v>1</v>
          </cell>
          <cell r="M321" t="str">
            <v>天田 耕治</v>
          </cell>
          <cell r="N321" t="str">
            <v>ﾀｲｾｲﾛﾃｯｸ</v>
          </cell>
          <cell r="O321" t="str">
            <v>東京都中央区京橋3-13-1有楽ﾋﾞﾙ内</v>
          </cell>
          <cell r="P321" t="str">
            <v>佐賀県多久市南多久町大字長尾3248-1</v>
          </cell>
          <cell r="Q321">
            <v>8460023</v>
          </cell>
          <cell r="R321" t="str">
            <v>佐賀県多久市南多久町大字長尾3248-1</v>
          </cell>
          <cell r="S321" t="str">
            <v>0952-76-2814</v>
          </cell>
          <cell r="T321" t="str">
            <v>佐内</v>
          </cell>
        </row>
        <row r="322">
          <cell r="B322">
            <v>40200</v>
          </cell>
          <cell r="C322" t="str">
            <v>樋口 享大</v>
          </cell>
          <cell r="D322">
            <v>0</v>
          </cell>
          <cell r="E322">
            <v>37105</v>
          </cell>
          <cell r="L322">
            <v>1</v>
          </cell>
          <cell r="M322" t="str">
            <v>樋口 享大</v>
          </cell>
          <cell r="N322" t="str">
            <v>ﾋｸﾞﾁ</v>
          </cell>
          <cell r="O322" t="str">
            <v>佐賀県佐賀市北川副町大字江上138-5</v>
          </cell>
          <cell r="Q322">
            <v>8400011</v>
          </cell>
          <cell r="R322" t="str">
            <v>佐賀県佐賀市北川副町大字江上138-5</v>
          </cell>
          <cell r="S322" t="str">
            <v>0952-24-7129</v>
          </cell>
          <cell r="T322" t="str">
            <v>佐内</v>
          </cell>
        </row>
        <row r="323">
          <cell r="B323">
            <v>72437</v>
          </cell>
          <cell r="C323" t="str">
            <v>㈱平生貨物</v>
          </cell>
          <cell r="D323">
            <v>0</v>
          </cell>
          <cell r="E323">
            <v>37131</v>
          </cell>
          <cell r="L323">
            <v>1</v>
          </cell>
          <cell r="M323" t="str">
            <v>藤谷 義男</v>
          </cell>
          <cell r="N323" t="str">
            <v>ﾍｲｾｲｶﾓﾂ</v>
          </cell>
          <cell r="O323" t="str">
            <v>山口県熊毛郡平生町大字平生町560</v>
          </cell>
          <cell r="Q323" t="str">
            <v>742-1101</v>
          </cell>
          <cell r="R323" t="str">
            <v>山口県熊毛郡平生町大字平生町560</v>
          </cell>
          <cell r="S323" t="str">
            <v>0820-57-0008</v>
          </cell>
          <cell r="T323" t="str">
            <v>佐外</v>
          </cell>
        </row>
        <row r="324">
          <cell r="B324">
            <v>35709</v>
          </cell>
          <cell r="C324" t="str">
            <v>光富 正樹</v>
          </cell>
          <cell r="D324">
            <v>0</v>
          </cell>
          <cell r="E324">
            <v>37006</v>
          </cell>
          <cell r="L324">
            <v>1</v>
          </cell>
          <cell r="M324" t="str">
            <v>光富 正樹</v>
          </cell>
          <cell r="N324" t="str">
            <v>ﾐﾂﾄﾞﾐ ﾏｻｷ</v>
          </cell>
          <cell r="O324" t="str">
            <v>佐賀県佐賀市兵庫町大字若宮474-4</v>
          </cell>
          <cell r="Q324" t="str">
            <v>849-0911</v>
          </cell>
          <cell r="R324" t="str">
            <v>佐賀県佐賀市兵庫町大字若宮474-4</v>
          </cell>
          <cell r="S324" t="str">
            <v>0952-22-4961</v>
          </cell>
          <cell r="T324" t="str">
            <v>佐内</v>
          </cell>
        </row>
        <row r="325">
          <cell r="B325">
            <v>46389</v>
          </cell>
          <cell r="C325" t="str">
            <v>㈲悠工業</v>
          </cell>
          <cell r="D325">
            <v>0</v>
          </cell>
          <cell r="E325">
            <v>37320</v>
          </cell>
          <cell r="L325">
            <v>1</v>
          </cell>
          <cell r="M325" t="str">
            <v>稲富 昇</v>
          </cell>
          <cell r="N325" t="str">
            <v>ﾕｳｺｳｷﾞｮｳ</v>
          </cell>
          <cell r="O325" t="str">
            <v>佐賀県佐賀市鍋島3-1-43</v>
          </cell>
          <cell r="Q325">
            <v>8490937</v>
          </cell>
          <cell r="R325" t="str">
            <v>佐賀県佐賀市鍋島3-1-43</v>
          </cell>
          <cell r="S325" t="str">
            <v>0952-30-5096</v>
          </cell>
          <cell r="T325" t="str">
            <v>佐内</v>
          </cell>
        </row>
        <row r="326">
          <cell r="B326">
            <v>80925</v>
          </cell>
          <cell r="C326" t="str">
            <v>りくだい㈱</v>
          </cell>
          <cell r="D326">
            <v>0</v>
          </cell>
          <cell r="E326">
            <v>37231</v>
          </cell>
          <cell r="L326">
            <v>1</v>
          </cell>
          <cell r="M326" t="str">
            <v>尾関 正敏</v>
          </cell>
          <cell r="N326" t="str">
            <v>ﾘｸﾀﾞｲ</v>
          </cell>
          <cell r="O326" t="str">
            <v>佐賀県神埼市神埼町尾崎3861-1</v>
          </cell>
          <cell r="Q326" t="str">
            <v>842-0015</v>
          </cell>
          <cell r="R326" t="str">
            <v>佐賀県神埼市神埼町尾崎3861-1</v>
          </cell>
          <cell r="S326" t="str">
            <v>0952-53-3888</v>
          </cell>
          <cell r="T326" t="str">
            <v>佐内</v>
          </cell>
        </row>
        <row r="327">
          <cell r="B327">
            <v>31906</v>
          </cell>
          <cell r="C327" t="str">
            <v>脇濱 利晴</v>
          </cell>
          <cell r="D327">
            <v>0</v>
          </cell>
          <cell r="E327">
            <v>37021</v>
          </cell>
          <cell r="L327">
            <v>1</v>
          </cell>
          <cell r="M327" t="str">
            <v>脇濱 利晴</v>
          </cell>
          <cell r="N327" t="str">
            <v>ﾜｷﾊﾏ ﾄｼﾊﾙ</v>
          </cell>
          <cell r="O327" t="str">
            <v>長崎県平戸市大久保町1813-3</v>
          </cell>
          <cell r="P327" t="str">
            <v>長崎県平戸市大久保町326第279-7</v>
          </cell>
          <cell r="Q327">
            <v>8595102</v>
          </cell>
          <cell r="R327" t="str">
            <v>長崎県平戸市大久保町326第279-7</v>
          </cell>
          <cell r="S327" t="str">
            <v>0950-23-2728</v>
          </cell>
          <cell r="T327" t="str">
            <v>佐外</v>
          </cell>
        </row>
        <row r="328">
          <cell r="B328">
            <v>80728</v>
          </cell>
          <cell r="C328" t="str">
            <v>㈱エス・ケイ・ケイ</v>
          </cell>
          <cell r="F328">
            <v>2</v>
          </cell>
          <cell r="G328">
            <v>37201</v>
          </cell>
          <cell r="L328">
            <v>1</v>
          </cell>
          <cell r="M328" t="str">
            <v>吉村 文昭</v>
          </cell>
          <cell r="N328" t="str">
            <v>ｴｽ･ｹｲ･ｹｲ</v>
          </cell>
          <cell r="O328" t="str">
            <v>佐賀県佐賀市久保泉町大字下和泉3118-2</v>
          </cell>
          <cell r="Q328">
            <v>8490903</v>
          </cell>
          <cell r="R328" t="str">
            <v>佐賀県佐賀市久保泉町大字下和泉3118-2</v>
          </cell>
          <cell r="S328" t="str">
            <v>0952-71-8067</v>
          </cell>
          <cell r="T328" t="str">
            <v>佐内</v>
          </cell>
        </row>
        <row r="329">
          <cell r="B329">
            <v>28445</v>
          </cell>
          <cell r="C329" t="str">
            <v>㈱トライアル</v>
          </cell>
          <cell r="F329">
            <v>2</v>
          </cell>
          <cell r="G329">
            <v>37036</v>
          </cell>
          <cell r="L329">
            <v>1</v>
          </cell>
          <cell r="M329" t="str">
            <v>坂本 昭一</v>
          </cell>
          <cell r="N329" t="str">
            <v>ﾄﾗｲｱﾙ</v>
          </cell>
          <cell r="O329" t="str">
            <v>佐賀県佐賀市兵庫町大字渕1935-5</v>
          </cell>
          <cell r="Q329">
            <v>8400804</v>
          </cell>
          <cell r="R329" t="str">
            <v>佐賀県佐賀市兵庫町大字渕1935-5</v>
          </cell>
          <cell r="S329" t="str">
            <v>0952-33-3688</v>
          </cell>
          <cell r="T329" t="str">
            <v>佐内</v>
          </cell>
        </row>
        <row r="330">
          <cell r="B330">
            <v>70393</v>
          </cell>
          <cell r="C330" t="str">
            <v>ジャイワット㈱</v>
          </cell>
          <cell r="F330">
            <v>2</v>
          </cell>
          <cell r="G330">
            <v>37132</v>
          </cell>
          <cell r="L330">
            <v>3</v>
          </cell>
          <cell r="M330" t="str">
            <v>高崎 三晴</v>
          </cell>
          <cell r="N330" t="str">
            <v>ｼﾞｬｲﾜｯﾄ</v>
          </cell>
          <cell r="O330" t="str">
            <v>宮城県仙台市宮城野区中野字四反田18-3</v>
          </cell>
          <cell r="Q330" t="str">
            <v>983-0013</v>
          </cell>
          <cell r="R330" t="str">
            <v>宮城県仙台市宮城野区中野字四反田18-3</v>
          </cell>
          <cell r="S330" t="str">
            <v>022-254-3390</v>
          </cell>
          <cell r="T330" t="str">
            <v>鳥外</v>
          </cell>
        </row>
        <row r="331">
          <cell r="B331">
            <v>57272</v>
          </cell>
          <cell r="C331" t="str">
            <v>日米礦油㈱</v>
          </cell>
          <cell r="H331">
            <v>5</v>
          </cell>
          <cell r="I331">
            <v>36986</v>
          </cell>
          <cell r="L331">
            <v>1</v>
          </cell>
          <cell r="M331" t="str">
            <v>太田 重彦</v>
          </cell>
          <cell r="N331" t="str">
            <v>ﾆﾁﾍﾞｲｺｳﾕ</v>
          </cell>
          <cell r="O331" t="str">
            <v>大阪府大阪市西区南堀江4-25-15</v>
          </cell>
          <cell r="Q331" t="str">
            <v>550-0015</v>
          </cell>
          <cell r="R331" t="str">
            <v>大阪府大阪市西区南堀江4-25-15</v>
          </cell>
          <cell r="S331" t="str">
            <v>06-6538-7071</v>
          </cell>
          <cell r="T331" t="str">
            <v>佐外</v>
          </cell>
        </row>
        <row r="332">
          <cell r="B332">
            <v>2085</v>
          </cell>
          <cell r="C332" t="str">
            <v>㈲ティプコクリーン</v>
          </cell>
          <cell r="H332">
            <v>5</v>
          </cell>
          <cell r="I332">
            <v>37075</v>
          </cell>
          <cell r="L332">
            <v>1</v>
          </cell>
          <cell r="M332" t="str">
            <v>江崎 賢司</v>
          </cell>
          <cell r="N332" t="str">
            <v>ﾃｨﾌﾟｺｸﾘｰﾝ</v>
          </cell>
          <cell r="O332" t="str">
            <v>福岡県大川市大字酒見221-3</v>
          </cell>
          <cell r="Q332">
            <v>8310016</v>
          </cell>
          <cell r="R332" t="str">
            <v>福岡県大川市大字酒見221-3</v>
          </cell>
          <cell r="S332" t="str">
            <v>0944-87-0035</v>
          </cell>
          <cell r="T332" t="str">
            <v>佐外</v>
          </cell>
        </row>
        <row r="333">
          <cell r="B333">
            <v>39721</v>
          </cell>
          <cell r="C333" t="str">
            <v>㈲納所運輸</v>
          </cell>
          <cell r="D333">
            <v>0</v>
          </cell>
          <cell r="E333">
            <v>37032</v>
          </cell>
          <cell r="L333">
            <v>8</v>
          </cell>
          <cell r="M333" t="str">
            <v>納所 徹雄</v>
          </cell>
          <cell r="N333" t="str">
            <v>ﾉｳｼｮｳﾝﾕ</v>
          </cell>
          <cell r="O333" t="str">
            <v>佐賀県嬉野市嬉野町大字下宿丁197</v>
          </cell>
          <cell r="Q333">
            <v>8430302</v>
          </cell>
          <cell r="R333" t="str">
            <v>佐賀県嬉野市嬉野町大字下宿丁197</v>
          </cell>
          <cell r="S333" t="str">
            <v>0954-42-0707</v>
          </cell>
          <cell r="T333" t="str">
            <v>杵内</v>
          </cell>
        </row>
        <row r="334">
          <cell r="B334">
            <v>57261</v>
          </cell>
          <cell r="C334" t="str">
            <v>㈲アイネット</v>
          </cell>
          <cell r="D334">
            <v>0</v>
          </cell>
          <cell r="E334">
            <v>37006</v>
          </cell>
          <cell r="L334">
            <v>8</v>
          </cell>
          <cell r="M334" t="str">
            <v>橋本 健一郎</v>
          </cell>
          <cell r="N334" t="str">
            <v>ｱｲﾈｯﾄ</v>
          </cell>
          <cell r="O334" t="str">
            <v>長崎県南高来郡加津佐町乙555</v>
          </cell>
          <cell r="Q334" t="str">
            <v>859-2605</v>
          </cell>
          <cell r="R334" t="str">
            <v>長崎県南高来郡加津佐町乙555</v>
          </cell>
          <cell r="S334" t="str">
            <v>0957-76-2033</v>
          </cell>
          <cell r="T334" t="str">
            <v>杵外</v>
          </cell>
        </row>
        <row r="335">
          <cell r="B335">
            <v>40499</v>
          </cell>
          <cell r="C335" t="str">
            <v>白川 順子</v>
          </cell>
          <cell r="D335">
            <v>1</v>
          </cell>
          <cell r="E335">
            <v>37059</v>
          </cell>
          <cell r="L335">
            <v>7</v>
          </cell>
          <cell r="M335" t="str">
            <v>白川 順子</v>
          </cell>
          <cell r="N335" t="str">
            <v>ｼﾗｶﾜ ｼﾞｭﾝｺ</v>
          </cell>
          <cell r="O335" t="str">
            <v>佐賀県杵島郡白石町大字深浦1730-2</v>
          </cell>
          <cell r="Q335">
            <v>8491207</v>
          </cell>
          <cell r="R335" t="str">
            <v>佐賀県杵島郡白石町大字深浦1730-2</v>
          </cell>
          <cell r="S335" t="str">
            <v>0954-65-2626</v>
          </cell>
          <cell r="T335" t="str">
            <v>杵内</v>
          </cell>
        </row>
        <row r="336">
          <cell r="B336">
            <v>3290</v>
          </cell>
          <cell r="C336" t="str">
            <v>㈱シンコー</v>
          </cell>
          <cell r="D336">
            <v>0</v>
          </cell>
          <cell r="E336">
            <v>37231</v>
          </cell>
          <cell r="L336">
            <v>7</v>
          </cell>
          <cell r="M336" t="str">
            <v>田代 ハルヱ</v>
          </cell>
          <cell r="N336" t="str">
            <v>ｼﾝｺｰ</v>
          </cell>
          <cell r="O336" t="str">
            <v>長崎県大村市東三城町6-1</v>
          </cell>
          <cell r="Q336">
            <v>8560826</v>
          </cell>
          <cell r="R336" t="str">
            <v>長崎県大村市東三城町6-1</v>
          </cell>
          <cell r="S336" t="str">
            <v>0957-20-7373</v>
          </cell>
          <cell r="T336" t="str">
            <v>杵外</v>
          </cell>
        </row>
        <row r="337">
          <cell r="B337">
            <v>34455</v>
          </cell>
          <cell r="C337" t="str">
            <v>㈱ﾄｸﾔﾏﾛｼﾞｽﾃｨｸｽ</v>
          </cell>
          <cell r="D337">
            <v>0</v>
          </cell>
          <cell r="E337">
            <v>37186</v>
          </cell>
          <cell r="L337">
            <v>7</v>
          </cell>
          <cell r="M337" t="str">
            <v>森次 龍夫</v>
          </cell>
          <cell r="N337" t="str">
            <v>ﾄｸﾔﾏﾛｼﾞｽﾃｨｸｸｽ</v>
          </cell>
          <cell r="O337" t="str">
            <v>山口県周南市入船町7-18</v>
          </cell>
          <cell r="Q337">
            <v>7450047</v>
          </cell>
          <cell r="R337" t="str">
            <v>山口県周南市入船町7-18</v>
          </cell>
          <cell r="S337" t="str">
            <v>0834-22-1806</v>
          </cell>
          <cell r="T337" t="str">
            <v>杵外</v>
          </cell>
        </row>
        <row r="338">
          <cell r="B338">
            <v>40747</v>
          </cell>
          <cell r="C338" t="str">
            <v>㈲山口運送</v>
          </cell>
          <cell r="D338">
            <v>0</v>
          </cell>
          <cell r="E338">
            <v>37063</v>
          </cell>
          <cell r="L338">
            <v>7</v>
          </cell>
          <cell r="M338" t="str">
            <v>山口 裕作</v>
          </cell>
          <cell r="N338" t="str">
            <v>ﾔﾏｸﾞﾁｳﾝｿｳ</v>
          </cell>
          <cell r="O338" t="str">
            <v>佐賀県武雄市朝日町大字中野11156</v>
          </cell>
          <cell r="Q338">
            <v>8430002</v>
          </cell>
          <cell r="R338" t="str">
            <v>佐賀県武雄市朝日町大字中野11156</v>
          </cell>
          <cell r="S338" t="str">
            <v>0954-22-3205</v>
          </cell>
          <cell r="T338" t="str">
            <v>杵内</v>
          </cell>
        </row>
        <row r="339">
          <cell r="B339">
            <v>80084</v>
          </cell>
          <cell r="C339" t="str">
            <v>高山 修</v>
          </cell>
          <cell r="D339">
            <v>0</v>
          </cell>
          <cell r="E339">
            <v>37908</v>
          </cell>
          <cell r="L339">
            <v>7</v>
          </cell>
          <cell r="M339" t="str">
            <v>高山 修</v>
          </cell>
          <cell r="N339" t="str">
            <v>ﾀｶﾔﾏ ｵｻﾑ</v>
          </cell>
          <cell r="O339" t="str">
            <v>長崎県西海市西海町丹納郷2471-1</v>
          </cell>
          <cell r="P339" t="str">
            <v>長崎県西海市西海町七釜郷633-16</v>
          </cell>
          <cell r="Q339">
            <v>8572223</v>
          </cell>
          <cell r="R339" t="str">
            <v>長崎県西海市西海町七釜郷633-16</v>
          </cell>
          <cell r="S339" t="str">
            <v>0959-33-2507</v>
          </cell>
          <cell r="T339" t="str">
            <v>杵外</v>
          </cell>
        </row>
        <row r="340">
          <cell r="B340">
            <v>114948</v>
          </cell>
          <cell r="C340" t="str">
            <v>荒巻 政広</v>
          </cell>
          <cell r="D340">
            <v>0</v>
          </cell>
          <cell r="E340">
            <v>38320</v>
          </cell>
          <cell r="L340">
            <v>3</v>
          </cell>
          <cell r="M340" t="str">
            <v>荒巻 政広</v>
          </cell>
          <cell r="N340" t="str">
            <v>ｱﾗﾏｷﾏｻﾋﾛ</v>
          </cell>
          <cell r="O340" t="str">
            <v>福岡県久留米市善導寺町与田81-1</v>
          </cell>
          <cell r="Q340">
            <v>8390823</v>
          </cell>
          <cell r="R340" t="str">
            <v>福岡県久留米市善導寺町与田81-1</v>
          </cell>
          <cell r="S340" t="str">
            <v>0942-47-5281</v>
          </cell>
          <cell r="T340" t="str">
            <v>鳥外</v>
          </cell>
        </row>
        <row r="341">
          <cell r="B341">
            <v>50981</v>
          </cell>
          <cell r="C341" t="str">
            <v>エスエスウッド㈲</v>
          </cell>
          <cell r="D341">
            <v>0</v>
          </cell>
          <cell r="E341">
            <v>37385</v>
          </cell>
          <cell r="L341">
            <v>3</v>
          </cell>
          <cell r="M341" t="str">
            <v>別府 秀一</v>
          </cell>
          <cell r="N341" t="str">
            <v>ｴｽｴｽｳｯﾄﾞ</v>
          </cell>
          <cell r="O341" t="str">
            <v>福岡県久留米市山川沓形町1-40</v>
          </cell>
          <cell r="Q341">
            <v>8390815</v>
          </cell>
          <cell r="R341" t="str">
            <v>福岡県久留米市山川沓形町1-40</v>
          </cell>
          <cell r="S341" t="str">
            <v>0942-44-8536</v>
          </cell>
          <cell r="T341" t="str">
            <v>鳥外</v>
          </cell>
        </row>
        <row r="342">
          <cell r="B342">
            <v>18844</v>
          </cell>
          <cell r="C342" t="str">
            <v>小栁 慶雄</v>
          </cell>
          <cell r="D342">
            <v>0</v>
          </cell>
          <cell r="E342">
            <v>38182</v>
          </cell>
          <cell r="L342">
            <v>3</v>
          </cell>
          <cell r="M342" t="str">
            <v>小栁 慶雄</v>
          </cell>
          <cell r="N342" t="str">
            <v>ｺﾔﾅｷﾞ ﾖｼｵ</v>
          </cell>
          <cell r="O342" t="str">
            <v>佐賀県三養基郡みやき町大字白壁2541-15</v>
          </cell>
          <cell r="Q342">
            <v>8490111</v>
          </cell>
          <cell r="R342" t="str">
            <v>佐賀県三養基郡みやき町大字白壁2541-15</v>
          </cell>
          <cell r="S342" t="str">
            <v>0942-89-2485</v>
          </cell>
          <cell r="T342" t="str">
            <v>鳥内</v>
          </cell>
        </row>
        <row r="343">
          <cell r="B343">
            <v>979</v>
          </cell>
          <cell r="C343" t="str">
            <v>㈱修和</v>
          </cell>
          <cell r="D343">
            <v>0</v>
          </cell>
          <cell r="E343">
            <v>37898</v>
          </cell>
          <cell r="H343">
            <v>5</v>
          </cell>
          <cell r="I343">
            <v>38369</v>
          </cell>
          <cell r="L343">
            <v>3</v>
          </cell>
          <cell r="M343" t="str">
            <v>塚田 修司</v>
          </cell>
          <cell r="N343" t="str">
            <v>ｼｭｳﾜ</v>
          </cell>
          <cell r="O343" t="str">
            <v>福岡県福岡市博多区住吉2-7-7</v>
          </cell>
          <cell r="P343" t="str">
            <v>福岡県筑紫郡那賀川町大字梶原933-11</v>
          </cell>
          <cell r="Q343">
            <v>8120018</v>
          </cell>
          <cell r="R343" t="str">
            <v>福岡県筑紫郡那賀川町大字梶原933-11</v>
          </cell>
          <cell r="S343" t="str">
            <v>092-952-8811</v>
          </cell>
          <cell r="T343" t="str">
            <v>鳥外</v>
          </cell>
        </row>
        <row r="344">
          <cell r="B344">
            <v>42333</v>
          </cell>
          <cell r="C344" t="str">
            <v>㈲松栄建設土木</v>
          </cell>
          <cell r="D344">
            <v>0</v>
          </cell>
          <cell r="E344">
            <v>37511</v>
          </cell>
          <cell r="L344">
            <v>3</v>
          </cell>
          <cell r="M344" t="str">
            <v>松尾 正治</v>
          </cell>
          <cell r="N344" t="str">
            <v>ｼｮｳｴｲｹﾝｾﾂﾄﾞﾎﾞｸ</v>
          </cell>
          <cell r="O344" t="str">
            <v>福岡県みやま市瀬高町大江1448-1</v>
          </cell>
          <cell r="Q344">
            <v>8350019</v>
          </cell>
          <cell r="R344" t="str">
            <v>福岡県みやま市瀬高町大江1448-1</v>
          </cell>
          <cell r="S344" t="str">
            <v>0944-63-8410</v>
          </cell>
          <cell r="T344" t="str">
            <v>鳥外</v>
          </cell>
        </row>
        <row r="345">
          <cell r="B345">
            <v>21993</v>
          </cell>
          <cell r="C345" t="str">
            <v>㈲アスカ</v>
          </cell>
          <cell r="D345">
            <v>0</v>
          </cell>
          <cell r="E345">
            <v>37559</v>
          </cell>
          <cell r="L345">
            <v>1</v>
          </cell>
          <cell r="M345" t="str">
            <v>鈴木 豊</v>
          </cell>
          <cell r="N345" t="str">
            <v>ｱｽｶ</v>
          </cell>
          <cell r="O345" t="str">
            <v>熊本県上天草市大矢野町大字登立3355-1</v>
          </cell>
          <cell r="Q345">
            <v>8617314</v>
          </cell>
          <cell r="R345" t="str">
            <v>熊本県上天草市大矢野町大字登立3355-1</v>
          </cell>
          <cell r="S345" t="str">
            <v>0964-56-6000</v>
          </cell>
          <cell r="T345" t="str">
            <v>佐外</v>
          </cell>
        </row>
        <row r="346">
          <cell r="B346">
            <v>47749</v>
          </cell>
          <cell r="C346" t="str">
            <v>㈱九州ウエスト石油</v>
          </cell>
          <cell r="D346">
            <v>0</v>
          </cell>
          <cell r="E346">
            <v>38019</v>
          </cell>
          <cell r="L346">
            <v>3</v>
          </cell>
          <cell r="M346" t="str">
            <v>平戸 清治</v>
          </cell>
          <cell r="N346" t="str">
            <v>ｷｭｳｼｭｳｳｴｽﾄｾｷﾕ</v>
          </cell>
          <cell r="O346" t="str">
            <v>福岡県朝倉郡三輪町大字当所70-1</v>
          </cell>
          <cell r="Q346">
            <v>8380803</v>
          </cell>
          <cell r="R346" t="str">
            <v>福岡県朝倉郡三輪町大字当所70-1</v>
          </cell>
          <cell r="S346" t="str">
            <v>0946-24-0755</v>
          </cell>
          <cell r="T346" t="str">
            <v>鳥外</v>
          </cell>
        </row>
        <row r="347">
          <cell r="B347">
            <v>35112</v>
          </cell>
          <cell r="C347" t="str">
            <v>㈲クサタケ</v>
          </cell>
          <cell r="D347">
            <v>0</v>
          </cell>
          <cell r="E347">
            <v>38904</v>
          </cell>
          <cell r="L347">
            <v>3</v>
          </cell>
          <cell r="M347" t="str">
            <v>草竹 勇人</v>
          </cell>
          <cell r="N347" t="str">
            <v>ｸｻﾀｹ</v>
          </cell>
          <cell r="O347" t="str">
            <v>宮崎県串間市大字西方6920-2</v>
          </cell>
          <cell r="P347" t="str">
            <v>宮崎県串間市大字南方2234</v>
          </cell>
          <cell r="Q347">
            <v>8880007</v>
          </cell>
          <cell r="R347" t="str">
            <v>宮崎県串間市大字南方2234</v>
          </cell>
          <cell r="S347" t="str">
            <v>0987-78-0180</v>
          </cell>
          <cell r="T347" t="str">
            <v>鳥外</v>
          </cell>
        </row>
        <row r="348">
          <cell r="B348">
            <v>50719</v>
          </cell>
          <cell r="C348" t="str">
            <v>岩尾磁器工業㈱</v>
          </cell>
          <cell r="D348">
            <v>0</v>
          </cell>
          <cell r="E348">
            <v>37585</v>
          </cell>
          <cell r="F348">
            <v>2</v>
          </cell>
          <cell r="G348">
            <v>37585</v>
          </cell>
          <cell r="L348">
            <v>6</v>
          </cell>
          <cell r="M348" t="str">
            <v>岩尾 慶一</v>
          </cell>
          <cell r="N348" t="str">
            <v>ｲﾜｵｼﾞｷｺｳｷﾞｮｳ</v>
          </cell>
          <cell r="O348" t="str">
            <v>佐賀県西松浦郡有田町外尾町丙1436-2</v>
          </cell>
          <cell r="Q348">
            <v>8440026</v>
          </cell>
          <cell r="R348" t="str">
            <v>佐賀県西松浦郡有田町外尾町丙1436-2</v>
          </cell>
          <cell r="S348" t="str">
            <v>0955-43-2111</v>
          </cell>
          <cell r="T348" t="str">
            <v>伊内</v>
          </cell>
        </row>
        <row r="349">
          <cell r="B349">
            <v>49355</v>
          </cell>
          <cell r="C349" t="str">
            <v>㈱インレック</v>
          </cell>
          <cell r="D349">
            <v>0</v>
          </cell>
          <cell r="E349">
            <v>37461</v>
          </cell>
          <cell r="F349">
            <v>2</v>
          </cell>
          <cell r="G349">
            <v>37461</v>
          </cell>
          <cell r="L349">
            <v>8</v>
          </cell>
          <cell r="M349" t="str">
            <v>田添　益</v>
          </cell>
          <cell r="N349" t="str">
            <v>ｲﾝﾚｯｸ</v>
          </cell>
          <cell r="O349" t="str">
            <v>佐賀県鹿島市大字飯田乙2393-56</v>
          </cell>
          <cell r="Q349">
            <v>8491324</v>
          </cell>
          <cell r="R349" t="str">
            <v>佐賀県鹿島市大字飯田乙2393-56</v>
          </cell>
          <cell r="S349" t="str">
            <v>0954-69-3488</v>
          </cell>
          <cell r="T349" t="str">
            <v>杵内</v>
          </cell>
        </row>
        <row r="350">
          <cell r="B350">
            <v>99701</v>
          </cell>
          <cell r="C350" t="str">
            <v>青山 可津夫</v>
          </cell>
          <cell r="D350">
            <v>0</v>
          </cell>
          <cell r="E350">
            <v>37573</v>
          </cell>
          <cell r="L350">
            <v>5</v>
          </cell>
          <cell r="M350" t="str">
            <v>青山 可津夫</v>
          </cell>
          <cell r="N350" t="str">
            <v>ｱｵﾔﾏ ｶﾂｵ</v>
          </cell>
          <cell r="O350" t="str">
            <v>佐賀県唐津市双水2650-5</v>
          </cell>
          <cell r="Q350">
            <v>8470001</v>
          </cell>
          <cell r="R350" t="str">
            <v>佐賀県唐津市双水2650-5</v>
          </cell>
          <cell r="S350" t="str">
            <v>0955-78-3922</v>
          </cell>
          <cell r="T350" t="str">
            <v>唐内</v>
          </cell>
        </row>
        <row r="351">
          <cell r="B351">
            <v>49512</v>
          </cell>
          <cell r="C351" t="str">
            <v>上田 千鶴</v>
          </cell>
          <cell r="D351">
            <v>0</v>
          </cell>
          <cell r="E351">
            <v>37462</v>
          </cell>
          <cell r="L351">
            <v>5</v>
          </cell>
          <cell r="M351" t="str">
            <v>上田 千鶴</v>
          </cell>
          <cell r="N351" t="str">
            <v>ｳｴﾀﾞ ﾁﾂﾞﾙ</v>
          </cell>
          <cell r="O351" t="str">
            <v>佐賀県唐津市鏡109-5</v>
          </cell>
          <cell r="P351" t="str">
            <v>佐賀県唐津市浜玉町東山田字田中5235-1</v>
          </cell>
          <cell r="Q351">
            <v>8495123</v>
          </cell>
          <cell r="R351" t="str">
            <v>佐賀県唐津市浜玉町東山田字田中5235-1</v>
          </cell>
          <cell r="S351" t="str">
            <v>0955-56-8486</v>
          </cell>
          <cell r="T351" t="str">
            <v>唐内</v>
          </cell>
        </row>
        <row r="352">
          <cell r="B352">
            <v>47754</v>
          </cell>
          <cell r="C352" t="str">
            <v>㈲野﨑建材</v>
          </cell>
          <cell r="D352">
            <v>0</v>
          </cell>
          <cell r="E352">
            <v>37388</v>
          </cell>
          <cell r="L352">
            <v>5</v>
          </cell>
          <cell r="M352" t="str">
            <v>野﨑 和泉</v>
          </cell>
          <cell r="N352" t="str">
            <v>ﾉｻﾞｷｹﾝｻﾞｲ</v>
          </cell>
          <cell r="O352" t="str">
            <v>佐賀県唐津市相知町佐里1681</v>
          </cell>
          <cell r="Q352">
            <v>8493233</v>
          </cell>
          <cell r="R352" t="str">
            <v>佐賀県唐津市相知町佐里1681</v>
          </cell>
          <cell r="S352" t="str">
            <v>0955-62-5165</v>
          </cell>
          <cell r="T352" t="str">
            <v>唐内</v>
          </cell>
        </row>
        <row r="353">
          <cell r="B353">
            <v>30606</v>
          </cell>
          <cell r="C353" t="str">
            <v>㈲旭清掃社</v>
          </cell>
          <cell r="D353">
            <v>0</v>
          </cell>
          <cell r="E353">
            <v>37573</v>
          </cell>
          <cell r="L353">
            <v>3</v>
          </cell>
          <cell r="M353" t="str">
            <v>内田 幸一郎</v>
          </cell>
          <cell r="N353" t="str">
            <v>ｱｻﾋｾｲｿｳｼｬ</v>
          </cell>
          <cell r="O353" t="str">
            <v>熊本県熊本市上南部2-19-1</v>
          </cell>
          <cell r="Q353">
            <v>8628010</v>
          </cell>
          <cell r="R353" t="str">
            <v>熊本県熊本市上南部2-19-1</v>
          </cell>
          <cell r="S353" t="str">
            <v>096-389-1911</v>
          </cell>
          <cell r="T353" t="str">
            <v>鳥外</v>
          </cell>
        </row>
        <row r="354">
          <cell r="B354">
            <v>100484</v>
          </cell>
          <cell r="C354" t="str">
            <v>古賀 トミ子</v>
          </cell>
          <cell r="D354">
            <v>0</v>
          </cell>
          <cell r="E354">
            <v>37649</v>
          </cell>
          <cell r="L354">
            <v>3</v>
          </cell>
          <cell r="M354" t="str">
            <v>古賀 ﾄﾐ子</v>
          </cell>
          <cell r="N354" t="str">
            <v>ｺｶﾞ ﾄﾐｺ</v>
          </cell>
          <cell r="O354" t="str">
            <v>福岡県久留米市宮ﾉ陣1-11-1721</v>
          </cell>
          <cell r="Q354">
            <v>8390801</v>
          </cell>
          <cell r="R354" t="str">
            <v>福岡県久留米市宮ﾉ陣1-11-1721</v>
          </cell>
          <cell r="S354" t="str">
            <v>0942-30-6261</v>
          </cell>
          <cell r="T354" t="str">
            <v>鳥外</v>
          </cell>
        </row>
        <row r="355">
          <cell r="B355">
            <v>80472</v>
          </cell>
          <cell r="C355" t="str">
            <v>㈱佐田土木</v>
          </cell>
          <cell r="D355">
            <v>0</v>
          </cell>
          <cell r="E355">
            <v>37516</v>
          </cell>
          <cell r="L355">
            <v>3</v>
          </cell>
          <cell r="M355" t="str">
            <v>佐田 茂人</v>
          </cell>
          <cell r="N355" t="str">
            <v>ｻﾀﾞﾄﾞﾎﾞｸ</v>
          </cell>
          <cell r="O355" t="str">
            <v>福岡県久留米市東合川9-16-50</v>
          </cell>
          <cell r="Q355">
            <v>8390809</v>
          </cell>
          <cell r="R355" t="str">
            <v>福岡県久留米市東合川9-16-50</v>
          </cell>
          <cell r="S355" t="str">
            <v>0942-43-0635</v>
          </cell>
          <cell r="T355" t="str">
            <v>鳥外</v>
          </cell>
        </row>
        <row r="356">
          <cell r="B356">
            <v>16934</v>
          </cell>
          <cell r="C356" t="str">
            <v>㈱立川産業</v>
          </cell>
          <cell r="D356">
            <v>0</v>
          </cell>
          <cell r="E356">
            <v>37367</v>
          </cell>
          <cell r="L356">
            <v>3</v>
          </cell>
          <cell r="M356" t="str">
            <v>立川 俊之</v>
          </cell>
          <cell r="N356" t="str">
            <v>ﾀﾁｶﾜｻﾝｷﾞｮｳ</v>
          </cell>
          <cell r="O356" t="str">
            <v>福岡県北九州市門司区大字今津26</v>
          </cell>
          <cell r="Q356">
            <v>8000111</v>
          </cell>
          <cell r="R356" t="str">
            <v>福岡県北九州市門司区大字今津26</v>
          </cell>
          <cell r="S356" t="str">
            <v>093-481-4125</v>
          </cell>
          <cell r="T356" t="str">
            <v>鳥外</v>
          </cell>
        </row>
        <row r="357">
          <cell r="B357">
            <v>42745</v>
          </cell>
          <cell r="C357" t="str">
            <v>棚町 剛樹</v>
          </cell>
          <cell r="D357">
            <v>0</v>
          </cell>
          <cell r="E357">
            <v>37423</v>
          </cell>
          <cell r="L357">
            <v>3</v>
          </cell>
          <cell r="M357" t="str">
            <v>棚町 剛樹</v>
          </cell>
          <cell r="N357" t="str">
            <v>ﾀﾅﾏﾁ</v>
          </cell>
          <cell r="O357" t="str">
            <v>福岡県久留米市三潴町高三潴1204-2</v>
          </cell>
          <cell r="Q357">
            <v>8300103</v>
          </cell>
          <cell r="R357" t="str">
            <v>福岡県久留米市三潴町高三潴1204-2</v>
          </cell>
          <cell r="S357" t="str">
            <v>0942-65-1090</v>
          </cell>
          <cell r="T357" t="str">
            <v>鳥外</v>
          </cell>
        </row>
        <row r="358">
          <cell r="B358">
            <v>84333</v>
          </cell>
          <cell r="C358" t="str">
            <v>永渕 賢治</v>
          </cell>
          <cell r="D358">
            <v>0</v>
          </cell>
          <cell r="E358">
            <v>37361</v>
          </cell>
          <cell r="L358">
            <v>3</v>
          </cell>
          <cell r="M358" t="str">
            <v>永渕 賢治</v>
          </cell>
          <cell r="N358" t="str">
            <v>ﾅｶﾞﾌﾁｹﾝｼﾞ</v>
          </cell>
          <cell r="O358" t="str">
            <v>佐賀県鳥栖市山浦町3391-1</v>
          </cell>
          <cell r="Q358">
            <v>8410084</v>
          </cell>
          <cell r="R358" t="str">
            <v>佐賀県鳥栖市山浦町3391-1</v>
          </cell>
          <cell r="S358" t="str">
            <v>0942-82-0812</v>
          </cell>
          <cell r="T358" t="str">
            <v>鳥内</v>
          </cell>
        </row>
        <row r="359">
          <cell r="B359">
            <v>55985</v>
          </cell>
          <cell r="C359" t="str">
            <v>日栄通建開発㈱</v>
          </cell>
          <cell r="D359">
            <v>0</v>
          </cell>
          <cell r="E359">
            <v>37361</v>
          </cell>
          <cell r="L359">
            <v>3</v>
          </cell>
          <cell r="M359" t="str">
            <v>岡原 翼</v>
          </cell>
          <cell r="N359" t="str">
            <v>ﾆﾁｴｲﾂｳｹﾝｶｲﾊﾂ</v>
          </cell>
          <cell r="O359" t="str">
            <v>福岡県直方市大字下境323-5</v>
          </cell>
          <cell r="Q359">
            <v>8220007</v>
          </cell>
          <cell r="R359" t="str">
            <v>福岡県直方市大字下境323-5</v>
          </cell>
          <cell r="S359" t="str">
            <v>0949-24-2100</v>
          </cell>
          <cell r="T359" t="str">
            <v>鳥外</v>
          </cell>
        </row>
        <row r="360">
          <cell r="B360">
            <v>74332</v>
          </cell>
          <cell r="C360" t="str">
            <v>㈱博運社</v>
          </cell>
          <cell r="D360">
            <v>0</v>
          </cell>
          <cell r="E360">
            <v>37533</v>
          </cell>
          <cell r="L360">
            <v>3</v>
          </cell>
          <cell r="M360" t="str">
            <v>眞鍋 博俊</v>
          </cell>
          <cell r="N360" t="str">
            <v>ﾊｸｳﾝｼｬ</v>
          </cell>
          <cell r="O360" t="str">
            <v>福岡県福岡市博多区吉塚5-5-32</v>
          </cell>
          <cell r="P360" t="str">
            <v>福岡県糟屋郡志免町大字別府621</v>
          </cell>
          <cell r="Q360">
            <v>8112205</v>
          </cell>
          <cell r="R360" t="str">
            <v>福岡県糟屋郡志免町大字別府621</v>
          </cell>
          <cell r="S360" t="str">
            <v>092-621-8832</v>
          </cell>
          <cell r="T360" t="str">
            <v>鳥外</v>
          </cell>
        </row>
        <row r="361">
          <cell r="B361">
            <v>100000</v>
          </cell>
          <cell r="C361" t="str">
            <v>星山 周一</v>
          </cell>
          <cell r="D361">
            <v>0</v>
          </cell>
          <cell r="E361">
            <v>37560</v>
          </cell>
          <cell r="L361">
            <v>3</v>
          </cell>
          <cell r="M361" t="str">
            <v>星山 周一</v>
          </cell>
          <cell r="N361" t="str">
            <v>ﾎｼﾔﾏ ｼｭｳｲﾁ</v>
          </cell>
          <cell r="O361" t="str">
            <v>福岡県大川市大字向島2161</v>
          </cell>
          <cell r="P361" t="str">
            <v>福岡県大川市大字向島2161-8</v>
          </cell>
          <cell r="Q361">
            <v>8310015</v>
          </cell>
          <cell r="R361" t="str">
            <v>福岡県大川市大字向島2161-8</v>
          </cell>
          <cell r="S361" t="str">
            <v>0944-86-3096</v>
          </cell>
          <cell r="T361" t="str">
            <v>鳥外</v>
          </cell>
        </row>
        <row r="362">
          <cell r="B362">
            <v>99693</v>
          </cell>
          <cell r="C362" t="str">
            <v>本田 治樹</v>
          </cell>
          <cell r="D362">
            <v>0</v>
          </cell>
          <cell r="E362">
            <v>37553</v>
          </cell>
          <cell r="L362">
            <v>3</v>
          </cell>
          <cell r="M362" t="str">
            <v>本田 治樹</v>
          </cell>
          <cell r="N362" t="str">
            <v>ﾎﾝﾀﾞ ﾊﾙｷ</v>
          </cell>
          <cell r="O362" t="str">
            <v>福岡県三井郡大刀洗町大字甲条1647-5</v>
          </cell>
          <cell r="Q362">
            <v>8301212</v>
          </cell>
          <cell r="R362" t="str">
            <v>福岡県三井郡大刀洗町大字甲条1647-5</v>
          </cell>
          <cell r="S362" t="str">
            <v>0942-77-2581</v>
          </cell>
          <cell r="T362" t="str">
            <v>鳥外</v>
          </cell>
        </row>
        <row r="363">
          <cell r="B363">
            <v>47746</v>
          </cell>
          <cell r="C363" t="str">
            <v>㈱松島組</v>
          </cell>
          <cell r="D363">
            <v>0</v>
          </cell>
          <cell r="E363">
            <v>37448</v>
          </cell>
          <cell r="L363">
            <v>3</v>
          </cell>
          <cell r="M363" t="str">
            <v>松島 正弘</v>
          </cell>
          <cell r="N363" t="str">
            <v>ﾏﾂｼﾏ</v>
          </cell>
          <cell r="O363" t="str">
            <v>福岡県筑後市大字下北島853</v>
          </cell>
          <cell r="Q363">
            <v>8330034</v>
          </cell>
          <cell r="R363" t="str">
            <v>福岡県筑後市大字下北島853</v>
          </cell>
          <cell r="S363" t="str">
            <v>0942-52-2858</v>
          </cell>
          <cell r="T363" t="str">
            <v>鳥外</v>
          </cell>
        </row>
        <row r="364">
          <cell r="B364">
            <v>13976</v>
          </cell>
          <cell r="C364" t="str">
            <v>峯 昭博</v>
          </cell>
          <cell r="D364">
            <v>0</v>
          </cell>
          <cell r="E364">
            <v>37487</v>
          </cell>
          <cell r="L364">
            <v>3</v>
          </cell>
          <cell r="M364" t="str">
            <v>峯 昭博</v>
          </cell>
          <cell r="N364" t="str">
            <v>ﾐﾈｱｷﾋﾛ</v>
          </cell>
          <cell r="O364" t="str">
            <v>福岡県福岡市東区和白4-28-11</v>
          </cell>
          <cell r="Q364">
            <v>8110202</v>
          </cell>
          <cell r="R364" t="str">
            <v>福岡県福岡市東区和白4-28-11</v>
          </cell>
          <cell r="S364" t="str">
            <v>092-607-1820</v>
          </cell>
          <cell r="T364" t="str">
            <v>鳥外</v>
          </cell>
        </row>
        <row r="365">
          <cell r="B365">
            <v>97559</v>
          </cell>
          <cell r="C365" t="str">
            <v>山田 勝蔵</v>
          </cell>
          <cell r="D365">
            <v>0</v>
          </cell>
          <cell r="E365">
            <v>37459</v>
          </cell>
          <cell r="L365">
            <v>3</v>
          </cell>
          <cell r="M365" t="str">
            <v>山田 勝蔵</v>
          </cell>
          <cell r="N365" t="str">
            <v>ﾔﾏﾀﾞｶﾂｿﾞｳ</v>
          </cell>
          <cell r="O365" t="str">
            <v>佐賀県三養基郡みやき町大字白壁4364-18</v>
          </cell>
          <cell r="Q365">
            <v>8490111</v>
          </cell>
          <cell r="R365" t="str">
            <v>佐賀県三養基郡みやき町大字白壁4364-18</v>
          </cell>
          <cell r="S365" t="str">
            <v>0942-89-4429</v>
          </cell>
          <cell r="T365" t="str">
            <v>鳥内</v>
          </cell>
        </row>
        <row r="366">
          <cell r="B366">
            <v>82969</v>
          </cell>
          <cell r="C366" t="str">
            <v>㈲八女急送</v>
          </cell>
          <cell r="D366">
            <v>0</v>
          </cell>
          <cell r="E366">
            <v>37459</v>
          </cell>
          <cell r="L366">
            <v>3</v>
          </cell>
          <cell r="M366" t="str">
            <v>山下 伸大</v>
          </cell>
          <cell r="N366" t="str">
            <v>ﾔﾒｷｭｳｿｳ</v>
          </cell>
          <cell r="O366" t="str">
            <v>福岡県八女郡広川町大字水原4133-4</v>
          </cell>
          <cell r="Q366">
            <v>8340102</v>
          </cell>
          <cell r="R366" t="str">
            <v>福岡県八女郡広川町大字水原4133-4</v>
          </cell>
          <cell r="S366" t="str">
            <v>0943-32-1881</v>
          </cell>
          <cell r="T366" t="str">
            <v>鳥外</v>
          </cell>
        </row>
        <row r="367">
          <cell r="B367">
            <v>10287</v>
          </cell>
          <cell r="C367" t="str">
            <v>吉山 芳章</v>
          </cell>
          <cell r="D367">
            <v>0</v>
          </cell>
          <cell r="E367">
            <v>37364</v>
          </cell>
          <cell r="L367">
            <v>3</v>
          </cell>
          <cell r="M367" t="str">
            <v>吉山 芳章</v>
          </cell>
          <cell r="N367" t="str">
            <v>ﾖｼﾔﾏ</v>
          </cell>
          <cell r="O367" t="str">
            <v>福岡県筑後市大字一条1049-3 他3筆</v>
          </cell>
          <cell r="P367" t="str">
            <v>福岡県筑後市大字一条1049-5</v>
          </cell>
          <cell r="Q367">
            <v>8330001</v>
          </cell>
          <cell r="R367" t="str">
            <v>福岡県筑後市大字一条1049-5</v>
          </cell>
          <cell r="S367" t="str">
            <v>0942-52-1840</v>
          </cell>
          <cell r="T367" t="str">
            <v>鳥外</v>
          </cell>
        </row>
        <row r="368">
          <cell r="B368">
            <v>98753</v>
          </cell>
          <cell r="C368" t="str">
            <v>田中 逸男</v>
          </cell>
          <cell r="D368">
            <v>0</v>
          </cell>
          <cell r="E368">
            <v>37511</v>
          </cell>
          <cell r="L368">
            <v>6</v>
          </cell>
          <cell r="M368" t="str">
            <v>田中 逸男</v>
          </cell>
          <cell r="N368" t="str">
            <v>ﾀﾅｶ ｲﾂｵ</v>
          </cell>
          <cell r="O368" t="str">
            <v>佐賀県伊万里市東山代町長浜1749-62</v>
          </cell>
          <cell r="Q368">
            <v>8494271</v>
          </cell>
          <cell r="R368" t="str">
            <v>佐賀県伊万里市東山代町長浜1749-62</v>
          </cell>
          <cell r="S368" t="str">
            <v>0955-23-8243</v>
          </cell>
          <cell r="T368" t="str">
            <v>伊内</v>
          </cell>
        </row>
        <row r="369">
          <cell r="B369">
            <v>39643</v>
          </cell>
          <cell r="C369" t="str">
            <v>㈱パーツライン</v>
          </cell>
          <cell r="D369">
            <v>0</v>
          </cell>
          <cell r="E369">
            <v>37650</v>
          </cell>
          <cell r="L369">
            <v>6</v>
          </cell>
          <cell r="M369" t="str">
            <v>多久島 秀敏</v>
          </cell>
          <cell r="N369" t="str">
            <v>ﾊﾟｰﾂﾗｲﾝ</v>
          </cell>
          <cell r="O369" t="str">
            <v>長崎県佐世保市大塔町1245</v>
          </cell>
          <cell r="P369" t="str">
            <v>長崎県佐世保市大塔町1245-1,1245-2,1245-3,1246-4</v>
          </cell>
          <cell r="Q369">
            <v>8571161</v>
          </cell>
          <cell r="R369" t="str">
            <v>長崎県佐世保市大塔町1245-1,1245-2,1245-3,1246-4</v>
          </cell>
          <cell r="S369" t="str">
            <v>0956-33-1532</v>
          </cell>
          <cell r="T369" t="str">
            <v>伊外</v>
          </cell>
        </row>
        <row r="370">
          <cell r="B370">
            <v>1977</v>
          </cell>
          <cell r="C370" t="str">
            <v>㈲川路産業</v>
          </cell>
          <cell r="D370">
            <v>0</v>
          </cell>
          <cell r="E370">
            <v>38909</v>
          </cell>
          <cell r="L370">
            <v>1</v>
          </cell>
          <cell r="M370" t="str">
            <v>川路 秋博</v>
          </cell>
          <cell r="N370" t="str">
            <v>ｶﾜｼﾞｻﾝｷﾞｮｳ</v>
          </cell>
          <cell r="O370" t="str">
            <v>鹿児島県鹿児島市花野光ヶ丘1-42-8</v>
          </cell>
          <cell r="P370" t="str">
            <v>鹿児島県鹿児島市郡山町477-20</v>
          </cell>
          <cell r="Q370">
            <v>8911105</v>
          </cell>
          <cell r="R370" t="str">
            <v>鹿児島県鹿児島市郡山町477-20</v>
          </cell>
          <cell r="S370" t="str">
            <v>099-245-6111</v>
          </cell>
          <cell r="T370" t="str">
            <v>佐外</v>
          </cell>
        </row>
        <row r="371">
          <cell r="B371">
            <v>18843</v>
          </cell>
          <cell r="C371" t="str">
            <v>松永 恵</v>
          </cell>
          <cell r="D371">
            <v>0</v>
          </cell>
          <cell r="E371">
            <v>36860</v>
          </cell>
          <cell r="L371">
            <v>1</v>
          </cell>
          <cell r="M371" t="str">
            <v>松永 恵</v>
          </cell>
          <cell r="N371" t="str">
            <v>ﾏﾂﾅｶﾞ ﾒｸﾞﾐ</v>
          </cell>
          <cell r="O371" t="str">
            <v>福岡県みやま市瀬高町本郷1175-1</v>
          </cell>
          <cell r="Q371">
            <v>8350021</v>
          </cell>
          <cell r="R371" t="str">
            <v>福岡県みやま市瀬高町本郷1175-1</v>
          </cell>
          <cell r="S371" t="str">
            <v>0944-63-3128</v>
          </cell>
          <cell r="T371" t="str">
            <v>佐外</v>
          </cell>
        </row>
        <row r="372">
          <cell r="B372">
            <v>84165</v>
          </cell>
          <cell r="C372" t="str">
            <v>㈱エヌケイクリーン</v>
          </cell>
          <cell r="D372">
            <v>0</v>
          </cell>
          <cell r="E372">
            <v>37553</v>
          </cell>
          <cell r="L372">
            <v>1</v>
          </cell>
          <cell r="M372" t="str">
            <v>長松 和輝</v>
          </cell>
          <cell r="N372" t="str">
            <v>ｴﾇｹｲｸﾘｰﾝ</v>
          </cell>
          <cell r="O372" t="str">
            <v>福岡県北九州市八幡西区樋口町7-9</v>
          </cell>
          <cell r="Q372">
            <v>8060048</v>
          </cell>
          <cell r="R372" t="str">
            <v>福岡県北九州市八幡西区樋口町7-9</v>
          </cell>
          <cell r="S372" t="str">
            <v>093-622-5105</v>
          </cell>
          <cell r="T372" t="str">
            <v>佐外</v>
          </cell>
        </row>
        <row r="373">
          <cell r="B373">
            <v>76496</v>
          </cell>
          <cell r="C373" t="str">
            <v>㈱九軌</v>
          </cell>
          <cell r="D373">
            <v>0</v>
          </cell>
          <cell r="E373">
            <v>37516</v>
          </cell>
          <cell r="L373">
            <v>1</v>
          </cell>
          <cell r="M373" t="str">
            <v>大西 定</v>
          </cell>
          <cell r="N373" t="str">
            <v>ｷｭｳｷ</v>
          </cell>
          <cell r="O373" t="str">
            <v>福岡県三井郡大刀洗町大字本郷字日岸手148-11</v>
          </cell>
          <cell r="Q373">
            <v>8301211</v>
          </cell>
          <cell r="R373" t="str">
            <v>福岡県三井郡大刀洗町大字本郷字日岸手148-11</v>
          </cell>
          <cell r="S373" t="str">
            <v>0942-77-2754</v>
          </cell>
          <cell r="T373" t="str">
            <v>佐外</v>
          </cell>
        </row>
        <row r="374">
          <cell r="B374">
            <v>83091</v>
          </cell>
          <cell r="C374" t="str">
            <v>九州電機工業㈱</v>
          </cell>
          <cell r="D374">
            <v>0</v>
          </cell>
          <cell r="E374">
            <v>37371</v>
          </cell>
          <cell r="L374">
            <v>1</v>
          </cell>
          <cell r="M374" t="str">
            <v>平木 邦彦</v>
          </cell>
          <cell r="N374" t="str">
            <v>ｷｭｳｼｭｳﾃﾞﾝｷ</v>
          </cell>
          <cell r="O374" t="str">
            <v>熊本県熊本市大窪2-8-22</v>
          </cell>
          <cell r="Q374">
            <v>8600083</v>
          </cell>
          <cell r="R374" t="str">
            <v>熊本県熊本市大窪2-8-22</v>
          </cell>
          <cell r="S374" t="str">
            <v>096-325-1600</v>
          </cell>
          <cell r="T374" t="str">
            <v>佐外</v>
          </cell>
        </row>
        <row r="375">
          <cell r="B375">
            <v>84331</v>
          </cell>
          <cell r="C375" t="str">
            <v>千住 公之</v>
          </cell>
          <cell r="D375">
            <v>1</v>
          </cell>
          <cell r="E375">
            <v>37398</v>
          </cell>
          <cell r="L375">
            <v>1</v>
          </cell>
          <cell r="M375" t="str">
            <v>千住 公之</v>
          </cell>
          <cell r="N375" t="str">
            <v>ｾﾝｼﾞｭｳﾏｻﾕｷ</v>
          </cell>
          <cell r="O375" t="str">
            <v>佐賀県佐賀市木原1-16-28</v>
          </cell>
          <cell r="P375" t="str">
            <v>佐賀県小城市芦刈町芦溝486-1</v>
          </cell>
          <cell r="Q375">
            <v>8400015</v>
          </cell>
          <cell r="R375" t="str">
            <v>佐賀県小城市芦刈町芦溝486-1</v>
          </cell>
          <cell r="S375" t="str">
            <v>0952-51-5511</v>
          </cell>
          <cell r="T375" t="str">
            <v>佐内</v>
          </cell>
        </row>
        <row r="376">
          <cell r="B376">
            <v>48924</v>
          </cell>
          <cell r="C376" t="str">
            <v>㈱ディーアイテクノ</v>
          </cell>
          <cell r="D376">
            <v>0</v>
          </cell>
          <cell r="E376">
            <v>37444</v>
          </cell>
          <cell r="L376">
            <v>1</v>
          </cell>
          <cell r="M376" t="str">
            <v>一宮 君雄</v>
          </cell>
          <cell r="N376" t="str">
            <v>ﾃﾞｨｰｱｲ</v>
          </cell>
          <cell r="O376" t="str">
            <v>佐賀県佐賀市鍋島1－19-19</v>
          </cell>
          <cell r="P376" t="str">
            <v>佐賀県佐賀市鍋島1-19-19</v>
          </cell>
          <cell r="Q376">
            <v>8490937</v>
          </cell>
          <cell r="R376" t="str">
            <v>佐賀県佐賀市鍋島1-19-19</v>
          </cell>
          <cell r="S376" t="str">
            <v>0952-32-5222</v>
          </cell>
          <cell r="T376" t="str">
            <v>佐内</v>
          </cell>
        </row>
        <row r="377">
          <cell r="B377">
            <v>85238</v>
          </cell>
          <cell r="C377" t="str">
            <v>土井 務</v>
          </cell>
          <cell r="D377">
            <v>0</v>
          </cell>
          <cell r="E377">
            <v>37404</v>
          </cell>
          <cell r="L377">
            <v>1</v>
          </cell>
          <cell r="M377" t="str">
            <v>土井 務</v>
          </cell>
          <cell r="N377" t="str">
            <v>ﾄﾞｲﾂﾄﾑ</v>
          </cell>
          <cell r="O377" t="str">
            <v>佐賀県小城市芦刈町永田89-3</v>
          </cell>
          <cell r="Q377">
            <v>8490313</v>
          </cell>
          <cell r="R377" t="str">
            <v>佐賀県小城市芦刈町永田89-3</v>
          </cell>
          <cell r="S377" t="str">
            <v>0952-66-3828</v>
          </cell>
          <cell r="T377" t="str">
            <v>佐内</v>
          </cell>
        </row>
        <row r="378">
          <cell r="B378">
            <v>50721</v>
          </cell>
          <cell r="C378" t="str">
            <v>㈱中原建設</v>
          </cell>
          <cell r="D378">
            <v>0</v>
          </cell>
          <cell r="E378">
            <v>37572</v>
          </cell>
          <cell r="L378">
            <v>1</v>
          </cell>
          <cell r="M378" t="str">
            <v>中原 成孝</v>
          </cell>
          <cell r="N378" t="str">
            <v>ﾅｶﾊﾗｹﾝｾﾂ</v>
          </cell>
          <cell r="O378" t="str">
            <v>佐賀県神埼市千代田町姉858</v>
          </cell>
          <cell r="P378" t="str">
            <v>佐賀県神埼市千代田町姉859</v>
          </cell>
          <cell r="Q378">
            <v>8420052</v>
          </cell>
          <cell r="R378" t="str">
            <v>佐賀県神埼市千代田町姉859</v>
          </cell>
          <cell r="S378" t="str">
            <v>0952-44-5422</v>
          </cell>
          <cell r="T378" t="str">
            <v>佐内</v>
          </cell>
        </row>
        <row r="379">
          <cell r="B379">
            <v>65915</v>
          </cell>
          <cell r="C379" t="str">
            <v>西日本オートリサイクル</v>
          </cell>
          <cell r="D379">
            <v>0</v>
          </cell>
          <cell r="E379">
            <v>37627</v>
          </cell>
          <cell r="L379">
            <v>1</v>
          </cell>
          <cell r="M379" t="str">
            <v>関 和己</v>
          </cell>
          <cell r="N379" t="str">
            <v>ﾆｼﾆﾎﾝｵｰﾄﾘｻｲｸﾙ</v>
          </cell>
          <cell r="O379" t="str">
            <v>福岡県北九州市若松区響町1-62</v>
          </cell>
          <cell r="Q379">
            <v>8080021</v>
          </cell>
          <cell r="R379" t="str">
            <v>福岡県北九州市若松区響町1-62</v>
          </cell>
          <cell r="S379" t="str">
            <v>093-752-5090</v>
          </cell>
          <cell r="T379" t="str">
            <v>佐外</v>
          </cell>
        </row>
        <row r="380">
          <cell r="B380">
            <v>80518</v>
          </cell>
          <cell r="C380" t="str">
            <v>西日本発泡ｽﾁﾛｰﾙﾘｻｲｸﾙ㈱</v>
          </cell>
          <cell r="D380">
            <v>0</v>
          </cell>
          <cell r="E380">
            <v>37489</v>
          </cell>
          <cell r="L380">
            <v>1</v>
          </cell>
          <cell r="M380" t="str">
            <v>田 國臣</v>
          </cell>
          <cell r="N380" t="str">
            <v>ﾆｼﾆﾎﾝﾊｯﾎﾟｳ</v>
          </cell>
          <cell r="O380" t="str">
            <v>福岡県北九州市若松区向洋町10</v>
          </cell>
          <cell r="Q380">
            <v>8080002</v>
          </cell>
          <cell r="R380" t="str">
            <v>福岡県北九州市若松区向洋町10</v>
          </cell>
          <cell r="S380" t="str">
            <v>093-752-2886</v>
          </cell>
          <cell r="T380" t="str">
            <v>佐外</v>
          </cell>
        </row>
        <row r="381">
          <cell r="B381">
            <v>97774</v>
          </cell>
          <cell r="C381" t="str">
            <v>野見山 和之</v>
          </cell>
          <cell r="D381">
            <v>0</v>
          </cell>
          <cell r="E381">
            <v>37487</v>
          </cell>
          <cell r="L381">
            <v>1</v>
          </cell>
          <cell r="M381" t="str">
            <v>野見山 和之</v>
          </cell>
          <cell r="N381" t="str">
            <v>ﾉﾐﾔﾏｶｽﾞﾕｷ</v>
          </cell>
          <cell r="O381" t="str">
            <v>佐賀県神埼市神埼町本告牟田1214-5</v>
          </cell>
          <cell r="Q381">
            <v>8420013</v>
          </cell>
          <cell r="R381" t="str">
            <v>佐賀県神埼市神埼町本告牟田1214-5</v>
          </cell>
          <cell r="S381" t="str">
            <v>0952-53-6491</v>
          </cell>
          <cell r="T381" t="str">
            <v>佐内</v>
          </cell>
        </row>
        <row r="382">
          <cell r="B382">
            <v>84673</v>
          </cell>
          <cell r="C382" t="str">
            <v>原 辰弥</v>
          </cell>
          <cell r="D382">
            <v>0</v>
          </cell>
          <cell r="E382">
            <v>37386</v>
          </cell>
          <cell r="L382">
            <v>1</v>
          </cell>
          <cell r="M382" t="str">
            <v>原 辰弥</v>
          </cell>
          <cell r="N382" t="str">
            <v>ﾊﾗﾀﾂﾔ</v>
          </cell>
          <cell r="O382" t="str">
            <v>佐賀県神埼郡吉野ヶ里町吉田673-15</v>
          </cell>
          <cell r="Q382">
            <v>8420031</v>
          </cell>
          <cell r="R382" t="str">
            <v>佐賀県神埼郡吉野ヶ里町吉田673-15</v>
          </cell>
          <cell r="S382" t="str">
            <v>0952-52-4733</v>
          </cell>
          <cell r="T382" t="str">
            <v>佐内</v>
          </cell>
        </row>
        <row r="383">
          <cell r="B383">
            <v>44122</v>
          </cell>
          <cell r="C383" t="str">
            <v>㈲みずま管理社</v>
          </cell>
          <cell r="D383">
            <v>0</v>
          </cell>
          <cell r="E383">
            <v>37557</v>
          </cell>
          <cell r="L383">
            <v>1</v>
          </cell>
          <cell r="M383" t="str">
            <v>中村 基久司</v>
          </cell>
          <cell r="N383" t="str">
            <v>ﾐｽﾞﾏｶﾝﾘｼｬ</v>
          </cell>
          <cell r="O383" t="str">
            <v>福岡県久留米市三潴町大字西牟田4405-3</v>
          </cell>
          <cell r="Q383">
            <v>8300111</v>
          </cell>
          <cell r="R383" t="str">
            <v>福岡県久留米市三潴町大字西牟田4405-3</v>
          </cell>
          <cell r="S383" t="str">
            <v>0942-53-0329</v>
          </cell>
          <cell r="T383" t="str">
            <v>佐外</v>
          </cell>
        </row>
        <row r="384">
          <cell r="B384">
            <v>3028</v>
          </cell>
          <cell r="C384" t="str">
            <v>㈲都環境開発ｻｰﾋﾞｽｾﾝﾀｰ</v>
          </cell>
          <cell r="D384">
            <v>0</v>
          </cell>
          <cell r="E384">
            <v>37396</v>
          </cell>
          <cell r="L384">
            <v>1</v>
          </cell>
          <cell r="M384" t="str">
            <v>康原 正弘</v>
          </cell>
          <cell r="N384" t="str">
            <v>ﾐﾔｺｶﾝｷｮｳｶｲﾊﾂ</v>
          </cell>
          <cell r="O384" t="str">
            <v>熊本県熊本市近見8-13-92</v>
          </cell>
          <cell r="Q384">
            <v>8614101</v>
          </cell>
          <cell r="R384" t="str">
            <v>熊本県熊本市近見8-13-92</v>
          </cell>
          <cell r="S384" t="str">
            <v>096-353-2906</v>
          </cell>
          <cell r="T384" t="str">
            <v>佐外</v>
          </cell>
        </row>
        <row r="385">
          <cell r="B385">
            <v>98143</v>
          </cell>
          <cell r="C385" t="str">
            <v>森 幸彦</v>
          </cell>
          <cell r="D385">
            <v>0</v>
          </cell>
          <cell r="E385">
            <v>37511</v>
          </cell>
          <cell r="L385">
            <v>1</v>
          </cell>
          <cell r="M385" t="str">
            <v>森 幸彦</v>
          </cell>
          <cell r="N385" t="str">
            <v>ﾓﾘ ﾕｷﾋｺ</v>
          </cell>
          <cell r="O385" t="str">
            <v>福岡県久留米市東合川新町1-5-24</v>
          </cell>
          <cell r="Q385">
            <v>8390808</v>
          </cell>
          <cell r="R385" t="str">
            <v>福岡県久留米市東合川新町1-5-24</v>
          </cell>
          <cell r="S385" t="str">
            <v>0942-44-4195</v>
          </cell>
          <cell r="T385" t="str">
            <v>佐外</v>
          </cell>
        </row>
        <row r="386">
          <cell r="B386">
            <v>1688</v>
          </cell>
          <cell r="C386" t="str">
            <v>安田石灰工業㈱</v>
          </cell>
          <cell r="D386">
            <v>0</v>
          </cell>
          <cell r="E386">
            <v>37396</v>
          </cell>
          <cell r="L386">
            <v>1</v>
          </cell>
          <cell r="M386" t="str">
            <v>安田 達朗</v>
          </cell>
          <cell r="N386" t="str">
            <v>ﾔｽﾀﾞｾｯｶｲｺｳｷﾞｮｳ</v>
          </cell>
          <cell r="O386" t="str">
            <v>熊本県八代市花園町9-14</v>
          </cell>
          <cell r="P386" t="str">
            <v>熊本県八代市上片町字辺田前1712-1</v>
          </cell>
          <cell r="Q386">
            <v>8660843</v>
          </cell>
          <cell r="R386" t="str">
            <v>熊本県八代市上片町字辺田前1712-1</v>
          </cell>
          <cell r="S386" t="str">
            <v>0965-34-7213</v>
          </cell>
          <cell r="T386" t="str">
            <v>佐外</v>
          </cell>
        </row>
        <row r="387">
          <cell r="B387">
            <v>25319</v>
          </cell>
          <cell r="C387" t="str">
            <v>八代港運㈱</v>
          </cell>
          <cell r="D387">
            <v>0</v>
          </cell>
          <cell r="E387">
            <v>37460</v>
          </cell>
          <cell r="L387">
            <v>1</v>
          </cell>
          <cell r="M387" t="str">
            <v>松木 直子</v>
          </cell>
          <cell r="N387" t="str">
            <v>ﾔﾂｼﾛｺｳｳﾝ</v>
          </cell>
          <cell r="O387" t="str">
            <v>熊本県八代市新港町2-4-3</v>
          </cell>
          <cell r="Q387">
            <v>8660034</v>
          </cell>
          <cell r="R387" t="str">
            <v>熊本県八代市新港町2-4-3</v>
          </cell>
          <cell r="S387" t="str">
            <v>0965-37-3131</v>
          </cell>
          <cell r="T387" t="str">
            <v>佐外</v>
          </cell>
        </row>
        <row r="388">
          <cell r="B388">
            <v>66196</v>
          </cell>
          <cell r="C388" t="str">
            <v>㈱侑生</v>
          </cell>
          <cell r="D388">
            <v>0</v>
          </cell>
          <cell r="E388">
            <v>37410</v>
          </cell>
          <cell r="L388">
            <v>1</v>
          </cell>
          <cell r="M388" t="str">
            <v>松尾 祥三</v>
          </cell>
          <cell r="N388" t="str">
            <v>ﾕｳｷ</v>
          </cell>
          <cell r="O388" t="str">
            <v>大阪府大阪市西区北堀江2-2-17B-Z北堀江8階</v>
          </cell>
          <cell r="Q388">
            <v>5500014</v>
          </cell>
          <cell r="R388" t="str">
            <v>大阪府大阪市西区北堀江2-2-17B-Z北堀江8階</v>
          </cell>
          <cell r="S388" t="str">
            <v>06-6539-5415</v>
          </cell>
          <cell r="T388" t="str">
            <v>佐外</v>
          </cell>
        </row>
        <row r="389">
          <cell r="B389">
            <v>74690</v>
          </cell>
          <cell r="C389" t="str">
            <v>㈲グレイスジャパン</v>
          </cell>
          <cell r="F389">
            <v>2</v>
          </cell>
          <cell r="G389">
            <v>38748</v>
          </cell>
          <cell r="L389">
            <v>1</v>
          </cell>
          <cell r="M389" t="str">
            <v>廣瀬 信一</v>
          </cell>
          <cell r="N389" t="str">
            <v>ｸﾞﾚｲｽｼﾞｬﾊﾟﾝ</v>
          </cell>
          <cell r="O389" t="str">
            <v>佐賀県佐賀市久保田町久富3223-5</v>
          </cell>
          <cell r="Q389">
            <v>8490202</v>
          </cell>
          <cell r="R389" t="str">
            <v>佐賀県佐賀市久保田町久富3223-5</v>
          </cell>
          <cell r="S389" t="str">
            <v>0952-51-3054</v>
          </cell>
          <cell r="T389" t="str">
            <v>佐内</v>
          </cell>
        </row>
        <row r="390">
          <cell r="B390">
            <v>55654</v>
          </cell>
          <cell r="C390" t="str">
            <v>両備運輸㈱</v>
          </cell>
          <cell r="D390">
            <v>0</v>
          </cell>
          <cell r="E390">
            <v>37739</v>
          </cell>
          <cell r="H390">
            <v>5</v>
          </cell>
          <cell r="I390">
            <v>37739</v>
          </cell>
          <cell r="L390">
            <v>3</v>
          </cell>
          <cell r="M390" t="str">
            <v>小嶋 光信</v>
          </cell>
          <cell r="N390" t="str">
            <v>ﾘｮｳﾋﾞｳﾝﾕ</v>
          </cell>
          <cell r="O390" t="str">
            <v>岡山県岡山市番町1-1-8</v>
          </cell>
          <cell r="Q390">
            <v>7000811</v>
          </cell>
          <cell r="R390" t="str">
            <v>岡山県岡山市番町1-1-8</v>
          </cell>
          <cell r="S390" t="str">
            <v>086-222-3211</v>
          </cell>
          <cell r="T390" t="str">
            <v>鳥外</v>
          </cell>
        </row>
        <row r="391">
          <cell r="B391">
            <v>73170</v>
          </cell>
          <cell r="C391" t="str">
            <v>㈲勇進興業</v>
          </cell>
          <cell r="D391">
            <v>0</v>
          </cell>
          <cell r="E391">
            <v>38692</v>
          </cell>
          <cell r="L391">
            <v>3</v>
          </cell>
          <cell r="M391" t="str">
            <v>井上 嘉一</v>
          </cell>
          <cell r="N391" t="str">
            <v>ﾕｳｼﾝｺｳｷﾞｮｳ</v>
          </cell>
          <cell r="O391" t="str">
            <v>福岡県福岡市中央区笹丘2-20-17</v>
          </cell>
          <cell r="Q391">
            <v>8100034</v>
          </cell>
          <cell r="R391" t="str">
            <v>福岡県福岡市中央区笹丘2-20-17</v>
          </cell>
          <cell r="S391" t="str">
            <v>092-741-7078</v>
          </cell>
          <cell r="T391" t="str">
            <v>鳥外</v>
          </cell>
        </row>
        <row r="392">
          <cell r="B392">
            <v>115244</v>
          </cell>
          <cell r="C392" t="str">
            <v>エア・ウォーター物流西日本㈱</v>
          </cell>
          <cell r="D392">
            <v>0</v>
          </cell>
          <cell r="E392">
            <v>38383</v>
          </cell>
          <cell r="L392">
            <v>3</v>
          </cell>
          <cell r="M392" t="str">
            <v>橋場 勝</v>
          </cell>
          <cell r="N392" t="str">
            <v>ｴｱｳｫｰﾀｰﾌﾞﾂﾘｭｳﾆｼﾆﾎﾝ</v>
          </cell>
          <cell r="O392" t="str">
            <v>岡山県岡山市大内田820-5</v>
          </cell>
          <cell r="P392" t="str">
            <v>福岡県朝倉市馬場2429</v>
          </cell>
          <cell r="Q392">
            <v>8380058</v>
          </cell>
          <cell r="R392" t="str">
            <v>福岡県朝倉市馬場2429</v>
          </cell>
          <cell r="S392" t="str">
            <v>0946-62-4087</v>
          </cell>
          <cell r="T392" t="str">
            <v>鳥外</v>
          </cell>
        </row>
        <row r="393">
          <cell r="B393">
            <v>76435</v>
          </cell>
          <cell r="C393" t="str">
            <v>㈱丸和運輸機関</v>
          </cell>
          <cell r="D393">
            <v>0</v>
          </cell>
          <cell r="E393">
            <v>38967</v>
          </cell>
          <cell r="L393">
            <v>3</v>
          </cell>
          <cell r="M393" t="str">
            <v>和佐見 勝</v>
          </cell>
          <cell r="N393" t="str">
            <v>ﾏﾙﾜｳﾝﾕｷｶﾝ</v>
          </cell>
          <cell r="O393" t="str">
            <v>埼玉県吉川市高富2-1-6</v>
          </cell>
          <cell r="P393" t="str">
            <v>福岡県北九州市門司区奥田2-6-1</v>
          </cell>
          <cell r="Q393" t="str">
            <v>800-0011</v>
          </cell>
          <cell r="R393" t="str">
            <v>福岡県北九州市門司区奥田2-6-1</v>
          </cell>
          <cell r="S393" t="str">
            <v>093-481-5930</v>
          </cell>
          <cell r="T393" t="str">
            <v>鳥外</v>
          </cell>
        </row>
        <row r="394">
          <cell r="B394">
            <v>40305</v>
          </cell>
          <cell r="C394" t="str">
            <v>㈱テイク</v>
          </cell>
          <cell r="D394">
            <v>0</v>
          </cell>
          <cell r="E394">
            <v>39211</v>
          </cell>
          <cell r="L394">
            <v>3</v>
          </cell>
          <cell r="M394" t="str">
            <v>古賀 郁子</v>
          </cell>
          <cell r="N394" t="str">
            <v>ﾃｲｸ</v>
          </cell>
          <cell r="O394" t="str">
            <v>福岡県久留米市高良内町2605-17</v>
          </cell>
          <cell r="Q394">
            <v>8390852</v>
          </cell>
          <cell r="R394" t="str">
            <v>福岡県久留米市高良内町2605-17</v>
          </cell>
          <cell r="S394" t="str">
            <v>0942-45-1615</v>
          </cell>
          <cell r="T394" t="str">
            <v>鳥外</v>
          </cell>
        </row>
        <row r="395">
          <cell r="B395">
            <v>100869</v>
          </cell>
          <cell r="C395" t="str">
            <v>㈱アーバンテック</v>
          </cell>
          <cell r="D395">
            <v>0</v>
          </cell>
          <cell r="E395">
            <v>37727</v>
          </cell>
          <cell r="L395">
            <v>3</v>
          </cell>
          <cell r="M395" t="str">
            <v>宮原 壽人</v>
          </cell>
          <cell r="N395" t="str">
            <v>ｱｰﾊﾞﾝﾃｯｸ</v>
          </cell>
          <cell r="O395" t="str">
            <v>福岡県福岡市博多区板付4-7-35</v>
          </cell>
          <cell r="Q395">
            <v>8160088</v>
          </cell>
          <cell r="R395" t="str">
            <v>福岡県福岡市博多区板付4-7-35</v>
          </cell>
          <cell r="S395" t="str">
            <v>092-587-8118</v>
          </cell>
          <cell r="T395" t="str">
            <v>鳥外</v>
          </cell>
        </row>
        <row r="396">
          <cell r="B396">
            <v>34831</v>
          </cell>
          <cell r="C396" t="str">
            <v>積和建設久留米㈱</v>
          </cell>
          <cell r="D396">
            <v>0</v>
          </cell>
          <cell r="E396">
            <v>38670</v>
          </cell>
          <cell r="L396">
            <v>3</v>
          </cell>
          <cell r="M396" t="str">
            <v>森 光博</v>
          </cell>
          <cell r="N396" t="str">
            <v>ｾｷﾜｹﾝｾﾂｸﾙﾒ</v>
          </cell>
          <cell r="O396" t="str">
            <v>福岡県久留米市宮ノ陣町若松1-46</v>
          </cell>
          <cell r="Q396">
            <v>8390804</v>
          </cell>
          <cell r="R396" t="str">
            <v>福岡県久留米市宮ノ陣町若松1-46</v>
          </cell>
          <cell r="S396" t="str">
            <v>0942-36-8610</v>
          </cell>
          <cell r="T396" t="str">
            <v>鳥外</v>
          </cell>
        </row>
        <row r="397">
          <cell r="B397">
            <v>60146</v>
          </cell>
          <cell r="C397" t="str">
            <v>井上 勇</v>
          </cell>
          <cell r="D397">
            <v>0</v>
          </cell>
          <cell r="E397">
            <v>38495</v>
          </cell>
          <cell r="L397">
            <v>3</v>
          </cell>
          <cell r="M397" t="str">
            <v>井上 勇</v>
          </cell>
          <cell r="N397" t="str">
            <v>ｲﾉｳｴ ｲｻﾑ</v>
          </cell>
          <cell r="O397" t="str">
            <v>福岡県福岡市東区原田4丁目30番12-511号</v>
          </cell>
          <cell r="Q397">
            <v>8120063</v>
          </cell>
          <cell r="R397" t="str">
            <v>福岡県福岡市東区原田4丁目30番12-511号</v>
          </cell>
          <cell r="S397" t="str">
            <v>092-622-7674</v>
          </cell>
          <cell r="T397" t="str">
            <v>鳥外</v>
          </cell>
        </row>
        <row r="398">
          <cell r="B398">
            <v>69842</v>
          </cell>
          <cell r="C398" t="str">
            <v>佐賀県経済農業協同組合連合会</v>
          </cell>
          <cell r="F398">
            <v>2</v>
          </cell>
          <cell r="G398">
            <v>38511</v>
          </cell>
          <cell r="L398">
            <v>1</v>
          </cell>
          <cell r="M398" t="str">
            <v>末次 豊春</v>
          </cell>
          <cell r="N398" t="str">
            <v>ｻｶﾞｹﾝｹｲｻﾞｲﾉｳｷﾞｮｳ</v>
          </cell>
          <cell r="O398" t="str">
            <v>佐賀県佐賀市栄町2-1</v>
          </cell>
          <cell r="Q398">
            <v>8400803</v>
          </cell>
          <cell r="R398" t="str">
            <v>佐賀県佐賀市栄町2-1</v>
          </cell>
          <cell r="S398" t="str">
            <v>0952-26-7253</v>
          </cell>
          <cell r="T398" t="str">
            <v>佐内</v>
          </cell>
        </row>
        <row r="399">
          <cell r="B399">
            <v>103053</v>
          </cell>
          <cell r="C399" t="str">
            <v>大同海運㈲</v>
          </cell>
          <cell r="D399">
            <v>0</v>
          </cell>
          <cell r="E399">
            <v>37909</v>
          </cell>
          <cell r="L399">
            <v>4</v>
          </cell>
          <cell r="M399" t="str">
            <v>大坪 武士</v>
          </cell>
          <cell r="N399" t="str">
            <v>ﾀﾞｲﾄﾞｳｶｲｳﾝ</v>
          </cell>
          <cell r="O399" t="str">
            <v>長崎県佐世保市相浦町2712</v>
          </cell>
          <cell r="Q399">
            <v>8580918</v>
          </cell>
          <cell r="R399" t="str">
            <v>長崎県佐世保市相浦町2712</v>
          </cell>
          <cell r="S399" t="str">
            <v>0956-47-4141</v>
          </cell>
          <cell r="T399" t="str">
            <v>伊外</v>
          </cell>
        </row>
        <row r="400">
          <cell r="B400">
            <v>102300</v>
          </cell>
          <cell r="C400" t="str">
            <v>㈲坂本産業運輸</v>
          </cell>
          <cell r="D400">
            <v>0</v>
          </cell>
          <cell r="E400">
            <v>38687</v>
          </cell>
          <cell r="L400">
            <v>5</v>
          </cell>
          <cell r="M400" t="str">
            <v>坂本 理津子</v>
          </cell>
          <cell r="N400" t="str">
            <v>ｻｶﾓﾄｻﾝｷﾞｮｳｳﾝﾕ</v>
          </cell>
          <cell r="O400" t="str">
            <v>福岡県福岡市西区野方3-37-25</v>
          </cell>
          <cell r="Q400">
            <v>8190043</v>
          </cell>
          <cell r="R400" t="str">
            <v>福岡県福岡市西区野方3-37-25</v>
          </cell>
          <cell r="S400" t="str">
            <v>092-812-0721</v>
          </cell>
          <cell r="T400" t="str">
            <v>唐外</v>
          </cell>
        </row>
        <row r="401">
          <cell r="B401">
            <v>108091</v>
          </cell>
          <cell r="C401" t="str">
            <v>㈱二丈</v>
          </cell>
          <cell r="D401">
            <v>0</v>
          </cell>
          <cell r="E401">
            <v>37992</v>
          </cell>
          <cell r="L401">
            <v>5</v>
          </cell>
          <cell r="M401" t="str">
            <v>森田 季久</v>
          </cell>
          <cell r="N401" t="str">
            <v>ﾆｼﾞｮｳ</v>
          </cell>
          <cell r="O401" t="str">
            <v>福岡県糸島郡二丈町大字松末1145-1</v>
          </cell>
          <cell r="Q401">
            <v>8191613</v>
          </cell>
          <cell r="R401" t="str">
            <v>福岡県糸島郡二丈町大字松末1145-1</v>
          </cell>
          <cell r="S401" t="str">
            <v>092-325-1266</v>
          </cell>
          <cell r="T401" t="str">
            <v>唐外</v>
          </cell>
        </row>
        <row r="402">
          <cell r="B402">
            <v>109596</v>
          </cell>
          <cell r="C402" t="str">
            <v>㈱西日本テック</v>
          </cell>
          <cell r="D402">
            <v>0</v>
          </cell>
          <cell r="E402">
            <v>38040</v>
          </cell>
          <cell r="L402">
            <v>6</v>
          </cell>
          <cell r="M402" t="str">
            <v>重松 雅嘉</v>
          </cell>
          <cell r="N402" t="str">
            <v>ﾆｼﾆﾎﾝﾃｯｸ</v>
          </cell>
          <cell r="O402" t="str">
            <v>佐賀県伊万里市立花町1542-2</v>
          </cell>
          <cell r="Q402">
            <v>8480027</v>
          </cell>
          <cell r="R402" t="str">
            <v>佐賀県伊万里市立花町1542-2</v>
          </cell>
          <cell r="S402" t="str">
            <v>0955-20-4161</v>
          </cell>
          <cell r="T402" t="str">
            <v>伊内</v>
          </cell>
        </row>
        <row r="403">
          <cell r="B403">
            <v>100387</v>
          </cell>
          <cell r="C403" t="str">
            <v>㈲環境ガード</v>
          </cell>
          <cell r="D403">
            <v>0</v>
          </cell>
          <cell r="E403">
            <v>39069</v>
          </cell>
          <cell r="L403">
            <v>6</v>
          </cell>
          <cell r="M403" t="str">
            <v>居 長美</v>
          </cell>
          <cell r="N403" t="str">
            <v>ｶﾝｷｮｳｶﾞｰﾄﾞ</v>
          </cell>
          <cell r="O403" t="str">
            <v>長崎県佐世保市指方町1866-1</v>
          </cell>
          <cell r="Q403">
            <v>8593242</v>
          </cell>
          <cell r="R403" t="str">
            <v>長崎県佐世保市指方町1866-1</v>
          </cell>
          <cell r="S403" t="str">
            <v>0956-27-0595</v>
          </cell>
          <cell r="T403" t="str">
            <v>伊外</v>
          </cell>
        </row>
        <row r="404">
          <cell r="B404">
            <v>37906</v>
          </cell>
          <cell r="C404" t="str">
            <v>小嶋産業㈱</v>
          </cell>
          <cell r="D404">
            <v>0</v>
          </cell>
          <cell r="E404">
            <v>37676</v>
          </cell>
          <cell r="L404">
            <v>6</v>
          </cell>
          <cell r="M404" t="str">
            <v>小嶋 重俊</v>
          </cell>
          <cell r="N404" t="str">
            <v>ｺｼﾞﾏｻﾝｷﾞｮｳ</v>
          </cell>
          <cell r="O404" t="str">
            <v>長崎県西海市西海町太田和郷1014</v>
          </cell>
          <cell r="P404" t="str">
            <v>長崎県西海市西海町太田和郷4439-1</v>
          </cell>
          <cell r="Q404">
            <v>8513505</v>
          </cell>
          <cell r="R404" t="str">
            <v>長崎県西海市西海町太田和郷4439-1</v>
          </cell>
          <cell r="S404" t="str">
            <v>0959-32-0402</v>
          </cell>
          <cell r="T404" t="str">
            <v>伊外</v>
          </cell>
        </row>
        <row r="405">
          <cell r="B405">
            <v>838</v>
          </cell>
          <cell r="C405" t="str">
            <v>大塚 浩一</v>
          </cell>
          <cell r="D405">
            <v>0</v>
          </cell>
          <cell r="E405">
            <v>37684</v>
          </cell>
          <cell r="L405">
            <v>3</v>
          </cell>
          <cell r="M405" t="str">
            <v>大塚 浩一</v>
          </cell>
          <cell r="N405" t="str">
            <v>ｵｵﾂｶ ｺｳｲﾁ</v>
          </cell>
          <cell r="O405" t="str">
            <v>福岡県久留米市藤山町1083-5,6</v>
          </cell>
          <cell r="Q405">
            <v>8300052</v>
          </cell>
          <cell r="R405" t="str">
            <v>福岡県久留米市藤山町1083-5,6</v>
          </cell>
          <cell r="S405" t="str">
            <v>0942-21-2533</v>
          </cell>
          <cell r="T405" t="str">
            <v>鳥外</v>
          </cell>
        </row>
        <row r="406">
          <cell r="B406">
            <v>102713</v>
          </cell>
          <cell r="C406" t="str">
            <v>原 謙治</v>
          </cell>
          <cell r="D406">
            <v>0</v>
          </cell>
          <cell r="E406">
            <v>37693</v>
          </cell>
          <cell r="L406">
            <v>3</v>
          </cell>
          <cell r="M406" t="str">
            <v>原 謙治</v>
          </cell>
          <cell r="N406" t="str">
            <v>ﾊﾗｹﾝｼﾞ</v>
          </cell>
          <cell r="O406" t="str">
            <v>佐賀県鳥栖市今町650-2</v>
          </cell>
          <cell r="P406" t="str">
            <v>佐賀県三養基郡基山町大字長野774-1</v>
          </cell>
          <cell r="Q406">
            <v>8410001</v>
          </cell>
          <cell r="R406" t="str">
            <v>佐賀県三養基郡基山町大字長野774-1</v>
          </cell>
          <cell r="S406" t="str">
            <v>0942-92-2493</v>
          </cell>
          <cell r="T406" t="str">
            <v>鳥内</v>
          </cell>
        </row>
        <row r="407">
          <cell r="B407">
            <v>130400</v>
          </cell>
          <cell r="C407" t="str">
            <v>本田 靖二</v>
          </cell>
          <cell r="D407">
            <v>0</v>
          </cell>
          <cell r="E407">
            <v>38968</v>
          </cell>
          <cell r="L407">
            <v>3</v>
          </cell>
          <cell r="M407" t="str">
            <v>本田 靖二</v>
          </cell>
          <cell r="N407" t="str">
            <v>ﾎﾝﾀﾞ ｾｲｼﾞ</v>
          </cell>
          <cell r="O407" t="str">
            <v>福岡県筑紫野市大字原田2552-3</v>
          </cell>
          <cell r="Q407">
            <v>8180024</v>
          </cell>
          <cell r="R407" t="str">
            <v>福岡県筑紫野市大字原田2552-3</v>
          </cell>
          <cell r="S407" t="str">
            <v>092-927-0365</v>
          </cell>
          <cell r="T407" t="str">
            <v>鳥外</v>
          </cell>
        </row>
        <row r="408">
          <cell r="B408">
            <v>108604</v>
          </cell>
          <cell r="C408" t="str">
            <v>㈲ヤマシン工業</v>
          </cell>
          <cell r="D408">
            <v>0</v>
          </cell>
          <cell r="E408">
            <v>38012</v>
          </cell>
          <cell r="L408">
            <v>3</v>
          </cell>
          <cell r="M408" t="str">
            <v>山本 愼一</v>
          </cell>
          <cell r="N408" t="str">
            <v>ﾔﾏｼﾝｺｳｷﾞｮｳ</v>
          </cell>
          <cell r="O408" t="str">
            <v>福岡県筑紫野市永岡703-6</v>
          </cell>
          <cell r="Q408">
            <v>8180066</v>
          </cell>
          <cell r="R408" t="str">
            <v>福岡県筑紫野市永岡703-6</v>
          </cell>
          <cell r="S408" t="str">
            <v>092-918-0785</v>
          </cell>
          <cell r="T408" t="str">
            <v>鳥外</v>
          </cell>
        </row>
        <row r="409">
          <cell r="B409">
            <v>133125</v>
          </cell>
          <cell r="C409" t="str">
            <v>㈱大川総業</v>
          </cell>
          <cell r="D409">
            <v>0</v>
          </cell>
          <cell r="E409">
            <v>39120</v>
          </cell>
          <cell r="L409">
            <v>1</v>
          </cell>
          <cell r="M409" t="str">
            <v>下川 大介</v>
          </cell>
          <cell r="N409" t="str">
            <v>ｵｵｶﾜｿｳｷﾞｮｳ</v>
          </cell>
          <cell r="O409" t="str">
            <v>福岡県大川市大字道海島125-1</v>
          </cell>
          <cell r="Q409">
            <v>8310007</v>
          </cell>
          <cell r="R409" t="str">
            <v>福岡県大川市大字道海島125-1</v>
          </cell>
          <cell r="S409" t="str">
            <v>0944-86-8829</v>
          </cell>
          <cell r="T409" t="str">
            <v>佐外</v>
          </cell>
        </row>
        <row r="410">
          <cell r="B410">
            <v>110920</v>
          </cell>
          <cell r="C410" t="str">
            <v>九州菱倉運輸㈱</v>
          </cell>
          <cell r="D410">
            <v>0</v>
          </cell>
          <cell r="E410">
            <v>38734</v>
          </cell>
          <cell r="L410">
            <v>1</v>
          </cell>
          <cell r="M410" t="str">
            <v>山添 義夫</v>
          </cell>
          <cell r="N410" t="str">
            <v>ｷｭｳｼｭｳﾘｮｳｿｳｳﾝﾕ</v>
          </cell>
          <cell r="O410" t="str">
            <v>福岡県北九州市門司区本町1-13</v>
          </cell>
          <cell r="P410" t="str">
            <v>大分県大分市大字小中島872-1</v>
          </cell>
          <cell r="Q410">
            <v>8700114</v>
          </cell>
          <cell r="R410" t="str">
            <v>大分県大分市大字小中島872-1</v>
          </cell>
          <cell r="S410" t="str">
            <v>097-527-6211</v>
          </cell>
          <cell r="T410" t="str">
            <v>佐外</v>
          </cell>
        </row>
        <row r="411">
          <cell r="B411">
            <v>55223</v>
          </cell>
          <cell r="C411" t="str">
            <v>菖蒲 修</v>
          </cell>
          <cell r="D411">
            <v>0</v>
          </cell>
          <cell r="E411">
            <v>37874</v>
          </cell>
          <cell r="L411">
            <v>1</v>
          </cell>
          <cell r="M411" t="str">
            <v>菖蒲 修</v>
          </cell>
          <cell r="N411" t="str">
            <v>ｼｮｳﾌﾞ ｵｻﾑ</v>
          </cell>
          <cell r="O411" t="str">
            <v>佐賀県佐賀市若宮1-17-10</v>
          </cell>
          <cell r="Q411">
            <v>8490926</v>
          </cell>
          <cell r="R411" t="str">
            <v>佐賀県佐賀市若宮1-17-10</v>
          </cell>
          <cell r="S411" t="str">
            <v>0952-31-2462</v>
          </cell>
          <cell r="T411" t="str">
            <v>佐内</v>
          </cell>
        </row>
        <row r="412">
          <cell r="B412">
            <v>56214</v>
          </cell>
          <cell r="C412" t="str">
            <v>進藤 義信</v>
          </cell>
          <cell r="D412">
            <v>0</v>
          </cell>
          <cell r="E412">
            <v>38054</v>
          </cell>
          <cell r="L412">
            <v>1</v>
          </cell>
          <cell r="M412" t="str">
            <v>進藤 義信</v>
          </cell>
          <cell r="N412" t="str">
            <v>ｼﾝﾄﾞｳﾖｼﾉﾌﾞ</v>
          </cell>
          <cell r="O412" t="str">
            <v>福岡県糸島郡志摩町大字西貝塚604-1</v>
          </cell>
          <cell r="Q412">
            <v>8191325</v>
          </cell>
          <cell r="R412" t="str">
            <v>福岡県糸島郡志摩町大字西貝塚604-1</v>
          </cell>
          <cell r="S412" t="str">
            <v>092-327-1036</v>
          </cell>
          <cell r="T412" t="str">
            <v>佐外</v>
          </cell>
        </row>
        <row r="413">
          <cell r="B413">
            <v>10645</v>
          </cell>
          <cell r="C413" t="str">
            <v>㈲鉄屋商会</v>
          </cell>
          <cell r="D413">
            <v>0</v>
          </cell>
          <cell r="E413">
            <v>38327</v>
          </cell>
          <cell r="L413">
            <v>1</v>
          </cell>
          <cell r="M413" t="str">
            <v>岡 輝光</v>
          </cell>
          <cell r="N413" t="str">
            <v>ﾃﾂﾔｼｮｳｶｲ</v>
          </cell>
          <cell r="O413" t="str">
            <v>長崎県西彼杵郡長与町高田郷3443-5</v>
          </cell>
          <cell r="Q413">
            <v>8512127</v>
          </cell>
          <cell r="R413" t="str">
            <v>長崎県西彼杵郡長与町高田郷3443-5</v>
          </cell>
          <cell r="S413" t="str">
            <v>095-883-2221</v>
          </cell>
          <cell r="T413" t="str">
            <v>佐外</v>
          </cell>
        </row>
        <row r="414">
          <cell r="B414">
            <v>28445</v>
          </cell>
          <cell r="C414" t="str">
            <v>㈱トライアル</v>
          </cell>
          <cell r="D414">
            <v>0</v>
          </cell>
          <cell r="E414">
            <v>38404</v>
          </cell>
          <cell r="L414">
            <v>1</v>
          </cell>
          <cell r="M414" t="str">
            <v>坂本 昭一</v>
          </cell>
          <cell r="N414" t="str">
            <v>ﾄﾗｲｱﾙ</v>
          </cell>
          <cell r="O414" t="str">
            <v>佐賀県佐賀市兵庫町大字渕1935-5</v>
          </cell>
          <cell r="Q414">
            <v>8400804</v>
          </cell>
          <cell r="R414" t="str">
            <v>佐賀県佐賀市兵庫町大字渕1935-5</v>
          </cell>
          <cell r="S414" t="str">
            <v>0952-33-3688</v>
          </cell>
          <cell r="T414" t="str">
            <v>佐内</v>
          </cell>
        </row>
        <row r="415">
          <cell r="B415">
            <v>40501</v>
          </cell>
          <cell r="C415" t="str">
            <v>㈱西日本建設</v>
          </cell>
          <cell r="D415">
            <v>0</v>
          </cell>
          <cell r="E415">
            <v>38885</v>
          </cell>
          <cell r="L415">
            <v>1</v>
          </cell>
          <cell r="M415" t="str">
            <v>船津丸 末千代</v>
          </cell>
          <cell r="N415" t="str">
            <v>ﾆｼﾆﾎﾝｹﾝｾﾂ</v>
          </cell>
          <cell r="O415" t="str">
            <v>佐賀県佐賀市高木瀬西4-13-10</v>
          </cell>
          <cell r="Q415">
            <v>8490921</v>
          </cell>
          <cell r="R415" t="str">
            <v>佐賀県佐賀市高木瀬西4-13-10</v>
          </cell>
          <cell r="S415" t="str">
            <v>0952-33-4899</v>
          </cell>
          <cell r="T415" t="str">
            <v>佐内</v>
          </cell>
        </row>
        <row r="416">
          <cell r="B416">
            <v>106758</v>
          </cell>
          <cell r="C416" t="str">
            <v>西山 敏</v>
          </cell>
          <cell r="D416">
            <v>0</v>
          </cell>
          <cell r="E416">
            <v>37900</v>
          </cell>
          <cell r="L416">
            <v>1</v>
          </cell>
          <cell r="M416" t="str">
            <v>西山 敏</v>
          </cell>
          <cell r="N416" t="str">
            <v>ﾆｼﾔﾏ ｻﾄｼ</v>
          </cell>
          <cell r="O416" t="str">
            <v>佐賀県佐賀市鍋島町大字八戸溝388-2</v>
          </cell>
          <cell r="P416" t="str">
            <v>佐賀県佐賀市久保田町大字久保田1953-2</v>
          </cell>
          <cell r="Q416">
            <v>8490932</v>
          </cell>
          <cell r="R416" t="str">
            <v>佐賀県佐賀市久保田町大字久保田1953-2</v>
          </cell>
          <cell r="S416" t="str">
            <v>0952-68-4521</v>
          </cell>
          <cell r="T416" t="str">
            <v>佐内</v>
          </cell>
        </row>
        <row r="417">
          <cell r="B417">
            <v>58101</v>
          </cell>
          <cell r="C417" t="str">
            <v>㈲ユニオン・リサイクル</v>
          </cell>
          <cell r="D417">
            <v>0</v>
          </cell>
          <cell r="E417">
            <v>38141</v>
          </cell>
          <cell r="L417">
            <v>1</v>
          </cell>
          <cell r="M417" t="str">
            <v>池田 久生</v>
          </cell>
          <cell r="N417" t="str">
            <v>ﾕﾆｵﾝﾘｻｲｸﾙ</v>
          </cell>
          <cell r="O417" t="str">
            <v>福岡県三潴郡大木町大字横溝688</v>
          </cell>
          <cell r="Q417">
            <v>8300405</v>
          </cell>
          <cell r="R417" t="str">
            <v>福岡県三潴郡大木町大字横溝688</v>
          </cell>
          <cell r="S417" t="str">
            <v>0944-32-1476</v>
          </cell>
          <cell r="T417" t="str">
            <v>佐外</v>
          </cell>
        </row>
        <row r="418">
          <cell r="B418">
            <v>41418</v>
          </cell>
          <cell r="C418" t="str">
            <v>吉武 良子</v>
          </cell>
          <cell r="D418">
            <v>0</v>
          </cell>
          <cell r="E418">
            <v>37824</v>
          </cell>
          <cell r="L418">
            <v>1</v>
          </cell>
          <cell r="M418" t="str">
            <v>吉武 良子</v>
          </cell>
          <cell r="N418" t="str">
            <v>ﾖｼﾀｹ ﾖｼｺ</v>
          </cell>
          <cell r="O418" t="str">
            <v>福岡県久留米市城島町大字下青木1154-2</v>
          </cell>
          <cell r="P418" t="str">
            <v>福岡県久留米市城島町下青木466-1</v>
          </cell>
          <cell r="Q418">
            <v>8300225</v>
          </cell>
          <cell r="R418" t="str">
            <v>福岡県久留米市城島町下青木466-1</v>
          </cell>
          <cell r="S418" t="str">
            <v>0942-62-1013</v>
          </cell>
          <cell r="T418" t="str">
            <v>佐外</v>
          </cell>
        </row>
        <row r="419">
          <cell r="B419">
            <v>103511</v>
          </cell>
          <cell r="C419" t="str">
            <v>㈲永豊彩</v>
          </cell>
          <cell r="D419">
            <v>0</v>
          </cell>
          <cell r="E419">
            <v>37874</v>
          </cell>
          <cell r="L419">
            <v>3</v>
          </cell>
          <cell r="M419" t="str">
            <v>呂 順德</v>
          </cell>
          <cell r="N419" t="str">
            <v>ｴｲﾎｳｻｲ</v>
          </cell>
          <cell r="O419" t="str">
            <v>福岡県福岡市東区二又瀬新町12-24</v>
          </cell>
          <cell r="Q419">
            <v>8120065</v>
          </cell>
          <cell r="R419" t="str">
            <v>福岡県福岡市東区二又瀬新町12-24</v>
          </cell>
          <cell r="S419" t="str">
            <v>092-626-7325</v>
          </cell>
          <cell r="T419" t="str">
            <v>鳥外</v>
          </cell>
        </row>
        <row r="420">
          <cell r="B420">
            <v>1200</v>
          </cell>
          <cell r="C420" t="str">
            <v>㈲ダストクリーン</v>
          </cell>
          <cell r="D420">
            <v>0</v>
          </cell>
          <cell r="E420">
            <v>39263</v>
          </cell>
          <cell r="F420">
            <v>2</v>
          </cell>
          <cell r="G420">
            <v>38432</v>
          </cell>
          <cell r="H420">
            <v>5</v>
          </cell>
          <cell r="I420">
            <v>37930</v>
          </cell>
          <cell r="L420">
            <v>5</v>
          </cell>
          <cell r="M420" t="str">
            <v>福田 豊</v>
          </cell>
          <cell r="N420" t="str">
            <v>ﾀﾞｽﾄｸﾘｰﾝ</v>
          </cell>
          <cell r="O420" t="str">
            <v>佐賀県唐津市相知町相知776-13</v>
          </cell>
          <cell r="Q420">
            <v>8493201</v>
          </cell>
          <cell r="R420" t="str">
            <v>佐賀県唐津市相知町相知776-13</v>
          </cell>
          <cell r="S420" t="str">
            <v>0955-51-8500</v>
          </cell>
          <cell r="T420" t="str">
            <v>唐内</v>
          </cell>
        </row>
        <row r="421">
          <cell r="B421">
            <v>117358</v>
          </cell>
          <cell r="C421" t="str">
            <v>生島 一則</v>
          </cell>
          <cell r="D421">
            <v>0</v>
          </cell>
          <cell r="E421">
            <v>38483</v>
          </cell>
          <cell r="L421">
            <v>1</v>
          </cell>
          <cell r="M421" t="str">
            <v>生島 一則</v>
          </cell>
          <cell r="N421" t="str">
            <v>ｼｮｳｼﾞﾏ ｶｽﾞﾉﾘ</v>
          </cell>
          <cell r="O421" t="str">
            <v>佐賀県神埼郡吉野ヶ里町豆田1308番地</v>
          </cell>
          <cell r="Q421">
            <v>8420033</v>
          </cell>
          <cell r="R421" t="str">
            <v>佐賀県神埼郡吉野ヶ里町豆田1308番地</v>
          </cell>
          <cell r="S421" t="str">
            <v>0952-52-1453</v>
          </cell>
          <cell r="T421" t="str">
            <v>佐内</v>
          </cell>
        </row>
        <row r="422">
          <cell r="B422">
            <v>11897</v>
          </cell>
          <cell r="C422" t="str">
            <v>大村運輸㈱</v>
          </cell>
          <cell r="D422">
            <v>0</v>
          </cell>
          <cell r="E422">
            <v>37449</v>
          </cell>
          <cell r="L422">
            <v>7</v>
          </cell>
          <cell r="M422" t="str">
            <v>鏑流馬 清規</v>
          </cell>
          <cell r="N422" t="str">
            <v>ｵｵﾑﾗｳﾝﾕ</v>
          </cell>
          <cell r="O422" t="str">
            <v>長崎県大村市富の原2-1008</v>
          </cell>
          <cell r="Q422">
            <v>8560806</v>
          </cell>
          <cell r="R422" t="str">
            <v>長崎県大村市富の原2-1008</v>
          </cell>
          <cell r="S422" t="str">
            <v>0957-55-8700</v>
          </cell>
          <cell r="T422" t="str">
            <v>杵外</v>
          </cell>
        </row>
        <row r="423">
          <cell r="B423">
            <v>101578</v>
          </cell>
          <cell r="C423" t="str">
            <v>㈲サンロード</v>
          </cell>
          <cell r="D423">
            <v>0</v>
          </cell>
          <cell r="E423">
            <v>37637</v>
          </cell>
          <cell r="L423">
            <v>7</v>
          </cell>
          <cell r="M423" t="str">
            <v>國政 勝幸</v>
          </cell>
          <cell r="N423" t="str">
            <v>ｻﾝﾛｰﾄﾞ</v>
          </cell>
          <cell r="O423" t="str">
            <v>佐賀県武雄市武雄町大字武雄206</v>
          </cell>
          <cell r="Q423">
            <v>8430022</v>
          </cell>
          <cell r="R423" t="str">
            <v>佐賀県武雄市武雄町大字武雄206</v>
          </cell>
          <cell r="S423" t="str">
            <v>0954-23-9536</v>
          </cell>
          <cell r="T423" t="str">
            <v>杵内</v>
          </cell>
        </row>
        <row r="424">
          <cell r="B424">
            <v>51401</v>
          </cell>
          <cell r="C424" t="str">
            <v>㈱千代田</v>
          </cell>
          <cell r="D424">
            <v>0</v>
          </cell>
          <cell r="E424">
            <v>37678</v>
          </cell>
          <cell r="L424">
            <v>1</v>
          </cell>
          <cell r="M424" t="str">
            <v>増田 初次</v>
          </cell>
          <cell r="N424" t="str">
            <v>ﾁﾖﾀﾞ</v>
          </cell>
          <cell r="O424" t="str">
            <v>福岡県北九州市八幡西区浅川学園台3-24-4</v>
          </cell>
          <cell r="P424" t="str">
            <v>福岡県北九州市八幡西区鷹見町15-20</v>
          </cell>
          <cell r="Q424">
            <v>8070833</v>
          </cell>
          <cell r="R424" t="str">
            <v>福岡県北九州市八幡西区鷹見町15-20</v>
          </cell>
          <cell r="S424" t="str">
            <v>093-691-3821</v>
          </cell>
          <cell r="T424" t="str">
            <v>佐外</v>
          </cell>
        </row>
        <row r="425">
          <cell r="B425">
            <v>3004</v>
          </cell>
          <cell r="C425" t="str">
            <v>日鐵運輸㈱</v>
          </cell>
          <cell r="H425">
            <v>5</v>
          </cell>
          <cell r="I425">
            <v>38993</v>
          </cell>
          <cell r="L425">
            <v>3</v>
          </cell>
          <cell r="M425" t="str">
            <v>都築 貴彦</v>
          </cell>
          <cell r="N425" t="str">
            <v>ﾆｯﾃﾂｳﾝﾕ</v>
          </cell>
          <cell r="O425" t="str">
            <v>福岡県北九州市八幡東区枝光本町8-1</v>
          </cell>
          <cell r="Q425">
            <v>8058516</v>
          </cell>
          <cell r="R425" t="str">
            <v>福岡県北九州市八幡東区枝光本町8-1</v>
          </cell>
          <cell r="S425" t="str">
            <v>093-663-5500</v>
          </cell>
          <cell r="T425" t="str">
            <v>鳥外</v>
          </cell>
        </row>
        <row r="426">
          <cell r="B426">
            <v>100384</v>
          </cell>
          <cell r="C426" t="str">
            <v>東陽海運㈱</v>
          </cell>
          <cell r="D426">
            <v>0</v>
          </cell>
          <cell r="E426">
            <v>38219</v>
          </cell>
          <cell r="L426">
            <v>1</v>
          </cell>
          <cell r="M426" t="str">
            <v>今井 忠道</v>
          </cell>
          <cell r="N426" t="str">
            <v>ﾄｳﾖｳｶｲｳﾝ</v>
          </cell>
          <cell r="O426" t="str">
            <v>東京都中央区日本橋蛎殻町1－29-4</v>
          </cell>
          <cell r="P426" t="str">
            <v>福岡県北九州市若松区大字安瀬64-98</v>
          </cell>
          <cell r="Q426">
            <v>8080022</v>
          </cell>
          <cell r="R426" t="str">
            <v>福岡県北九州市若松区大字安瀬64-98</v>
          </cell>
          <cell r="S426" t="str">
            <v>093-771-1131</v>
          </cell>
          <cell r="T426" t="str">
            <v>佐外</v>
          </cell>
        </row>
        <row r="427">
          <cell r="B427">
            <v>2180</v>
          </cell>
          <cell r="C427" t="str">
            <v>公協産業㈱</v>
          </cell>
          <cell r="D427">
            <v>0</v>
          </cell>
          <cell r="E427">
            <v>37739</v>
          </cell>
          <cell r="H427">
            <v>5</v>
          </cell>
          <cell r="I427">
            <v>37739</v>
          </cell>
          <cell r="L427">
            <v>3</v>
          </cell>
          <cell r="M427" t="str">
            <v>國廣 秀司</v>
          </cell>
          <cell r="N427" t="str">
            <v>ｺｳｷｮｳｻﾝｷﾞｮｳ</v>
          </cell>
          <cell r="O427" t="str">
            <v>岡山県岡山市中尾126-4</v>
          </cell>
          <cell r="Q427">
            <v>7090626</v>
          </cell>
          <cell r="R427" t="str">
            <v>岡山県岡山市中尾126-4</v>
          </cell>
          <cell r="S427" t="str">
            <v>086-278-9770</v>
          </cell>
          <cell r="T427" t="str">
            <v>鳥外</v>
          </cell>
        </row>
        <row r="428">
          <cell r="B428">
            <v>134883</v>
          </cell>
          <cell r="C428" t="str">
            <v>九州ニシリク㈱</v>
          </cell>
          <cell r="D428">
            <v>0</v>
          </cell>
          <cell r="E428">
            <v>39223</v>
          </cell>
          <cell r="L428">
            <v>3</v>
          </cell>
          <cell r="M428" t="str">
            <v>持留 宏行</v>
          </cell>
          <cell r="N428" t="str">
            <v>ｷｭｳｼｭｳﾆｼﾘｸ</v>
          </cell>
          <cell r="O428" t="str">
            <v>福岡県糟屋郡久山町大字久原字原2964-4</v>
          </cell>
          <cell r="Q428">
            <v>8112501</v>
          </cell>
          <cell r="R428" t="str">
            <v>福岡県糟屋郡久山町大字久原字原2964-4</v>
          </cell>
          <cell r="S428" t="str">
            <v>092-652-3730</v>
          </cell>
          <cell r="T428" t="str">
            <v>鳥外</v>
          </cell>
        </row>
        <row r="429">
          <cell r="B429">
            <v>116415</v>
          </cell>
          <cell r="C429" t="str">
            <v>森山 悟</v>
          </cell>
          <cell r="D429">
            <v>0</v>
          </cell>
          <cell r="E429">
            <v>38425</v>
          </cell>
          <cell r="L429">
            <v>3</v>
          </cell>
          <cell r="M429" t="str">
            <v>森山 悟</v>
          </cell>
          <cell r="N429" t="str">
            <v>ﾓﾘﾔﾏ ｻﾄﾙ</v>
          </cell>
          <cell r="O429" t="str">
            <v>福岡県久留米市安武町住吉1039-11</v>
          </cell>
          <cell r="Q429">
            <v>8300078</v>
          </cell>
          <cell r="R429" t="str">
            <v>福岡県久留米市安武町住吉1039-11</v>
          </cell>
          <cell r="S429" t="str">
            <v>0942-26-1754</v>
          </cell>
          <cell r="T429" t="str">
            <v>鳥外</v>
          </cell>
        </row>
        <row r="430">
          <cell r="B430">
            <v>57118</v>
          </cell>
          <cell r="C430" t="str">
            <v>㈱渕上商会</v>
          </cell>
          <cell r="D430">
            <v>1</v>
          </cell>
          <cell r="E430">
            <v>38019</v>
          </cell>
          <cell r="F430">
            <v>2</v>
          </cell>
          <cell r="G430">
            <v>38019</v>
          </cell>
          <cell r="L430">
            <v>7</v>
          </cell>
          <cell r="M430" t="str">
            <v>渕上 正晴</v>
          </cell>
          <cell r="N430" t="str">
            <v>ﾌﾁｶﾞﾐｼｮｳｶｲ</v>
          </cell>
          <cell r="O430" t="str">
            <v>佐賀県杵島郡江北町八町17-1</v>
          </cell>
          <cell r="Q430">
            <v>8490504</v>
          </cell>
          <cell r="R430" t="str">
            <v>佐賀県杵島郡江北町八町17-1</v>
          </cell>
          <cell r="S430" t="str">
            <v>0952-86-5482</v>
          </cell>
          <cell r="T430" t="str">
            <v>杵内</v>
          </cell>
        </row>
        <row r="431">
          <cell r="B431">
            <v>1848</v>
          </cell>
          <cell r="C431" t="str">
            <v>㈲佐賀パッキン商会</v>
          </cell>
          <cell r="D431">
            <v>0</v>
          </cell>
          <cell r="E431">
            <v>37874</v>
          </cell>
          <cell r="L431">
            <v>1</v>
          </cell>
          <cell r="M431" t="str">
            <v>橋本 一徳</v>
          </cell>
          <cell r="N431" t="str">
            <v>ｻｶﾞﾊﾟｯｷﾝｼｮｳｶｲ</v>
          </cell>
          <cell r="O431" t="str">
            <v>佐賀県佐賀市久保泉町大字下和泉1201-1</v>
          </cell>
          <cell r="Q431">
            <v>8490903</v>
          </cell>
          <cell r="R431" t="str">
            <v>佐賀県佐賀市久保泉町大字下和泉1201-1</v>
          </cell>
          <cell r="S431" t="str">
            <v>0952-98-1875</v>
          </cell>
          <cell r="T431" t="str">
            <v>佐内</v>
          </cell>
        </row>
        <row r="432">
          <cell r="B432">
            <v>3555</v>
          </cell>
          <cell r="C432" t="str">
            <v>光和精鉱㈱</v>
          </cell>
          <cell r="D432">
            <v>0</v>
          </cell>
          <cell r="E432">
            <v>38420</v>
          </cell>
          <cell r="H432">
            <v>5</v>
          </cell>
          <cell r="I432">
            <v>38420</v>
          </cell>
          <cell r="L432">
            <v>5</v>
          </cell>
          <cell r="M432" t="str">
            <v>小寺 八郎</v>
          </cell>
          <cell r="N432" t="str">
            <v>ｺｳﾜｾｲｺｳ</v>
          </cell>
          <cell r="O432" t="str">
            <v>東京都中央区八丁堀4-2-2</v>
          </cell>
          <cell r="P432" t="str">
            <v>福岡県北九州市戸畑区大字中原46-93</v>
          </cell>
          <cell r="Q432">
            <v>8040002</v>
          </cell>
          <cell r="R432" t="str">
            <v>福岡県北九州市戸畑区大字中原46-93</v>
          </cell>
          <cell r="S432" t="str">
            <v>093-872-5078</v>
          </cell>
          <cell r="T432" t="str">
            <v>唐外</v>
          </cell>
        </row>
        <row r="433">
          <cell r="B433">
            <v>3469</v>
          </cell>
          <cell r="C433" t="str">
            <v>大津建設㈱</v>
          </cell>
          <cell r="D433">
            <v>0</v>
          </cell>
          <cell r="E433">
            <v>37758</v>
          </cell>
          <cell r="L433">
            <v>5</v>
          </cell>
          <cell r="M433" t="str">
            <v>大津 勝裕</v>
          </cell>
          <cell r="N433" t="str">
            <v>ｵｵﾂｹﾝｾﾂ</v>
          </cell>
          <cell r="O433" t="str">
            <v>佐賀県唐津市厳木町本山333</v>
          </cell>
          <cell r="Q433">
            <v>8493133</v>
          </cell>
          <cell r="R433" t="str">
            <v>佐賀県唐津市厳木町本山333</v>
          </cell>
          <cell r="S433" t="str">
            <v>0955-63-2096</v>
          </cell>
          <cell r="T433" t="str">
            <v>唐内</v>
          </cell>
        </row>
        <row r="434">
          <cell r="B434">
            <v>7441</v>
          </cell>
          <cell r="C434" t="str">
            <v>㈲太田運送</v>
          </cell>
          <cell r="D434">
            <v>0</v>
          </cell>
          <cell r="E434">
            <v>37845</v>
          </cell>
          <cell r="L434">
            <v>5</v>
          </cell>
          <cell r="M434" t="str">
            <v>太田 末男</v>
          </cell>
          <cell r="N434" t="str">
            <v>ｵｵﾀｳﾝｿｳ</v>
          </cell>
          <cell r="O434" t="str">
            <v>長崎県松浦市福島町塩浜免2859-44</v>
          </cell>
          <cell r="Q434">
            <v>8480403</v>
          </cell>
          <cell r="R434" t="str">
            <v>長崎県松浦市福島町塩浜免2859-44</v>
          </cell>
          <cell r="S434" t="str">
            <v>0955-47-2143</v>
          </cell>
          <cell r="T434" t="str">
            <v>唐外</v>
          </cell>
        </row>
        <row r="435">
          <cell r="B435">
            <v>51532</v>
          </cell>
          <cell r="C435" t="str">
            <v>鈴木建設㈱</v>
          </cell>
          <cell r="D435">
            <v>0</v>
          </cell>
          <cell r="E435">
            <v>37824</v>
          </cell>
          <cell r="L435">
            <v>5</v>
          </cell>
          <cell r="M435" t="str">
            <v>鈴木 巖</v>
          </cell>
          <cell r="N435" t="str">
            <v>ｽｽﾞｷｹﾝｾﾂ</v>
          </cell>
          <cell r="O435" t="str">
            <v>福岡県前原市前原駅南3-21-26</v>
          </cell>
          <cell r="Q435">
            <v>8191138</v>
          </cell>
          <cell r="R435" t="str">
            <v>福岡県前原市前原駅南3-21-26</v>
          </cell>
          <cell r="S435" t="str">
            <v>092-322-0430</v>
          </cell>
          <cell r="T435" t="str">
            <v>唐外</v>
          </cell>
        </row>
        <row r="436">
          <cell r="B436">
            <v>133883</v>
          </cell>
          <cell r="C436" t="str">
            <v>前田 寿子</v>
          </cell>
          <cell r="D436">
            <v>0</v>
          </cell>
          <cell r="E436">
            <v>39136</v>
          </cell>
          <cell r="L436">
            <v>7</v>
          </cell>
          <cell r="M436" t="str">
            <v>前田 寿子</v>
          </cell>
          <cell r="N436" t="str">
            <v>ﾏｴﾀﾞﾋｻｺ</v>
          </cell>
          <cell r="O436" t="str">
            <v>長崎県佐世保市横尾町145</v>
          </cell>
          <cell r="Q436">
            <v>8570018</v>
          </cell>
          <cell r="R436" t="str">
            <v>長崎県佐世保市横尾町145</v>
          </cell>
          <cell r="S436" t="str">
            <v>0956-22-7941</v>
          </cell>
          <cell r="T436" t="str">
            <v>杵外</v>
          </cell>
        </row>
        <row r="437">
          <cell r="B437">
            <v>41558</v>
          </cell>
          <cell r="C437" t="str">
            <v>日幸運輸㈲</v>
          </cell>
          <cell r="D437">
            <v>0</v>
          </cell>
          <cell r="E437">
            <v>37935</v>
          </cell>
          <cell r="L437">
            <v>1</v>
          </cell>
          <cell r="M437" t="str">
            <v>髙坂 孝司</v>
          </cell>
          <cell r="N437" t="str">
            <v>ﾆｯｺｳｳﾝﾕ</v>
          </cell>
          <cell r="O437" t="str">
            <v>福岡県田川郡香春町大字香春899-1</v>
          </cell>
          <cell r="Q437">
            <v>8221406</v>
          </cell>
          <cell r="R437" t="str">
            <v>福岡県田川郡香春町大字香春899-1</v>
          </cell>
          <cell r="S437" t="str">
            <v>0947-32-2362</v>
          </cell>
          <cell r="T437" t="str">
            <v>佐外</v>
          </cell>
        </row>
        <row r="438">
          <cell r="B438">
            <v>100307</v>
          </cell>
          <cell r="C438" t="str">
            <v>㈱福岡組</v>
          </cell>
          <cell r="D438">
            <v>0</v>
          </cell>
          <cell r="E438">
            <v>39405</v>
          </cell>
          <cell r="L438">
            <v>1</v>
          </cell>
          <cell r="M438" t="str">
            <v>福岡 功容</v>
          </cell>
          <cell r="N438" t="str">
            <v>ﾌｸｵｶｸﾐ</v>
          </cell>
          <cell r="O438" t="str">
            <v>佐賀県神埼市神埼町本告牟田1363</v>
          </cell>
          <cell r="Q438">
            <v>8420013</v>
          </cell>
          <cell r="R438" t="str">
            <v>佐賀県神埼市神埼町本告牟田1363</v>
          </cell>
          <cell r="S438" t="str">
            <v>0952-53-3044</v>
          </cell>
          <cell r="T438" t="str">
            <v>佐内</v>
          </cell>
        </row>
        <row r="439">
          <cell r="B439">
            <v>46766</v>
          </cell>
          <cell r="C439" t="str">
            <v>㈱田中環境土木</v>
          </cell>
          <cell r="D439">
            <v>0</v>
          </cell>
          <cell r="E439">
            <v>39202</v>
          </cell>
          <cell r="L439">
            <v>1</v>
          </cell>
          <cell r="M439" t="str">
            <v>田中 重顯</v>
          </cell>
          <cell r="N439" t="str">
            <v>ﾀﾅｶｶﾝｷｮｳ</v>
          </cell>
          <cell r="O439" t="str">
            <v>佐賀県佐賀市南佐賀2-16-5</v>
          </cell>
          <cell r="Q439">
            <v>8400014</v>
          </cell>
          <cell r="R439" t="str">
            <v>佐賀県佐賀市南佐賀2-16-5</v>
          </cell>
          <cell r="S439" t="str">
            <v>0952-29-5520</v>
          </cell>
          <cell r="T439" t="str">
            <v>佐内</v>
          </cell>
        </row>
        <row r="440">
          <cell r="B440">
            <v>26742</v>
          </cell>
          <cell r="C440" t="str">
            <v>㈲博栄</v>
          </cell>
          <cell r="D440">
            <v>0</v>
          </cell>
          <cell r="E440">
            <v>38342</v>
          </cell>
          <cell r="L440">
            <v>1</v>
          </cell>
          <cell r="M440" t="str">
            <v>松尾 剛之</v>
          </cell>
          <cell r="N440" t="str">
            <v>ﾊｸｴｲ</v>
          </cell>
          <cell r="O440" t="str">
            <v>佐賀県小城市三日月町金田1178-2</v>
          </cell>
          <cell r="Q440">
            <v>8450032</v>
          </cell>
          <cell r="R440" t="str">
            <v>佐賀県小城市三日月町金田1178-2</v>
          </cell>
          <cell r="S440" t="str">
            <v>0952-71-1188</v>
          </cell>
          <cell r="T440" t="str">
            <v>佐内</v>
          </cell>
        </row>
        <row r="441">
          <cell r="B441">
            <v>65177</v>
          </cell>
          <cell r="C441" t="str">
            <v>積和建設西九州㈱</v>
          </cell>
          <cell r="D441">
            <v>0</v>
          </cell>
          <cell r="E441">
            <v>39267</v>
          </cell>
          <cell r="L441">
            <v>1</v>
          </cell>
          <cell r="M441" t="str">
            <v>百枝 恭人</v>
          </cell>
          <cell r="N441" t="str">
            <v>ｾｷﾜｹﾝｾﾂﾅｶﾞｻｷ</v>
          </cell>
          <cell r="O441" t="str">
            <v>佐賀県小城市三日月町織島2227-1</v>
          </cell>
          <cell r="P441" t="str">
            <v>長崎県諫早市多良見町化屋1889</v>
          </cell>
          <cell r="Q441">
            <v>8590401</v>
          </cell>
          <cell r="R441" t="str">
            <v>長崎県諫早市多良見町化屋1889</v>
          </cell>
          <cell r="S441" t="str">
            <v>0957-27-2070</v>
          </cell>
          <cell r="T441" t="str">
            <v>佐外</v>
          </cell>
        </row>
        <row r="442">
          <cell r="B442">
            <v>84532</v>
          </cell>
          <cell r="C442" t="str">
            <v>㈲浦上レンタカー</v>
          </cell>
          <cell r="D442">
            <v>0</v>
          </cell>
          <cell r="E442">
            <v>37732</v>
          </cell>
          <cell r="L442">
            <v>6</v>
          </cell>
          <cell r="M442" t="str">
            <v>浦上 壽吉</v>
          </cell>
          <cell r="N442" t="str">
            <v>ｳﾗｶﾐﾚﾝﾀｶｰ</v>
          </cell>
          <cell r="O442" t="str">
            <v>長崎県西海市西海町丹納郷1208</v>
          </cell>
          <cell r="P442" t="str">
            <v>長崎県西海市西海町川内郷939-6</v>
          </cell>
          <cell r="Q442">
            <v>8513502</v>
          </cell>
          <cell r="R442" t="str">
            <v>長崎県西海市西海町川内郷939-6</v>
          </cell>
          <cell r="S442" t="str">
            <v>0959-32-0799</v>
          </cell>
          <cell r="T442" t="str">
            <v>伊外</v>
          </cell>
        </row>
        <row r="443">
          <cell r="B443">
            <v>3128</v>
          </cell>
          <cell r="C443" t="str">
            <v>㈲丸新石油化学</v>
          </cell>
          <cell r="H443">
            <v>5</v>
          </cell>
          <cell r="I443">
            <v>37845</v>
          </cell>
          <cell r="L443">
            <v>6</v>
          </cell>
          <cell r="M443" t="str">
            <v>新子 茂生</v>
          </cell>
          <cell r="N443" t="str">
            <v>ﾏﾙｼﾝｾｷﾕｶｶﾞｸ</v>
          </cell>
          <cell r="O443" t="str">
            <v>大阪府東大阪市吉原2-4-17</v>
          </cell>
          <cell r="Q443">
            <v>5780904</v>
          </cell>
          <cell r="R443" t="str">
            <v>大阪府東大阪市吉原2-4-17</v>
          </cell>
          <cell r="S443" t="str">
            <v>0729-65-6700</v>
          </cell>
          <cell r="T443" t="str">
            <v>伊外</v>
          </cell>
        </row>
        <row r="444">
          <cell r="B444">
            <v>48241</v>
          </cell>
          <cell r="C444" t="str">
            <v>㈲大川環成</v>
          </cell>
          <cell r="D444">
            <v>0</v>
          </cell>
          <cell r="E444">
            <v>37819</v>
          </cell>
          <cell r="L444">
            <v>1</v>
          </cell>
          <cell r="M444" t="str">
            <v>佐藤 京三</v>
          </cell>
          <cell r="N444" t="str">
            <v>ｵｵｶﾜｶﾝｾｲ</v>
          </cell>
          <cell r="O444" t="str">
            <v>福岡県大川市大字中八院783</v>
          </cell>
          <cell r="Q444">
            <v>8310000</v>
          </cell>
          <cell r="R444" t="str">
            <v>福岡県大川市大字中八院783</v>
          </cell>
          <cell r="S444" t="str">
            <v>0944-87-2069</v>
          </cell>
          <cell r="T444" t="str">
            <v>佐外</v>
          </cell>
        </row>
        <row r="445">
          <cell r="B445">
            <v>105808</v>
          </cell>
          <cell r="C445" t="str">
            <v>轟木 義彦</v>
          </cell>
          <cell r="D445">
            <v>0</v>
          </cell>
          <cell r="E445">
            <v>37859</v>
          </cell>
          <cell r="L445">
            <v>1</v>
          </cell>
          <cell r="M445" t="str">
            <v>轟木 義彦</v>
          </cell>
          <cell r="N445" t="str">
            <v>ﾄﾄﾞﾛｷﾖｼﾋｺ</v>
          </cell>
          <cell r="O445" t="str">
            <v>佐賀県小城市小城町36</v>
          </cell>
          <cell r="P445" t="str">
            <v>佐賀県小城市小城町37</v>
          </cell>
          <cell r="Q445">
            <v>8450001</v>
          </cell>
          <cell r="R445" t="str">
            <v>佐賀県小城市小城町37</v>
          </cell>
          <cell r="S445" t="str">
            <v>0952-73-3348</v>
          </cell>
          <cell r="T445" t="str">
            <v>佐内</v>
          </cell>
        </row>
        <row r="446">
          <cell r="B446">
            <v>105807</v>
          </cell>
          <cell r="C446" t="str">
            <v>㈲ネオテックサービス</v>
          </cell>
          <cell r="D446">
            <v>0</v>
          </cell>
          <cell r="E446">
            <v>37859</v>
          </cell>
          <cell r="L446">
            <v>1</v>
          </cell>
          <cell r="M446" t="str">
            <v>山口 雪彦</v>
          </cell>
          <cell r="N446" t="str">
            <v>ﾈｵﾃｯｸｻｰﾋﾞｽ</v>
          </cell>
          <cell r="O446" t="str">
            <v>佐賀県神埼市神埼町尾崎3032-1</v>
          </cell>
          <cell r="Q446">
            <v>8420015</v>
          </cell>
          <cell r="R446" t="str">
            <v>佐賀県神埼市神埼町尾崎3032-1</v>
          </cell>
          <cell r="S446" t="str">
            <v>0952-52-8585</v>
          </cell>
          <cell r="T446" t="str">
            <v>佐内</v>
          </cell>
        </row>
        <row r="447">
          <cell r="B447">
            <v>5793</v>
          </cell>
          <cell r="C447" t="str">
            <v>㈱平山産業建設</v>
          </cell>
          <cell r="D447">
            <v>0</v>
          </cell>
          <cell r="E447">
            <v>37851</v>
          </cell>
          <cell r="L447">
            <v>1</v>
          </cell>
          <cell r="M447" t="str">
            <v>平山 信之</v>
          </cell>
          <cell r="N447" t="str">
            <v>ﾋﾗﾔﾏｻﾝｷﾞｮｳｹﾝｾﾂ</v>
          </cell>
          <cell r="O447" t="str">
            <v>福岡県福岡市東区名島1-5-24</v>
          </cell>
          <cell r="Q447">
            <v>8130043</v>
          </cell>
          <cell r="R447" t="str">
            <v>福岡県福岡市東区名島1-5-24</v>
          </cell>
          <cell r="S447" t="str">
            <v>092-661-2052</v>
          </cell>
          <cell r="T447" t="str">
            <v>佐外</v>
          </cell>
        </row>
        <row r="448">
          <cell r="B448">
            <v>103630</v>
          </cell>
          <cell r="C448" t="str">
            <v>㈲水田運輸</v>
          </cell>
          <cell r="D448">
            <v>0</v>
          </cell>
          <cell r="E448">
            <v>37739</v>
          </cell>
          <cell r="L448">
            <v>1</v>
          </cell>
          <cell r="M448" t="str">
            <v>水田 政彦</v>
          </cell>
          <cell r="N448" t="str">
            <v>ﾐｽﾞﾀｳﾝﾕ</v>
          </cell>
          <cell r="O448" t="str">
            <v>佐賀県小城市小城町788-2</v>
          </cell>
          <cell r="Q448">
            <v>8450001</v>
          </cell>
          <cell r="R448" t="str">
            <v>佐賀県小城市小城町788-2</v>
          </cell>
          <cell r="S448" t="str">
            <v>0952-73-4477</v>
          </cell>
          <cell r="T448" t="str">
            <v>佐内</v>
          </cell>
        </row>
        <row r="449">
          <cell r="B449">
            <v>103426</v>
          </cell>
          <cell r="C449" t="str">
            <v>荒巻 猛</v>
          </cell>
          <cell r="D449">
            <v>0</v>
          </cell>
          <cell r="E449">
            <v>37728</v>
          </cell>
          <cell r="L449">
            <v>7</v>
          </cell>
          <cell r="M449" t="str">
            <v>荒巻 猛</v>
          </cell>
          <cell r="N449" t="str">
            <v>ｱﾗﾏｷ ﾀｹｼ</v>
          </cell>
          <cell r="O449" t="str">
            <v>佐賀県杵島郡江北町大字佐留志2594-1</v>
          </cell>
          <cell r="P449" t="str">
            <v>佐賀県杵島郡江北町大字山口3680-3</v>
          </cell>
          <cell r="Q449">
            <v>8490502</v>
          </cell>
          <cell r="R449" t="str">
            <v>佐賀県杵島郡江北町大字山口3680-3</v>
          </cell>
          <cell r="S449" t="str">
            <v>0952-86-5910</v>
          </cell>
          <cell r="T449" t="str">
            <v>杵内</v>
          </cell>
        </row>
        <row r="450">
          <cell r="B450">
            <v>54661</v>
          </cell>
          <cell r="C450" t="str">
            <v>㈱千布建設</v>
          </cell>
          <cell r="D450">
            <v>0</v>
          </cell>
          <cell r="E450">
            <v>37802</v>
          </cell>
          <cell r="L450">
            <v>7</v>
          </cell>
          <cell r="M450" t="str">
            <v>千布 智子</v>
          </cell>
          <cell r="N450" t="str">
            <v>ﾁﾌｹﾝｾﾂ</v>
          </cell>
          <cell r="O450" t="str">
            <v>佐賀県杵島郡白石町大字遠江657-1</v>
          </cell>
          <cell r="Q450">
            <v>8491105</v>
          </cell>
          <cell r="R450" t="str">
            <v>佐賀県杵島郡白石町大字遠江657-1</v>
          </cell>
          <cell r="S450" t="str">
            <v>0952-84-6380</v>
          </cell>
          <cell r="T450" t="str">
            <v>杵内</v>
          </cell>
        </row>
        <row r="451">
          <cell r="B451">
            <v>54138</v>
          </cell>
          <cell r="C451" t="str">
            <v>福寿産業㈱</v>
          </cell>
          <cell r="D451">
            <v>0</v>
          </cell>
          <cell r="E451">
            <v>37734</v>
          </cell>
          <cell r="L451">
            <v>7</v>
          </cell>
          <cell r="M451" t="str">
            <v>平田 弘</v>
          </cell>
          <cell r="N451" t="str">
            <v>ﾌｸｼﾞｭｻﾝｷﾞｮｳ</v>
          </cell>
          <cell r="O451" t="str">
            <v>長崎県北高来郡小長井町井崎名956</v>
          </cell>
          <cell r="Q451">
            <v>8590166</v>
          </cell>
          <cell r="R451" t="str">
            <v>長崎県北高来郡小長井町井崎名956</v>
          </cell>
          <cell r="S451" t="str">
            <v>0957-34-2212</v>
          </cell>
          <cell r="T451" t="str">
            <v>杵外</v>
          </cell>
        </row>
        <row r="452">
          <cell r="B452">
            <v>53689</v>
          </cell>
          <cell r="C452" t="str">
            <v>㈱有興社</v>
          </cell>
          <cell r="D452">
            <v>0</v>
          </cell>
          <cell r="E452">
            <v>37731</v>
          </cell>
          <cell r="L452">
            <v>7</v>
          </cell>
          <cell r="M452" t="str">
            <v>有森 英之</v>
          </cell>
          <cell r="N452" t="str">
            <v>ﾕｳｺｳｼｬ</v>
          </cell>
          <cell r="O452" t="str">
            <v>佐賀県武雄市北方町大字大崎2513</v>
          </cell>
          <cell r="P452" t="str">
            <v>佐賀県武雄市朝日町大字中野10408-1</v>
          </cell>
          <cell r="Q452">
            <v>8430002</v>
          </cell>
          <cell r="R452" t="str">
            <v>佐賀県武雄市朝日町大字中野10408-1</v>
          </cell>
          <cell r="S452" t="str">
            <v>0954-23-5082</v>
          </cell>
          <cell r="T452" t="str">
            <v>杵内</v>
          </cell>
        </row>
        <row r="453">
          <cell r="B453">
            <v>11890</v>
          </cell>
          <cell r="C453" t="str">
            <v>甲斐 友市</v>
          </cell>
          <cell r="D453">
            <v>0</v>
          </cell>
          <cell r="E453">
            <v>37888</v>
          </cell>
          <cell r="L453">
            <v>3</v>
          </cell>
          <cell r="M453" t="str">
            <v>甲斐 友市</v>
          </cell>
          <cell r="N453" t="str">
            <v>ｶｲ ﾄﾓｼｹﾞ</v>
          </cell>
          <cell r="O453" t="str">
            <v>福岡県筑後市大字蔵数518-43</v>
          </cell>
          <cell r="P453" t="str">
            <v>福岡県筑後市大字一条1329-1</v>
          </cell>
          <cell r="Q453">
            <v>8330001</v>
          </cell>
          <cell r="R453" t="str">
            <v>福岡県筑後市大字一条1329-1</v>
          </cell>
          <cell r="S453" t="str">
            <v>0942-52-7806</v>
          </cell>
          <cell r="T453" t="str">
            <v>鳥外</v>
          </cell>
        </row>
        <row r="454">
          <cell r="B454">
            <v>56664</v>
          </cell>
          <cell r="C454" t="str">
            <v>㈱グッパー福岡</v>
          </cell>
          <cell r="D454">
            <v>0</v>
          </cell>
          <cell r="E454">
            <v>37798</v>
          </cell>
          <cell r="L454">
            <v>3</v>
          </cell>
          <cell r="M454" t="str">
            <v>山本 善範</v>
          </cell>
          <cell r="N454" t="str">
            <v>ｸﾞｯﾊﾟｰﾌｸｵｶ</v>
          </cell>
          <cell r="O454" t="str">
            <v>福岡県大野城市乙金3-20-10</v>
          </cell>
          <cell r="Q454">
            <v>8160902</v>
          </cell>
          <cell r="R454" t="str">
            <v>福岡県大野城市乙金3-20-10</v>
          </cell>
          <cell r="S454" t="str">
            <v>092-503-5099</v>
          </cell>
          <cell r="T454" t="str">
            <v>鳥外</v>
          </cell>
        </row>
        <row r="455">
          <cell r="B455">
            <v>103894</v>
          </cell>
          <cell r="C455" t="str">
            <v>㈲小鶴産業</v>
          </cell>
          <cell r="D455">
            <v>0</v>
          </cell>
          <cell r="E455">
            <v>37838</v>
          </cell>
          <cell r="L455">
            <v>3</v>
          </cell>
          <cell r="M455" t="str">
            <v>下小鶴 明</v>
          </cell>
          <cell r="N455" t="str">
            <v>ｺﾂﾞﾙｻﾝｷﾞｮｳ</v>
          </cell>
          <cell r="O455" t="str">
            <v>熊本県阿蘇郡小国町大字黒渕1704-4</v>
          </cell>
          <cell r="Q455">
            <v>8692502</v>
          </cell>
          <cell r="R455" t="str">
            <v>熊本県阿蘇郡小国町大字黒渕1704-4</v>
          </cell>
          <cell r="S455" t="str">
            <v>0967-46-6089</v>
          </cell>
          <cell r="T455" t="str">
            <v>鳥外</v>
          </cell>
        </row>
        <row r="456">
          <cell r="B456">
            <v>106668</v>
          </cell>
          <cell r="C456" t="str">
            <v>筑後川砂利砂協業組合</v>
          </cell>
          <cell r="D456">
            <v>0</v>
          </cell>
          <cell r="E456">
            <v>37886</v>
          </cell>
          <cell r="L456">
            <v>3</v>
          </cell>
          <cell r="M456" t="str">
            <v>金栗 忠義</v>
          </cell>
          <cell r="N456" t="str">
            <v>ﾁｸｺﾞｶﾞﾜｼﾞｬﾘｽﾅｷｮｳｷﾞｮｳｸﾐｱｲ</v>
          </cell>
          <cell r="O456" t="str">
            <v>福岡県久留米市北野町金島725</v>
          </cell>
          <cell r="Q456">
            <v>8301103</v>
          </cell>
          <cell r="R456" t="str">
            <v>福岡県久留米市北野町金島725</v>
          </cell>
          <cell r="S456" t="str">
            <v>0942-78-0155</v>
          </cell>
          <cell r="T456" t="str">
            <v>鳥外</v>
          </cell>
        </row>
        <row r="457">
          <cell r="B457">
            <v>55438</v>
          </cell>
          <cell r="C457" t="str">
            <v>㈱遠山</v>
          </cell>
          <cell r="D457">
            <v>0</v>
          </cell>
          <cell r="E457">
            <v>37719</v>
          </cell>
          <cell r="L457">
            <v>3</v>
          </cell>
          <cell r="M457" t="str">
            <v>遠山 辰雄</v>
          </cell>
          <cell r="N457" t="str">
            <v>ﾄｵﾔﾏ</v>
          </cell>
          <cell r="O457" t="str">
            <v>山口県下関市大字有冨字金鋳ヶ谷4-6</v>
          </cell>
          <cell r="Q457">
            <v>7510868</v>
          </cell>
          <cell r="R457" t="str">
            <v>山口県下関市大字有冨字金鋳ヶ谷4-6</v>
          </cell>
          <cell r="S457" t="str">
            <v>0832-56-0120</v>
          </cell>
          <cell r="T457" t="str">
            <v>鳥外</v>
          </cell>
        </row>
        <row r="458">
          <cell r="B458">
            <v>63646</v>
          </cell>
          <cell r="C458" t="str">
            <v>鳥飼機工㈲</v>
          </cell>
          <cell r="D458">
            <v>0</v>
          </cell>
          <cell r="E458">
            <v>37770</v>
          </cell>
          <cell r="L458">
            <v>3</v>
          </cell>
          <cell r="M458" t="str">
            <v>鳥飼 和人</v>
          </cell>
          <cell r="N458" t="str">
            <v>ﾄﾘｶｲｷｺｳ</v>
          </cell>
          <cell r="O458" t="str">
            <v>福岡県糟屋郡新宮町大字原上1734-3</v>
          </cell>
          <cell r="Q458">
            <v>8110101</v>
          </cell>
          <cell r="R458" t="str">
            <v>福岡県糟屋郡新宮町大字原上1734-3</v>
          </cell>
          <cell r="S458" t="str">
            <v>092-962-3400</v>
          </cell>
          <cell r="T458" t="str">
            <v>鳥外</v>
          </cell>
        </row>
        <row r="459">
          <cell r="B459">
            <v>51327</v>
          </cell>
          <cell r="C459" t="str">
            <v>日鹸運輸㈲</v>
          </cell>
          <cell r="D459">
            <v>0</v>
          </cell>
          <cell r="E459">
            <v>37789</v>
          </cell>
          <cell r="L459">
            <v>3</v>
          </cell>
          <cell r="M459" t="str">
            <v>熊 昌弘</v>
          </cell>
          <cell r="N459" t="str">
            <v>ﾆｯｹﾝｳﾝﾕ</v>
          </cell>
          <cell r="O459" t="str">
            <v>福岡県北九州市小倉北区日明5-2-57</v>
          </cell>
          <cell r="Q459">
            <v>8030831</v>
          </cell>
          <cell r="R459" t="str">
            <v>福岡県北九州市小倉北区日明5-2-57</v>
          </cell>
          <cell r="S459" t="str">
            <v>093-581-7177</v>
          </cell>
          <cell r="T459" t="str">
            <v>鳥外</v>
          </cell>
        </row>
        <row r="460">
          <cell r="B460">
            <v>104365</v>
          </cell>
          <cell r="C460" t="str">
            <v>秦 耕一</v>
          </cell>
          <cell r="D460">
            <v>0</v>
          </cell>
          <cell r="E460">
            <v>37790</v>
          </cell>
          <cell r="L460">
            <v>3</v>
          </cell>
          <cell r="M460" t="str">
            <v>秦 耕一</v>
          </cell>
          <cell r="N460" t="str">
            <v>ﾊﾀｺｳｲﾁ</v>
          </cell>
          <cell r="O460" t="str">
            <v>福岡県久留米市善導寺町飯田711-19</v>
          </cell>
          <cell r="Q460">
            <v>8390824</v>
          </cell>
          <cell r="R460" t="str">
            <v>福岡県久留米市善導寺町飯田711-19</v>
          </cell>
          <cell r="S460" t="str">
            <v>0942-47-2744</v>
          </cell>
          <cell r="T460" t="str">
            <v>鳥外</v>
          </cell>
        </row>
        <row r="461">
          <cell r="B461">
            <v>1656</v>
          </cell>
          <cell r="C461" t="str">
            <v>㈲日渡運送</v>
          </cell>
          <cell r="D461">
            <v>0</v>
          </cell>
          <cell r="E461">
            <v>37831</v>
          </cell>
          <cell r="L461">
            <v>3</v>
          </cell>
          <cell r="M461" t="str">
            <v>日渡 勇治</v>
          </cell>
          <cell r="N461" t="str">
            <v>ﾋﾜﾀﾘｳﾝｿｳ</v>
          </cell>
          <cell r="O461" t="str">
            <v>福岡県糟屋郡新宮町大字上府598-2</v>
          </cell>
          <cell r="Q461">
            <v>8110117</v>
          </cell>
          <cell r="R461" t="str">
            <v>福岡県糟屋郡新宮町大字上府598-2</v>
          </cell>
          <cell r="S461" t="str">
            <v>092-962-2513</v>
          </cell>
          <cell r="T461" t="str">
            <v>鳥外</v>
          </cell>
        </row>
        <row r="462">
          <cell r="B462">
            <v>19672</v>
          </cell>
          <cell r="C462" t="str">
            <v>㈲藤田起業</v>
          </cell>
          <cell r="D462">
            <v>0</v>
          </cell>
          <cell r="E462">
            <v>37798</v>
          </cell>
          <cell r="L462">
            <v>3</v>
          </cell>
          <cell r="M462" t="str">
            <v>藤田 早登</v>
          </cell>
          <cell r="N462" t="str">
            <v>ﾌｼﾞﾀｷｷﾞｮｳ</v>
          </cell>
          <cell r="O462" t="str">
            <v>島根県江津市和木町607-15</v>
          </cell>
          <cell r="P462" t="str">
            <v>島根県江津市敬川町2371-1</v>
          </cell>
          <cell r="Q462">
            <v>6993162</v>
          </cell>
          <cell r="R462" t="str">
            <v>島根県江津市敬川町2371-1</v>
          </cell>
          <cell r="S462" t="str">
            <v>0855-53-4141</v>
          </cell>
          <cell r="T462" t="str">
            <v>鳥外</v>
          </cell>
        </row>
        <row r="463">
          <cell r="B463">
            <v>54857</v>
          </cell>
          <cell r="C463" t="str">
            <v>宝栄産業運送㈲</v>
          </cell>
          <cell r="D463">
            <v>0</v>
          </cell>
          <cell r="E463">
            <v>37838</v>
          </cell>
          <cell r="L463">
            <v>3</v>
          </cell>
          <cell r="M463" t="str">
            <v>吉田 佳史</v>
          </cell>
          <cell r="N463" t="str">
            <v>ﾎｳｴｲｻﾝｷﾞｮｳｳﾝﾕ</v>
          </cell>
          <cell r="O463" t="str">
            <v>福岡県田川郡福智町弁城3593-7</v>
          </cell>
          <cell r="Q463">
            <v>8221212</v>
          </cell>
          <cell r="R463" t="str">
            <v>福岡県田川郡福智町弁城3593-7</v>
          </cell>
          <cell r="S463" t="str">
            <v>0947-22-0053</v>
          </cell>
          <cell r="T463" t="str">
            <v>鳥外</v>
          </cell>
        </row>
        <row r="464">
          <cell r="B464">
            <v>23170</v>
          </cell>
          <cell r="C464" t="str">
            <v>㈱ホンカワ</v>
          </cell>
          <cell r="D464">
            <v>0</v>
          </cell>
          <cell r="E464">
            <v>37719</v>
          </cell>
          <cell r="L464">
            <v>3</v>
          </cell>
          <cell r="M464" t="str">
            <v>本川 角重</v>
          </cell>
          <cell r="N464" t="str">
            <v>ﾎﾝｶﾜ</v>
          </cell>
          <cell r="O464" t="str">
            <v>大分県日田市大字高瀬3898</v>
          </cell>
          <cell r="Q464">
            <v>8770056</v>
          </cell>
          <cell r="R464" t="str">
            <v>大分県日田市大字高瀬3898</v>
          </cell>
          <cell r="S464" t="str">
            <v>0973-22-6509</v>
          </cell>
          <cell r="T464" t="str">
            <v>鳥外</v>
          </cell>
        </row>
        <row r="465">
          <cell r="B465">
            <v>117930</v>
          </cell>
          <cell r="C465" t="str">
            <v>㈱クラーク興産</v>
          </cell>
          <cell r="H465">
            <v>5</v>
          </cell>
          <cell r="I465">
            <v>38799</v>
          </cell>
          <cell r="L465">
            <v>3</v>
          </cell>
          <cell r="M465" t="str">
            <v>川﨑 好秋</v>
          </cell>
          <cell r="N465" t="str">
            <v>ｸﾗｰｸｺｳｻﾝ</v>
          </cell>
          <cell r="O465" t="str">
            <v>福岡県北九州市小倉北区浅野1-2-39-307</v>
          </cell>
          <cell r="Q465">
            <v>8020001</v>
          </cell>
          <cell r="R465" t="str">
            <v>福岡県北九州市小倉北区浅野1-2-39-307</v>
          </cell>
          <cell r="S465" t="str">
            <v>093-512-6181</v>
          </cell>
          <cell r="T465" t="str">
            <v>鳥外</v>
          </cell>
        </row>
        <row r="466">
          <cell r="B466">
            <v>101149</v>
          </cell>
          <cell r="C466" t="str">
            <v>井上 耕太郎</v>
          </cell>
          <cell r="F466">
            <v>2</v>
          </cell>
          <cell r="G466">
            <v>39506</v>
          </cell>
          <cell r="L466">
            <v>1</v>
          </cell>
          <cell r="M466" t="str">
            <v>井上 耕太郎</v>
          </cell>
          <cell r="N466" t="str">
            <v>ｲﾉｳｴｺｳﾀﾛｳ</v>
          </cell>
          <cell r="O466" t="str">
            <v>佐賀県神埼市千代田町餘江1161</v>
          </cell>
          <cell r="P466" t="str">
            <v>佐賀県神埼市千代田町餘江1405-3</v>
          </cell>
          <cell r="Q466">
            <v>8420054</v>
          </cell>
          <cell r="R466" t="str">
            <v>佐賀県神埼市千代田町餘江1405-3</v>
          </cell>
          <cell r="S466" t="str">
            <v>0952-44-4187</v>
          </cell>
          <cell r="T466" t="str">
            <v>佐内</v>
          </cell>
        </row>
        <row r="467">
          <cell r="B467">
            <v>78663</v>
          </cell>
          <cell r="C467" t="str">
            <v>ジャパントラック滋賀㈱</v>
          </cell>
          <cell r="D467">
            <v>0</v>
          </cell>
          <cell r="E467">
            <v>38909</v>
          </cell>
          <cell r="L467">
            <v>3</v>
          </cell>
          <cell r="M467" t="str">
            <v>西口 敏也</v>
          </cell>
          <cell r="N467" t="str">
            <v>ｼﾞｬﾊﾟﾝﾄﾗｯｸｼｶﾞ</v>
          </cell>
          <cell r="O467" t="str">
            <v>滋賀県湖南市下田中山645-10</v>
          </cell>
          <cell r="Q467">
            <v>5203201</v>
          </cell>
          <cell r="R467" t="str">
            <v>滋賀県湖南市下田中山645-10</v>
          </cell>
          <cell r="S467" t="str">
            <v>0748-75-1841</v>
          </cell>
          <cell r="T467" t="str">
            <v>鳥外</v>
          </cell>
        </row>
        <row r="468">
          <cell r="B468">
            <v>71188</v>
          </cell>
          <cell r="C468" t="str">
            <v>本田 由紀子</v>
          </cell>
          <cell r="D468">
            <v>0</v>
          </cell>
          <cell r="E468">
            <v>38544</v>
          </cell>
          <cell r="L468">
            <v>5</v>
          </cell>
          <cell r="M468" t="str">
            <v>本田 由紀子</v>
          </cell>
          <cell r="N468" t="str">
            <v>ﾎﾝﾀﾞ ﾕｷｺ</v>
          </cell>
          <cell r="O468" t="str">
            <v>佐賀県唐津市厳木町浦川内1117</v>
          </cell>
          <cell r="Q468">
            <v>8493114</v>
          </cell>
          <cell r="R468" t="str">
            <v>佐賀県唐津市厳木町浦川内1117</v>
          </cell>
          <cell r="S468" t="str">
            <v>0955-63-4860</v>
          </cell>
          <cell r="T468" t="str">
            <v>唐内</v>
          </cell>
        </row>
        <row r="469">
          <cell r="B469">
            <v>29802</v>
          </cell>
          <cell r="C469" t="str">
            <v>㈱カマタ</v>
          </cell>
          <cell r="D469">
            <v>0</v>
          </cell>
          <cell r="E469">
            <v>38897</v>
          </cell>
          <cell r="L469">
            <v>3</v>
          </cell>
          <cell r="M469" t="str">
            <v>下河 和彦</v>
          </cell>
          <cell r="N469" t="str">
            <v>ｶﾏﾀ</v>
          </cell>
          <cell r="O469" t="str">
            <v>福岡県嘉麻市上山田1380</v>
          </cell>
          <cell r="P469" t="str">
            <v>福岡県嘉麻市大隈字百々谷11-45</v>
          </cell>
          <cell r="Q469">
            <v>8210004</v>
          </cell>
          <cell r="R469" t="str">
            <v>福岡県嘉麻市大隈字百々谷11-45</v>
          </cell>
          <cell r="S469" t="str">
            <v>0948-53-2323</v>
          </cell>
          <cell r="T469" t="str">
            <v>鳥外</v>
          </cell>
        </row>
        <row r="470">
          <cell r="B470">
            <v>55711</v>
          </cell>
          <cell r="C470" t="str">
            <v>㈱ダイフク</v>
          </cell>
          <cell r="D470">
            <v>0</v>
          </cell>
          <cell r="E470">
            <v>39477</v>
          </cell>
          <cell r="L470">
            <v>3</v>
          </cell>
          <cell r="M470" t="str">
            <v>澤田 泰久</v>
          </cell>
          <cell r="N470" t="str">
            <v>ﾀﾞｲﾌｸ</v>
          </cell>
          <cell r="O470" t="str">
            <v>福岡県春日市須玖北5-179</v>
          </cell>
          <cell r="Q470">
            <v>8160864</v>
          </cell>
          <cell r="R470" t="str">
            <v>福岡県春日市須玖北5-179</v>
          </cell>
          <cell r="S470" t="str">
            <v>092-574-0006</v>
          </cell>
          <cell r="T470" t="str">
            <v>鳥外</v>
          </cell>
        </row>
        <row r="471">
          <cell r="B471">
            <v>56341</v>
          </cell>
          <cell r="C471" t="str">
            <v>岩永 亨</v>
          </cell>
          <cell r="D471">
            <v>0</v>
          </cell>
          <cell r="E471">
            <v>37963</v>
          </cell>
          <cell r="F471">
            <v>2</v>
          </cell>
          <cell r="G471">
            <v>37963</v>
          </cell>
          <cell r="L471">
            <v>8</v>
          </cell>
          <cell r="M471" t="str">
            <v>岩永 亨</v>
          </cell>
          <cell r="N471" t="str">
            <v>ｲﾜﾅｶﾞ ﾄｵﾙ</v>
          </cell>
          <cell r="O471" t="str">
            <v>佐賀県鹿島市大字山浦戊663-50</v>
          </cell>
          <cell r="Q471">
            <v>8491314</v>
          </cell>
          <cell r="R471" t="str">
            <v>佐賀県鹿島市大字山浦戊663-50</v>
          </cell>
          <cell r="S471" t="str">
            <v>0954-69-3303</v>
          </cell>
          <cell r="T471" t="str">
            <v>杵内</v>
          </cell>
        </row>
        <row r="472">
          <cell r="B472">
            <v>104713</v>
          </cell>
          <cell r="C472" t="str">
            <v>㈲協同建工</v>
          </cell>
          <cell r="F472">
            <v>2</v>
          </cell>
          <cell r="G472">
            <v>37805</v>
          </cell>
          <cell r="L472">
            <v>1</v>
          </cell>
          <cell r="M472" t="str">
            <v>原﨑 靖雄</v>
          </cell>
          <cell r="N472" t="str">
            <v>ｷｮｳﾄﾞｳｹﾝｺｳ</v>
          </cell>
          <cell r="O472" t="str">
            <v>佐賀県多久市東多久町大字納所4161-14</v>
          </cell>
          <cell r="Q472">
            <v>8460014</v>
          </cell>
          <cell r="R472" t="str">
            <v>佐賀県多久市東多久町大字納所4161-14</v>
          </cell>
          <cell r="S472" t="str">
            <v>0952-76-2263</v>
          </cell>
          <cell r="T472" t="str">
            <v>佐内</v>
          </cell>
        </row>
        <row r="473">
          <cell r="B473">
            <v>55681</v>
          </cell>
          <cell r="C473" t="str">
            <v>㈲荒巻運送</v>
          </cell>
          <cell r="D473">
            <v>0</v>
          </cell>
          <cell r="E473">
            <v>37922</v>
          </cell>
          <cell r="L473">
            <v>1</v>
          </cell>
          <cell r="M473" t="str">
            <v>荒巻 嘉子</v>
          </cell>
          <cell r="N473" t="str">
            <v>ｱﾗﾏｷｳﾝｿｳ</v>
          </cell>
          <cell r="O473" t="str">
            <v>福岡県嘉麻市平1198-1</v>
          </cell>
          <cell r="Q473">
            <v>8200203</v>
          </cell>
          <cell r="R473" t="str">
            <v>福岡県嘉麻市平1198-1</v>
          </cell>
          <cell r="S473" t="str">
            <v>0948-42-0383</v>
          </cell>
          <cell r="T473" t="str">
            <v>佐外</v>
          </cell>
        </row>
        <row r="474">
          <cell r="B474">
            <v>107268</v>
          </cell>
          <cell r="C474" t="str">
            <v>エコビジョンシステムズ㈱</v>
          </cell>
          <cell r="D474">
            <v>0</v>
          </cell>
          <cell r="E474">
            <v>37944</v>
          </cell>
          <cell r="L474">
            <v>1</v>
          </cell>
          <cell r="M474" t="str">
            <v>関 恵美</v>
          </cell>
          <cell r="N474" t="str">
            <v>ｴｺﾋﾞｼﾞｮﾝｼｽﾃﾑｽﾞ</v>
          </cell>
          <cell r="O474" t="str">
            <v>福岡県三潴郡大木町大字笹渕492-1</v>
          </cell>
          <cell r="Q474">
            <v>8300401</v>
          </cell>
          <cell r="R474" t="str">
            <v>福岡県三潴郡大木町大字笹渕492-1</v>
          </cell>
          <cell r="S474" t="str">
            <v>0944-32-2093</v>
          </cell>
          <cell r="T474" t="str">
            <v>佐外</v>
          </cell>
        </row>
        <row r="475">
          <cell r="B475">
            <v>107600</v>
          </cell>
          <cell r="C475" t="str">
            <v>古賀 正孝</v>
          </cell>
          <cell r="D475">
            <v>0</v>
          </cell>
          <cell r="E475">
            <v>37932</v>
          </cell>
          <cell r="L475">
            <v>1</v>
          </cell>
          <cell r="M475" t="str">
            <v>古賀 正孝</v>
          </cell>
          <cell r="N475" t="str">
            <v>ｺｶﾞ ﾏｻﾀｶ</v>
          </cell>
          <cell r="O475" t="str">
            <v>佐賀県佐賀市嘉瀬町大字十五594-1</v>
          </cell>
          <cell r="Q475">
            <v>8400863</v>
          </cell>
          <cell r="R475" t="str">
            <v>佐賀県佐賀市嘉瀬町大字十五594-1</v>
          </cell>
          <cell r="S475" t="str">
            <v>0952-24-6821</v>
          </cell>
          <cell r="T475" t="str">
            <v>佐内</v>
          </cell>
        </row>
        <row r="476">
          <cell r="B476">
            <v>41448</v>
          </cell>
          <cell r="C476" t="str">
            <v>山本建設㈱</v>
          </cell>
          <cell r="D476">
            <v>0</v>
          </cell>
          <cell r="E476">
            <v>39272</v>
          </cell>
          <cell r="F476">
            <v>2</v>
          </cell>
          <cell r="G476">
            <v>38913</v>
          </cell>
          <cell r="L476">
            <v>1</v>
          </cell>
          <cell r="M476" t="str">
            <v>山本 晃一郎</v>
          </cell>
          <cell r="N476" t="str">
            <v>ﾔﾏﾓﾄｹﾝｾﾂ</v>
          </cell>
          <cell r="O476" t="str">
            <v>佐賀県佐賀市川副町大字南里1489-1</v>
          </cell>
          <cell r="Q476">
            <v>8402205</v>
          </cell>
          <cell r="R476" t="str">
            <v>佐賀県佐賀市川副町大字南里1489-1</v>
          </cell>
          <cell r="S476" t="str">
            <v>0952-45-3232</v>
          </cell>
          <cell r="T476" t="str">
            <v>佐内</v>
          </cell>
        </row>
        <row r="477">
          <cell r="B477">
            <v>56074</v>
          </cell>
          <cell r="C477" t="str">
            <v>池田 健一</v>
          </cell>
          <cell r="D477">
            <v>0</v>
          </cell>
          <cell r="E477">
            <v>37900</v>
          </cell>
          <cell r="L477">
            <v>5</v>
          </cell>
          <cell r="M477" t="str">
            <v>池田 健一</v>
          </cell>
          <cell r="N477" t="str">
            <v>ｲｹﾀﾞ ｹﾝｲﾁ</v>
          </cell>
          <cell r="O477" t="str">
            <v>佐賀県唐津市東唐津4-5-27</v>
          </cell>
          <cell r="Q477">
            <v>8470017</v>
          </cell>
          <cell r="R477" t="str">
            <v>佐賀県唐津市東唐津4-5-27</v>
          </cell>
          <cell r="S477" t="str">
            <v>0955-73-7734</v>
          </cell>
          <cell r="T477" t="str">
            <v>唐内</v>
          </cell>
        </row>
        <row r="478">
          <cell r="B478">
            <v>9947</v>
          </cell>
          <cell r="C478" t="str">
            <v>桑原商事㈱</v>
          </cell>
          <cell r="D478">
            <v>0</v>
          </cell>
          <cell r="E478">
            <v>37940</v>
          </cell>
          <cell r="L478">
            <v>5</v>
          </cell>
          <cell r="M478" t="str">
            <v>桑原 大輔</v>
          </cell>
          <cell r="N478" t="str">
            <v>ｸﾜﾊﾗｼｮｳｼﾞ</v>
          </cell>
          <cell r="O478" t="str">
            <v>福岡県福岡市南区寺塚1-28-12</v>
          </cell>
          <cell r="Q478">
            <v>8150074</v>
          </cell>
          <cell r="R478" t="str">
            <v>福岡県福岡市南区寺塚1-28-12</v>
          </cell>
          <cell r="S478" t="str">
            <v>092-561-8485</v>
          </cell>
          <cell r="T478" t="str">
            <v>唐外</v>
          </cell>
        </row>
        <row r="479">
          <cell r="B479">
            <v>56254</v>
          </cell>
          <cell r="C479" t="str">
            <v>濵野 秀雄</v>
          </cell>
          <cell r="D479">
            <v>0</v>
          </cell>
          <cell r="E479">
            <v>37900</v>
          </cell>
          <cell r="L479">
            <v>5</v>
          </cell>
          <cell r="M479" t="str">
            <v>濵野 秀雄</v>
          </cell>
          <cell r="N479" t="str">
            <v>ﾊﾏﾉ ﾋﾃﾞｵ</v>
          </cell>
          <cell r="O479" t="str">
            <v>佐賀県唐津市厳木町箞木96-4</v>
          </cell>
          <cell r="Q479">
            <v>8493132</v>
          </cell>
          <cell r="R479" t="str">
            <v>佐賀県唐津市厳木町箞木96-4</v>
          </cell>
          <cell r="S479" t="str">
            <v>0955-63-2085</v>
          </cell>
          <cell r="T479" t="str">
            <v>唐内</v>
          </cell>
        </row>
        <row r="480">
          <cell r="B480">
            <v>12603</v>
          </cell>
          <cell r="C480" t="str">
            <v>㈲古崎運送</v>
          </cell>
          <cell r="D480">
            <v>0</v>
          </cell>
          <cell r="E480">
            <v>37969</v>
          </cell>
          <cell r="L480">
            <v>6</v>
          </cell>
          <cell r="M480" t="str">
            <v>古川 義昭</v>
          </cell>
          <cell r="N480" t="str">
            <v>ﾌﾙｻｷｳﾝｿｳ</v>
          </cell>
          <cell r="O480" t="str">
            <v>佐賀県伊万里市波多津町筒井1139</v>
          </cell>
          <cell r="Q480">
            <v>8480117</v>
          </cell>
          <cell r="R480" t="str">
            <v>佐賀県伊万里市波多津町筒井1139</v>
          </cell>
          <cell r="S480" t="str">
            <v>0955-25-0595</v>
          </cell>
          <cell r="T480" t="str">
            <v>伊内</v>
          </cell>
        </row>
        <row r="481">
          <cell r="B481">
            <v>57260</v>
          </cell>
          <cell r="C481" t="str">
            <v>伊吹運送㈲</v>
          </cell>
          <cell r="D481">
            <v>0</v>
          </cell>
          <cell r="E481">
            <v>37958</v>
          </cell>
          <cell r="L481">
            <v>8</v>
          </cell>
          <cell r="M481" t="str">
            <v>伊吹 博</v>
          </cell>
          <cell r="N481" t="str">
            <v>ｲﾌﾞｷｳﾝｿｳ</v>
          </cell>
          <cell r="O481" t="str">
            <v>長崎県西彼杵郡長与町岡郷561-3</v>
          </cell>
          <cell r="Q481">
            <v>8512121</v>
          </cell>
          <cell r="R481" t="str">
            <v>長崎県西彼杵郡長与町岡郷561-3</v>
          </cell>
          <cell r="S481" t="str">
            <v>095-887-1348</v>
          </cell>
          <cell r="T481" t="str">
            <v>杵外</v>
          </cell>
        </row>
        <row r="482">
          <cell r="B482">
            <v>7529</v>
          </cell>
          <cell r="C482" t="str">
            <v>アース環境サービス㈱</v>
          </cell>
          <cell r="D482">
            <v>0</v>
          </cell>
          <cell r="E482">
            <v>37956</v>
          </cell>
          <cell r="L482">
            <v>3</v>
          </cell>
          <cell r="M482" t="str">
            <v>金井 宣人</v>
          </cell>
          <cell r="N482" t="str">
            <v>ｱｰｽｶﾝｷｮｳ</v>
          </cell>
          <cell r="O482" t="str">
            <v>東京都千代田区神田司町2-12-1</v>
          </cell>
          <cell r="P482" t="str">
            <v>福岡県福岡市博多区吉塚5-7-21</v>
          </cell>
          <cell r="Q482">
            <v>8120041</v>
          </cell>
          <cell r="R482" t="str">
            <v>福岡県福岡市博多区吉塚5-7-21</v>
          </cell>
          <cell r="S482" t="str">
            <v>092-621-0640</v>
          </cell>
          <cell r="T482" t="str">
            <v>鳥外</v>
          </cell>
        </row>
        <row r="483">
          <cell r="B483">
            <v>54999</v>
          </cell>
          <cell r="C483" t="str">
            <v>㈱イビ</v>
          </cell>
          <cell r="D483">
            <v>0</v>
          </cell>
          <cell r="E483">
            <v>37958</v>
          </cell>
          <cell r="L483">
            <v>3</v>
          </cell>
          <cell r="M483" t="str">
            <v>井樋 常明</v>
          </cell>
          <cell r="N483" t="str">
            <v>ｲﾋﾞ</v>
          </cell>
          <cell r="O483" t="str">
            <v>福岡県久留米市安武町武島180-1</v>
          </cell>
          <cell r="Q483">
            <v>8300071</v>
          </cell>
          <cell r="R483" t="str">
            <v>福岡県久留米市安武町武島180-1</v>
          </cell>
          <cell r="S483" t="str">
            <v>0942-27-1515</v>
          </cell>
          <cell r="T483" t="str">
            <v>鳥外</v>
          </cell>
        </row>
        <row r="484">
          <cell r="B484">
            <v>105167</v>
          </cell>
          <cell r="C484" t="str">
            <v>㈲篠原産業</v>
          </cell>
          <cell r="D484">
            <v>0</v>
          </cell>
          <cell r="E484">
            <v>37896</v>
          </cell>
          <cell r="L484">
            <v>3</v>
          </cell>
          <cell r="M484" t="str">
            <v>篠原 孝史</v>
          </cell>
          <cell r="N484" t="str">
            <v>ｼﾉﾊﾗｻﾝｷﾞｮｳ</v>
          </cell>
          <cell r="O484" t="str">
            <v>福岡県八女郡広川町大字新代694-3</v>
          </cell>
          <cell r="Q484">
            <v>8340115</v>
          </cell>
          <cell r="R484" t="str">
            <v>福岡県八女郡広川町大字新代694-3</v>
          </cell>
          <cell r="S484" t="str">
            <v>0943-32-5985</v>
          </cell>
          <cell r="T484" t="str">
            <v>鳥外</v>
          </cell>
        </row>
        <row r="485">
          <cell r="B485">
            <v>99209</v>
          </cell>
          <cell r="C485" t="str">
            <v>㈱タマテック</v>
          </cell>
          <cell r="D485">
            <v>0</v>
          </cell>
          <cell r="E485">
            <v>37937</v>
          </cell>
          <cell r="L485">
            <v>3</v>
          </cell>
          <cell r="M485" t="str">
            <v>小林 三明</v>
          </cell>
          <cell r="N485" t="str">
            <v>ﾀﾏﾃｯｸ</v>
          </cell>
          <cell r="O485" t="str">
            <v>福岡県宮若市稲光1146-6</v>
          </cell>
          <cell r="P485" t="str">
            <v>福岡県鞍手郡小竹町大字御徳1643-3</v>
          </cell>
          <cell r="Q485">
            <v>8201101</v>
          </cell>
          <cell r="R485" t="str">
            <v>福岡県鞍手郡小竹町大字御徳1643-3</v>
          </cell>
          <cell r="S485" t="str">
            <v>09496-2-4456</v>
          </cell>
          <cell r="T485" t="str">
            <v>鳥外</v>
          </cell>
        </row>
        <row r="486">
          <cell r="B486">
            <v>106838</v>
          </cell>
          <cell r="C486" t="str">
            <v>渡興建設㈱</v>
          </cell>
          <cell r="D486">
            <v>0</v>
          </cell>
          <cell r="E486">
            <v>37902</v>
          </cell>
          <cell r="L486">
            <v>3</v>
          </cell>
          <cell r="M486" t="str">
            <v>渡辺 政孝</v>
          </cell>
          <cell r="N486" t="str">
            <v>ﾄｺｳｹﾝｾﾂ</v>
          </cell>
          <cell r="O486" t="str">
            <v>福岡県久留米市上津町2125-165</v>
          </cell>
          <cell r="Q486">
            <v>8300052</v>
          </cell>
          <cell r="R486" t="str">
            <v>福岡県久留米市上津町2125-165</v>
          </cell>
          <cell r="S486" t="str">
            <v>0942-21-9648</v>
          </cell>
          <cell r="T486" t="str">
            <v>鳥外</v>
          </cell>
        </row>
        <row r="487">
          <cell r="B487">
            <v>1849</v>
          </cell>
          <cell r="C487" t="str">
            <v>㈱ニシケン</v>
          </cell>
          <cell r="F487">
            <v>2</v>
          </cell>
          <cell r="G487">
            <v>38004</v>
          </cell>
          <cell r="L487">
            <v>3</v>
          </cell>
          <cell r="M487" t="str">
            <v>水田 明義</v>
          </cell>
          <cell r="N487" t="str">
            <v>ﾆｼｹﾝ</v>
          </cell>
          <cell r="O487" t="str">
            <v>福岡県久留米市宮ノ陣町若松1-9</v>
          </cell>
          <cell r="P487" t="str">
            <v>佐賀県三養基郡みやき町大字東津字四本松2293-8</v>
          </cell>
          <cell r="Q487">
            <v>8401104</v>
          </cell>
          <cell r="R487" t="str">
            <v>佐賀県三養基郡みやき町大字東津字四本松2293-8</v>
          </cell>
          <cell r="S487" t="str">
            <v>0942-96-2001</v>
          </cell>
          <cell r="T487" t="str">
            <v>鳥内</v>
          </cell>
        </row>
        <row r="488">
          <cell r="B488">
            <v>114167</v>
          </cell>
          <cell r="C488" t="str">
            <v>友我㈲</v>
          </cell>
          <cell r="D488">
            <v>0</v>
          </cell>
          <cell r="E488">
            <v>38509</v>
          </cell>
          <cell r="L488">
            <v>3</v>
          </cell>
          <cell r="M488" t="str">
            <v>別府 秀一</v>
          </cell>
          <cell r="N488" t="str">
            <v>ﾕｳｶﾞ</v>
          </cell>
          <cell r="O488" t="str">
            <v>福岡県久留米市長門石1-13-1</v>
          </cell>
          <cell r="Q488">
            <v>8390815</v>
          </cell>
          <cell r="R488" t="str">
            <v>福岡県久留米市長門石1-13-1</v>
          </cell>
          <cell r="S488" t="str">
            <v>0942-37-8707</v>
          </cell>
          <cell r="T488" t="str">
            <v>鳥外</v>
          </cell>
        </row>
        <row r="489">
          <cell r="B489">
            <v>121249</v>
          </cell>
          <cell r="C489" t="str">
            <v>友我ﾘｻｲｸﾙｾﾝﾀｰ㈲</v>
          </cell>
          <cell r="F489">
            <v>2</v>
          </cell>
          <cell r="G489">
            <v>38602</v>
          </cell>
          <cell r="L489">
            <v>3</v>
          </cell>
          <cell r="M489" t="str">
            <v>別府 秀一</v>
          </cell>
          <cell r="N489" t="str">
            <v>ﾕｳｶﾞﾘｻｲｸﾙｾﾝﾀｰ</v>
          </cell>
          <cell r="O489" t="str">
            <v>佐賀県鳥栖市江島町3256-166</v>
          </cell>
          <cell r="Q489">
            <v>8410073</v>
          </cell>
          <cell r="R489" t="str">
            <v>佐賀県鳥栖市江島町3256-166</v>
          </cell>
          <cell r="S489" t="str">
            <v>0942-81-2225</v>
          </cell>
          <cell r="T489" t="str">
            <v>鳥内</v>
          </cell>
        </row>
        <row r="490">
          <cell r="B490">
            <v>131131</v>
          </cell>
          <cell r="C490" t="str">
            <v>㈲梶村建設</v>
          </cell>
          <cell r="D490">
            <v>0</v>
          </cell>
          <cell r="E490">
            <v>39199</v>
          </cell>
          <cell r="L490">
            <v>3</v>
          </cell>
          <cell r="M490" t="str">
            <v>江藤 善夫</v>
          </cell>
          <cell r="N490" t="str">
            <v>ｶｼﾞﾑﾗｹﾝｾﾂ</v>
          </cell>
          <cell r="O490" t="str">
            <v>福岡県うきは市吉井町生葉2107</v>
          </cell>
          <cell r="Q490">
            <v>8391342</v>
          </cell>
          <cell r="R490" t="str">
            <v>福岡県うきは市吉井町生葉2107</v>
          </cell>
          <cell r="S490" t="str">
            <v>0943-75-3037</v>
          </cell>
          <cell r="T490" t="str">
            <v>鳥外</v>
          </cell>
        </row>
        <row r="491">
          <cell r="B491">
            <v>6008</v>
          </cell>
          <cell r="C491" t="str">
            <v>㈱蛯原運輸</v>
          </cell>
          <cell r="D491">
            <v>0</v>
          </cell>
          <cell r="E491">
            <v>38063</v>
          </cell>
          <cell r="L491">
            <v>5</v>
          </cell>
          <cell r="M491" t="str">
            <v>蛯原 浩二</v>
          </cell>
          <cell r="N491" t="str">
            <v>ｴﾋﾞﾊﾗｳﾝﾕ</v>
          </cell>
          <cell r="O491" t="str">
            <v>佐賀県唐津市養母田917-4</v>
          </cell>
          <cell r="Q491">
            <v>8470004</v>
          </cell>
          <cell r="R491" t="str">
            <v>佐賀県唐津市養母田917-4</v>
          </cell>
          <cell r="S491" t="str">
            <v>0955-72-4248</v>
          </cell>
          <cell r="T491" t="str">
            <v>唐内</v>
          </cell>
        </row>
        <row r="492">
          <cell r="B492">
            <v>109174</v>
          </cell>
          <cell r="C492" t="str">
            <v>大城 政行</v>
          </cell>
          <cell r="D492">
            <v>0</v>
          </cell>
          <cell r="E492">
            <v>38019</v>
          </cell>
          <cell r="L492">
            <v>3</v>
          </cell>
          <cell r="M492" t="str">
            <v>大城 政行</v>
          </cell>
          <cell r="N492" t="str">
            <v>ｵｵｷ ﾏｻﾕｷ</v>
          </cell>
          <cell r="O492" t="str">
            <v>福岡県久留米市諏訪野町2175-1</v>
          </cell>
          <cell r="Q492">
            <v>8300037</v>
          </cell>
          <cell r="R492" t="str">
            <v>福岡県久留米市諏訪野町2175-1</v>
          </cell>
          <cell r="S492" t="str">
            <v>0942-33-4327</v>
          </cell>
          <cell r="T492" t="str">
            <v>鳥外</v>
          </cell>
        </row>
        <row r="493">
          <cell r="B493">
            <v>109969</v>
          </cell>
          <cell r="C493" t="str">
            <v>㈲大町環境整備</v>
          </cell>
          <cell r="D493">
            <v>0</v>
          </cell>
          <cell r="E493">
            <v>38063</v>
          </cell>
          <cell r="H493">
            <v>6</v>
          </cell>
          <cell r="I493">
            <v>38063</v>
          </cell>
          <cell r="L493">
            <v>7</v>
          </cell>
          <cell r="M493" t="str">
            <v>村山 泰三</v>
          </cell>
          <cell r="N493" t="str">
            <v>ｵｵﾏﾁｶﾝｷｮｳｾｲﾋﾞ</v>
          </cell>
          <cell r="O493" t="str">
            <v>佐賀県杵島郡大町町大字福母3031-1</v>
          </cell>
          <cell r="Q493">
            <v>8492102</v>
          </cell>
          <cell r="R493" t="str">
            <v>佐賀県杵島郡大町町大字福母3031-1</v>
          </cell>
          <cell r="S493" t="str">
            <v>0952-82-4177</v>
          </cell>
          <cell r="T493" t="str">
            <v>杵内</v>
          </cell>
        </row>
        <row r="494">
          <cell r="B494">
            <v>15730</v>
          </cell>
          <cell r="C494" t="str">
            <v>小熊坂 猛</v>
          </cell>
          <cell r="D494">
            <v>0</v>
          </cell>
          <cell r="E494">
            <v>37990</v>
          </cell>
          <cell r="L494">
            <v>1</v>
          </cell>
          <cell r="M494" t="str">
            <v>小熊坂 猛</v>
          </cell>
          <cell r="N494" t="str">
            <v>ｵｸﾞﾏｻｶ</v>
          </cell>
          <cell r="O494" t="str">
            <v>福岡県みやま市瀬高町坂田54-1</v>
          </cell>
          <cell r="Q494">
            <v>8350021</v>
          </cell>
          <cell r="R494" t="str">
            <v>福岡県みやま市瀬高町坂田54-1</v>
          </cell>
          <cell r="S494" t="str">
            <v>0944-63-3839</v>
          </cell>
          <cell r="T494" t="str">
            <v>佐外</v>
          </cell>
        </row>
        <row r="495">
          <cell r="B495">
            <v>1397</v>
          </cell>
          <cell r="C495" t="str">
            <v>㈲九州インダスト</v>
          </cell>
          <cell r="D495">
            <v>0</v>
          </cell>
          <cell r="E495">
            <v>38017</v>
          </cell>
          <cell r="L495">
            <v>3</v>
          </cell>
          <cell r="M495" t="str">
            <v>於保 繁</v>
          </cell>
          <cell r="N495" t="str">
            <v>ｷｭｳｼｭｳｲﾝﾀﾞｽﾄ</v>
          </cell>
          <cell r="O495" t="str">
            <v>福岡県糸島郡志摩町大字馬場478</v>
          </cell>
          <cell r="Q495">
            <v>8191305</v>
          </cell>
          <cell r="R495" t="str">
            <v>福岡県糸島郡志摩町大字馬場478</v>
          </cell>
          <cell r="S495" t="str">
            <v>092-327-3099</v>
          </cell>
          <cell r="T495" t="str">
            <v>鳥外</v>
          </cell>
        </row>
        <row r="496">
          <cell r="B496">
            <v>5129</v>
          </cell>
          <cell r="C496" t="str">
            <v>九州産業㈱</v>
          </cell>
          <cell r="D496">
            <v>0</v>
          </cell>
          <cell r="E496">
            <v>38006</v>
          </cell>
          <cell r="H496">
            <v>5</v>
          </cell>
          <cell r="I496">
            <v>38006</v>
          </cell>
          <cell r="L496">
            <v>3</v>
          </cell>
          <cell r="M496" t="str">
            <v>前田 博憲</v>
          </cell>
          <cell r="N496" t="str">
            <v>ｷｭｳｼｭｳｻﾝｷﾞｮｳ</v>
          </cell>
          <cell r="O496" t="str">
            <v>熊本県菊池市西寺633-2</v>
          </cell>
          <cell r="Q496">
            <v>8611323</v>
          </cell>
          <cell r="R496" t="str">
            <v>熊本県菊池市西寺633-2</v>
          </cell>
          <cell r="S496" t="str">
            <v>0968-24-6284</v>
          </cell>
          <cell r="T496" t="str">
            <v>鳥外</v>
          </cell>
        </row>
        <row r="497">
          <cell r="B497">
            <v>8051</v>
          </cell>
          <cell r="C497" t="str">
            <v>㈱国光産業</v>
          </cell>
          <cell r="D497">
            <v>0</v>
          </cell>
          <cell r="E497">
            <v>38072</v>
          </cell>
          <cell r="L497">
            <v>3</v>
          </cell>
          <cell r="M497" t="str">
            <v>豊原 宣章</v>
          </cell>
          <cell r="N497" t="str">
            <v>ｸﾆﾐﾂｻﾝｷﾞｮｳ</v>
          </cell>
          <cell r="O497" t="str">
            <v>福岡県朝倉市大字上畑40</v>
          </cell>
          <cell r="P497" t="str">
            <v>福岡県朝倉市馬田3311-1</v>
          </cell>
          <cell r="Q497">
            <v>8380058</v>
          </cell>
          <cell r="R497" t="str">
            <v>福岡県朝倉市馬田3311-1</v>
          </cell>
          <cell r="S497" t="str">
            <v>0946-22-3671</v>
          </cell>
          <cell r="T497" t="str">
            <v>鳥外</v>
          </cell>
        </row>
        <row r="498">
          <cell r="B498">
            <v>109946</v>
          </cell>
          <cell r="C498" t="str">
            <v>㈲三栄商会</v>
          </cell>
          <cell r="D498">
            <v>1</v>
          </cell>
          <cell r="E498">
            <v>38069</v>
          </cell>
          <cell r="L498">
            <v>3</v>
          </cell>
          <cell r="M498" t="str">
            <v>栗野 逸生</v>
          </cell>
          <cell r="N498" t="str">
            <v>ｻﾝｴｲｼｮｳｶｲ</v>
          </cell>
          <cell r="O498" t="str">
            <v>佐賀県三養基郡みやき町大字江口7125-2</v>
          </cell>
          <cell r="Q498">
            <v>8490112</v>
          </cell>
          <cell r="R498" t="str">
            <v>佐賀県三養基郡みやき町大字江口7125-2</v>
          </cell>
          <cell r="S498" t="str">
            <v>0942-89-2843</v>
          </cell>
          <cell r="T498" t="str">
            <v>鳥内</v>
          </cell>
        </row>
        <row r="499">
          <cell r="B499">
            <v>685</v>
          </cell>
          <cell r="C499" t="str">
            <v>三協興産㈱</v>
          </cell>
          <cell r="D499">
            <v>0</v>
          </cell>
          <cell r="E499">
            <v>37991</v>
          </cell>
          <cell r="L499">
            <v>1</v>
          </cell>
          <cell r="M499" t="str">
            <v>花澤 義和</v>
          </cell>
          <cell r="N499" t="str">
            <v>ｻﾝｷｮｳｺｳｻﾝ</v>
          </cell>
          <cell r="O499" t="str">
            <v>神奈川県川崎市川崎区扇町12-3</v>
          </cell>
          <cell r="Q499">
            <v>2100867</v>
          </cell>
          <cell r="R499" t="str">
            <v>神奈川県川崎市川崎区扇町12-3</v>
          </cell>
          <cell r="S499" t="str">
            <v>044-355-8883</v>
          </cell>
          <cell r="T499" t="str">
            <v>佐外</v>
          </cell>
        </row>
        <row r="500">
          <cell r="B500">
            <v>73273</v>
          </cell>
          <cell r="C500" t="str">
            <v>対州林産㈱</v>
          </cell>
          <cell r="D500">
            <v>0</v>
          </cell>
          <cell r="E500">
            <v>38016</v>
          </cell>
          <cell r="L500">
            <v>3</v>
          </cell>
          <cell r="M500" t="str">
            <v>本田 政雄</v>
          </cell>
          <cell r="N500" t="str">
            <v>ﾀｲｼｭｳﾘﾝｻﾝ</v>
          </cell>
          <cell r="O500" t="str">
            <v>長崎県下県郡美津島町大字雞知乙625</v>
          </cell>
          <cell r="P500" t="str">
            <v>福岡県古賀市今の庄3-2-7</v>
          </cell>
          <cell r="Q500">
            <v>8113117</v>
          </cell>
          <cell r="R500" t="str">
            <v>福岡県古賀市今の庄3-2-7</v>
          </cell>
          <cell r="S500" t="str">
            <v>092-943-5181</v>
          </cell>
          <cell r="T500" t="str">
            <v>鳥外</v>
          </cell>
        </row>
        <row r="501">
          <cell r="B501">
            <v>104155</v>
          </cell>
          <cell r="C501" t="str">
            <v>㈲デン運輸</v>
          </cell>
          <cell r="D501">
            <v>0</v>
          </cell>
          <cell r="E501">
            <v>37999</v>
          </cell>
          <cell r="L501">
            <v>3</v>
          </cell>
          <cell r="M501" t="str">
            <v>田中 竜一</v>
          </cell>
          <cell r="N501" t="str">
            <v>ﾃﾞﾝｳﾝﾕ</v>
          </cell>
          <cell r="O501" t="str">
            <v>佐賀県鹿島市大字森1060-5</v>
          </cell>
          <cell r="P501" t="str">
            <v>佐賀県鳥栖市本鳥栖町302-9</v>
          </cell>
          <cell r="Q501">
            <v>8410026</v>
          </cell>
          <cell r="R501" t="str">
            <v>佐賀県鳥栖市本鳥栖町302-9</v>
          </cell>
          <cell r="S501" t="str">
            <v>0942-82-5737</v>
          </cell>
          <cell r="T501" t="str">
            <v>鳥内</v>
          </cell>
        </row>
        <row r="502">
          <cell r="B502">
            <v>13118</v>
          </cell>
          <cell r="C502" t="str">
            <v>㈲南有建設</v>
          </cell>
          <cell r="D502">
            <v>0</v>
          </cell>
          <cell r="E502">
            <v>37990</v>
          </cell>
          <cell r="L502">
            <v>1</v>
          </cell>
          <cell r="M502" t="str">
            <v>南里 善徳</v>
          </cell>
          <cell r="N502" t="str">
            <v>ﾅﾝﾕｳｹﾝｾﾂ</v>
          </cell>
          <cell r="O502" t="str">
            <v>佐賀県小城市三日月町樋口938-3</v>
          </cell>
          <cell r="Q502">
            <v>8450033</v>
          </cell>
          <cell r="R502" t="str">
            <v>佐賀県小城市三日月町樋口938-3</v>
          </cell>
          <cell r="S502" t="str">
            <v>0952-72-6750</v>
          </cell>
          <cell r="T502" t="str">
            <v>佐内</v>
          </cell>
        </row>
        <row r="503">
          <cell r="B503">
            <v>14451</v>
          </cell>
          <cell r="C503" t="str">
            <v>㈱野口組</v>
          </cell>
          <cell r="D503">
            <v>0</v>
          </cell>
          <cell r="E503">
            <v>38024</v>
          </cell>
          <cell r="L503">
            <v>1</v>
          </cell>
          <cell r="M503" t="str">
            <v>野口 宏</v>
          </cell>
          <cell r="N503" t="str">
            <v>ﾉｸﾞﾁｸﾞﾐ</v>
          </cell>
          <cell r="O503" t="str">
            <v>佐賀県佐賀市鍋島町大字八戸3201</v>
          </cell>
          <cell r="P503" t="str">
            <v>佐賀県佐賀市鍋島町大字八戸溝2145</v>
          </cell>
          <cell r="Q503">
            <v>8490932</v>
          </cell>
          <cell r="R503" t="str">
            <v>佐賀県佐賀市鍋島町大字八戸溝2145</v>
          </cell>
          <cell r="S503" t="str">
            <v>0952-31-6702</v>
          </cell>
          <cell r="T503" t="str">
            <v>佐内</v>
          </cell>
        </row>
        <row r="504">
          <cell r="B504">
            <v>64533</v>
          </cell>
          <cell r="C504" t="str">
            <v>㈲博多レッカーサービス</v>
          </cell>
          <cell r="D504">
            <v>0</v>
          </cell>
          <cell r="E504">
            <v>38022</v>
          </cell>
          <cell r="L504">
            <v>3</v>
          </cell>
          <cell r="M504" t="str">
            <v>杉本 薫</v>
          </cell>
          <cell r="N504" t="str">
            <v>ﾊｶﾀﾚｯｶｰｻｰﾋﾞｽ</v>
          </cell>
          <cell r="O504" t="str">
            <v>福岡県福岡市博多区東光寺町2-9-56</v>
          </cell>
          <cell r="P504" t="str">
            <v>福岡県糟屋郡粕屋町大字柚須148-5</v>
          </cell>
          <cell r="Q504">
            <v>8112305</v>
          </cell>
          <cell r="R504" t="str">
            <v>福岡県糟屋郡粕屋町大字柚須148-5</v>
          </cell>
          <cell r="S504" t="str">
            <v>092-623-0055</v>
          </cell>
          <cell r="T504" t="str">
            <v>鳥外</v>
          </cell>
        </row>
        <row r="505">
          <cell r="B505">
            <v>23392</v>
          </cell>
          <cell r="C505" t="str">
            <v>㈲林産業</v>
          </cell>
          <cell r="D505">
            <v>0</v>
          </cell>
          <cell r="E505">
            <v>38029</v>
          </cell>
          <cell r="L505">
            <v>3</v>
          </cell>
          <cell r="M505" t="str">
            <v>林 一三</v>
          </cell>
          <cell r="N505" t="str">
            <v>ﾊﾔｼｻﾝｷﾞｮｳ</v>
          </cell>
          <cell r="O505" t="str">
            <v>熊本県菊池郡大津町吹田1262-188</v>
          </cell>
          <cell r="Q505">
            <v>8691218</v>
          </cell>
          <cell r="R505" t="str">
            <v>熊本県菊池郡大津町吹田1262-188</v>
          </cell>
          <cell r="S505" t="str">
            <v>096-232-1051</v>
          </cell>
          <cell r="T505" t="str">
            <v>鳥外</v>
          </cell>
        </row>
        <row r="506">
          <cell r="B506">
            <v>7100</v>
          </cell>
          <cell r="C506" t="str">
            <v>㈱丸運</v>
          </cell>
          <cell r="D506">
            <v>0</v>
          </cell>
          <cell r="E506">
            <v>37990</v>
          </cell>
          <cell r="L506">
            <v>3</v>
          </cell>
          <cell r="M506" t="str">
            <v>松井 均</v>
          </cell>
          <cell r="N506" t="str">
            <v>ﾏﾙｳﾝ</v>
          </cell>
          <cell r="O506" t="str">
            <v>東京都港区西新橋3-2-1</v>
          </cell>
          <cell r="P506" t="str">
            <v>福岡県北九州市小倉北区末広2-15-23</v>
          </cell>
          <cell r="Q506">
            <v>8020013</v>
          </cell>
          <cell r="R506" t="str">
            <v>福岡県北九州市小倉北区末広2-15-23</v>
          </cell>
          <cell r="S506" t="str">
            <v>093-522-1596</v>
          </cell>
          <cell r="T506" t="str">
            <v>鳥外</v>
          </cell>
        </row>
        <row r="507">
          <cell r="B507">
            <v>17756</v>
          </cell>
          <cell r="C507" t="str">
            <v>田端 二三男</v>
          </cell>
          <cell r="D507">
            <v>0</v>
          </cell>
          <cell r="E507">
            <v>38099</v>
          </cell>
          <cell r="L507">
            <v>3</v>
          </cell>
          <cell r="M507" t="str">
            <v>田端 二三男</v>
          </cell>
          <cell r="N507" t="str">
            <v>ﾀﾊﾞﾀ ﾌﾐｵ</v>
          </cell>
          <cell r="O507" t="str">
            <v>福岡県筑後市大字一条1330-38</v>
          </cell>
          <cell r="Q507">
            <v>8330001</v>
          </cell>
          <cell r="R507" t="str">
            <v>福岡県筑後市大字一条1330-38</v>
          </cell>
          <cell r="S507" t="str">
            <v>0942-52-3126</v>
          </cell>
          <cell r="T507" t="str">
            <v>鳥外</v>
          </cell>
        </row>
        <row r="508">
          <cell r="B508">
            <v>111144</v>
          </cell>
          <cell r="C508" t="str">
            <v>㈱バンテック東日本ロジ</v>
          </cell>
          <cell r="D508">
            <v>0</v>
          </cell>
          <cell r="E508">
            <v>38177</v>
          </cell>
          <cell r="L508">
            <v>3</v>
          </cell>
          <cell r="M508" t="str">
            <v>野村 修一</v>
          </cell>
          <cell r="N508" t="str">
            <v>ﾊﾞﾝﾃｯｸﾄｳｶｲﾛｼﾞ</v>
          </cell>
          <cell r="O508" t="str">
            <v>栃木県河内郡上三川町上蒲生字願成寺2169-1</v>
          </cell>
          <cell r="Q508">
            <v>3290617</v>
          </cell>
          <cell r="R508" t="str">
            <v>栃木県河内郡上三川町上蒲生字願成寺2169-1</v>
          </cell>
          <cell r="S508" t="str">
            <v>0285-56-2535</v>
          </cell>
          <cell r="T508" t="str">
            <v>鳥外</v>
          </cell>
        </row>
        <row r="509">
          <cell r="B509">
            <v>98268</v>
          </cell>
          <cell r="C509" t="str">
            <v>㈱ショーゴ</v>
          </cell>
          <cell r="D509">
            <v>0</v>
          </cell>
          <cell r="E509">
            <v>38705</v>
          </cell>
          <cell r="L509">
            <v>3</v>
          </cell>
          <cell r="M509" t="str">
            <v>河野 章吾</v>
          </cell>
          <cell r="N509" t="str">
            <v>ｼｮｰｺﾞ</v>
          </cell>
          <cell r="O509" t="str">
            <v>福岡県福岡市東区箱崎ふ頭4-12-35</v>
          </cell>
          <cell r="Q509">
            <v>8120051</v>
          </cell>
          <cell r="R509" t="str">
            <v>福岡県福岡市東区箱崎ふ頭4-12-35</v>
          </cell>
          <cell r="S509" t="str">
            <v>092-642-1200</v>
          </cell>
          <cell r="T509" t="str">
            <v>鳥外</v>
          </cell>
        </row>
        <row r="510">
          <cell r="B510">
            <v>111153</v>
          </cell>
          <cell r="C510" t="str">
            <v>㈱バンテック首都圏ロジ</v>
          </cell>
          <cell r="D510">
            <v>0</v>
          </cell>
          <cell r="E510">
            <v>38163</v>
          </cell>
          <cell r="L510">
            <v>3</v>
          </cell>
          <cell r="M510" t="str">
            <v>高橋 博</v>
          </cell>
          <cell r="N510" t="str">
            <v>ﾊﾞﾝﾃｯｸｼｭﾄｹﾝﾛｼﾞ</v>
          </cell>
          <cell r="O510" t="str">
            <v>神奈川県横浜市神奈川区守屋町3-13-1</v>
          </cell>
          <cell r="P510" t="str">
            <v>神奈川県横須賀市夏島町2873-15</v>
          </cell>
          <cell r="Q510">
            <v>2210022</v>
          </cell>
          <cell r="R510" t="str">
            <v>神奈川県横須賀市夏島町2873-15</v>
          </cell>
          <cell r="S510" t="str">
            <v>0468-66-4657</v>
          </cell>
          <cell r="T510" t="str">
            <v>鳥外</v>
          </cell>
        </row>
        <row r="511">
          <cell r="B511">
            <v>559</v>
          </cell>
          <cell r="C511" t="str">
            <v>㈱ダイマル</v>
          </cell>
          <cell r="D511">
            <v>0</v>
          </cell>
          <cell r="E511">
            <v>38774</v>
          </cell>
          <cell r="H511">
            <v>5</v>
          </cell>
          <cell r="I511">
            <v>38774</v>
          </cell>
          <cell r="L511">
            <v>3</v>
          </cell>
          <cell r="M511" t="str">
            <v>今福 重昭</v>
          </cell>
          <cell r="N511" t="str">
            <v>ﾀﾞｲﾏﾙ</v>
          </cell>
          <cell r="O511" t="str">
            <v>福岡県北九州市八幡西区大字野面2016-1</v>
          </cell>
          <cell r="Q511">
            <v>8071262</v>
          </cell>
          <cell r="R511" t="str">
            <v>福岡県北九州市八幡西区大字野面2016-1</v>
          </cell>
          <cell r="S511" t="str">
            <v>093-618-2211</v>
          </cell>
          <cell r="T511" t="str">
            <v>鳥外</v>
          </cell>
        </row>
        <row r="512">
          <cell r="B512">
            <v>141054</v>
          </cell>
          <cell r="C512" t="str">
            <v>㈲長門産業</v>
          </cell>
          <cell r="D512">
            <v>0</v>
          </cell>
          <cell r="E512">
            <v>39510</v>
          </cell>
          <cell r="L512">
            <v>3</v>
          </cell>
          <cell r="M512" t="str">
            <v>山下 基益</v>
          </cell>
          <cell r="N512" t="str">
            <v>ﾅｶﾞﾄｻﾝｷﾞｮｳ</v>
          </cell>
          <cell r="O512" t="str">
            <v>佐賀県鳥栖市三島町4917</v>
          </cell>
          <cell r="Q512">
            <v>8410064</v>
          </cell>
          <cell r="R512" t="str">
            <v>佐賀県鳥栖市三島町4917</v>
          </cell>
          <cell r="S512" t="str">
            <v>0942-83-9760</v>
          </cell>
          <cell r="T512" t="str">
            <v>鳥内</v>
          </cell>
        </row>
        <row r="513">
          <cell r="B513">
            <v>36339</v>
          </cell>
          <cell r="C513" t="str">
            <v>瀬戸口 武春</v>
          </cell>
          <cell r="D513">
            <v>0</v>
          </cell>
          <cell r="E513">
            <v>38705</v>
          </cell>
          <cell r="L513">
            <v>1</v>
          </cell>
          <cell r="M513" t="str">
            <v>瀬戸口 武春</v>
          </cell>
          <cell r="N513" t="str">
            <v>ｾﾄｸﾞﾁ ﾀｹﾊﾙ</v>
          </cell>
          <cell r="O513" t="str">
            <v>佐賀県佐賀市巨勢町大字修理田1222</v>
          </cell>
          <cell r="Q513">
            <v>8400001</v>
          </cell>
          <cell r="R513" t="str">
            <v>佐賀県佐賀市巨勢町大字修理田1222</v>
          </cell>
          <cell r="S513" t="str">
            <v>0952-29-6662</v>
          </cell>
          <cell r="T513" t="str">
            <v>佐内</v>
          </cell>
        </row>
        <row r="514">
          <cell r="B514">
            <v>117120</v>
          </cell>
          <cell r="C514" t="str">
            <v>㈲福伸メディカル</v>
          </cell>
          <cell r="D514">
            <v>0</v>
          </cell>
          <cell r="E514">
            <v>38513</v>
          </cell>
          <cell r="H514">
            <v>5</v>
          </cell>
          <cell r="I514">
            <v>38513</v>
          </cell>
          <cell r="L514">
            <v>3</v>
          </cell>
          <cell r="M514" t="str">
            <v>渡邉 充陽</v>
          </cell>
          <cell r="N514" t="str">
            <v>ﾌｸｼﾝﾒﾃﾞｨｶﾙ</v>
          </cell>
          <cell r="O514" t="str">
            <v>福岡県春日市一ノ谷5-2-2</v>
          </cell>
          <cell r="Q514">
            <v>8160852</v>
          </cell>
          <cell r="R514" t="str">
            <v>福岡県春日市一ノ谷5-2-2</v>
          </cell>
          <cell r="S514" t="str">
            <v>092-915-7215</v>
          </cell>
          <cell r="T514" t="str">
            <v>鳥外</v>
          </cell>
        </row>
        <row r="515">
          <cell r="B515">
            <v>117955</v>
          </cell>
          <cell r="C515" t="str">
            <v>㈱Ｒ．Ｓ．Ｋ</v>
          </cell>
          <cell r="D515">
            <v>0</v>
          </cell>
          <cell r="E515">
            <v>38632</v>
          </cell>
          <cell r="L515">
            <v>1</v>
          </cell>
          <cell r="M515" t="str">
            <v>山田 晃行</v>
          </cell>
          <cell r="N515" t="str">
            <v>ｱｰﾙｴｽｹｲ</v>
          </cell>
          <cell r="O515" t="str">
            <v>兵庫県姫路市飾東町山崎1351</v>
          </cell>
          <cell r="Q515">
            <v>6710207</v>
          </cell>
          <cell r="R515" t="str">
            <v>兵庫県姫路市飾東町山崎1351</v>
          </cell>
          <cell r="S515" t="str">
            <v>0792-62-1190</v>
          </cell>
          <cell r="T515" t="str">
            <v>佐外</v>
          </cell>
        </row>
        <row r="516">
          <cell r="B516">
            <v>17476</v>
          </cell>
          <cell r="C516" t="str">
            <v>㈱アイ・トランスポート</v>
          </cell>
          <cell r="D516">
            <v>0</v>
          </cell>
          <cell r="E516">
            <v>38138</v>
          </cell>
          <cell r="L516">
            <v>1</v>
          </cell>
          <cell r="M516" t="str">
            <v>飯沼 勝則</v>
          </cell>
          <cell r="N516" t="str">
            <v>ｱｲﾄﾗﾝｽﾎﾟｰﾄ</v>
          </cell>
          <cell r="O516" t="str">
            <v>福岡県京都郡苅田町幸町7-144</v>
          </cell>
          <cell r="Q516">
            <v>8000314</v>
          </cell>
          <cell r="R516" t="str">
            <v>福岡県京都郡苅田町幸町7-144</v>
          </cell>
          <cell r="S516" t="str">
            <v>093-435-1428</v>
          </cell>
          <cell r="T516" t="str">
            <v>佐外</v>
          </cell>
        </row>
        <row r="517">
          <cell r="B517">
            <v>9514</v>
          </cell>
          <cell r="C517" t="str">
            <v>㈱飯塚環境サービス</v>
          </cell>
          <cell r="D517">
            <v>0</v>
          </cell>
          <cell r="E517">
            <v>38209</v>
          </cell>
          <cell r="L517">
            <v>3</v>
          </cell>
          <cell r="M517" t="str">
            <v>田中 眞治</v>
          </cell>
          <cell r="N517" t="str">
            <v>ｲｲﾂﾞｶｶﾝｷｮｳｻｰﾋﾞｽ</v>
          </cell>
          <cell r="O517" t="str">
            <v>福岡県飯塚市大字大日寺字上ノ原1346-51</v>
          </cell>
          <cell r="Q517">
            <v>8200046</v>
          </cell>
          <cell r="R517" t="str">
            <v>福岡県飯塚市大字大日寺字上ノ原1346-51</v>
          </cell>
          <cell r="S517" t="str">
            <v>0948-22-3739</v>
          </cell>
          <cell r="T517" t="str">
            <v>鳥外</v>
          </cell>
        </row>
        <row r="518">
          <cell r="B518">
            <v>60317</v>
          </cell>
          <cell r="C518" t="str">
            <v>大石 德惠</v>
          </cell>
          <cell r="D518">
            <v>0</v>
          </cell>
          <cell r="E518">
            <v>38168</v>
          </cell>
          <cell r="L518">
            <v>3</v>
          </cell>
          <cell r="M518" t="str">
            <v>大石 德惠</v>
          </cell>
          <cell r="N518" t="str">
            <v>ｵｵｲｼ ﾄｸｴ</v>
          </cell>
          <cell r="O518" t="str">
            <v>佐賀県三養基郡みやき町大字西島1679-1</v>
          </cell>
          <cell r="P518" t="str">
            <v>佐賀県三養基郡みやき町大字西島1469-1</v>
          </cell>
          <cell r="Q518">
            <v>8401101</v>
          </cell>
          <cell r="R518" t="str">
            <v>佐賀県三養基郡みやき町大字西島1469-1</v>
          </cell>
          <cell r="S518" t="str">
            <v>0942-96-2360</v>
          </cell>
          <cell r="T518" t="str">
            <v>鳥内</v>
          </cell>
        </row>
        <row r="519">
          <cell r="B519">
            <v>20717</v>
          </cell>
          <cell r="C519" t="str">
            <v>大坪 征英</v>
          </cell>
          <cell r="D519">
            <v>0</v>
          </cell>
          <cell r="E519">
            <v>38182</v>
          </cell>
          <cell r="L519">
            <v>1</v>
          </cell>
          <cell r="M519" t="str">
            <v>大坪 征英</v>
          </cell>
          <cell r="N519" t="str">
            <v>ｵｵﾂﾎﾞ</v>
          </cell>
          <cell r="O519" t="str">
            <v>佐賀県佐賀市大和町大字久池井616-5</v>
          </cell>
          <cell r="Q519">
            <v>8400202</v>
          </cell>
          <cell r="R519" t="str">
            <v>佐賀県佐賀市大和町大字久池井616-5</v>
          </cell>
          <cell r="S519" t="str">
            <v>0952-62-2394</v>
          </cell>
          <cell r="T519" t="str">
            <v>佐内</v>
          </cell>
        </row>
        <row r="520">
          <cell r="B520">
            <v>100976</v>
          </cell>
          <cell r="C520" t="str">
            <v>㈲オレンジ社</v>
          </cell>
          <cell r="D520">
            <v>0</v>
          </cell>
          <cell r="E520">
            <v>38132</v>
          </cell>
          <cell r="H520">
            <v>5</v>
          </cell>
          <cell r="I520">
            <v>38132</v>
          </cell>
          <cell r="L520">
            <v>7</v>
          </cell>
          <cell r="M520" t="str">
            <v>森　豊</v>
          </cell>
          <cell r="N520" t="str">
            <v>ｵﾚﾝｼﾞｼｬ</v>
          </cell>
          <cell r="O520" t="str">
            <v>長崎県佐世保市西大久保町5-51</v>
          </cell>
          <cell r="P520" t="str">
            <v>長崎県佐世保市大和町878-1</v>
          </cell>
          <cell r="Q520">
            <v>8570048</v>
          </cell>
          <cell r="R520" t="str">
            <v>長崎県佐世保市大和町878-1</v>
          </cell>
          <cell r="S520" t="str">
            <v>0956-34-5878</v>
          </cell>
          <cell r="T520" t="str">
            <v>杵外</v>
          </cell>
        </row>
        <row r="521">
          <cell r="B521">
            <v>62574</v>
          </cell>
          <cell r="C521" t="str">
            <v>香月 功</v>
          </cell>
          <cell r="D521">
            <v>0</v>
          </cell>
          <cell r="E521">
            <v>38168</v>
          </cell>
          <cell r="L521">
            <v>1</v>
          </cell>
          <cell r="M521" t="str">
            <v>香月 功</v>
          </cell>
          <cell r="N521" t="str">
            <v>ｶﾂｷ ｲｻｵ</v>
          </cell>
          <cell r="O521" t="str">
            <v>佐賀県佐賀市大財4-2-39</v>
          </cell>
          <cell r="P521" t="str">
            <v>佐賀県佐賀市大財4-61</v>
          </cell>
          <cell r="Q521">
            <v>8400811</v>
          </cell>
          <cell r="R521" t="str">
            <v>佐賀県佐賀市大財4-61</v>
          </cell>
          <cell r="S521" t="str">
            <v>0952-22-2717</v>
          </cell>
          <cell r="T521" t="str">
            <v>佐内</v>
          </cell>
        </row>
        <row r="522">
          <cell r="B522">
            <v>22425</v>
          </cell>
          <cell r="C522" t="str">
            <v>㈱加茂建設</v>
          </cell>
          <cell r="D522">
            <v>0</v>
          </cell>
          <cell r="E522">
            <v>38221</v>
          </cell>
          <cell r="L522">
            <v>5</v>
          </cell>
          <cell r="M522" t="str">
            <v>加茂 康敏</v>
          </cell>
          <cell r="N522" t="str">
            <v>ｶﾓｹﾝｾﾂ</v>
          </cell>
          <cell r="O522" t="str">
            <v>佐賀県唐津市夕日91</v>
          </cell>
          <cell r="Q522">
            <v>8470032</v>
          </cell>
          <cell r="R522" t="str">
            <v>佐賀県唐津市夕日91</v>
          </cell>
          <cell r="S522" t="str">
            <v>0955-78-0727</v>
          </cell>
          <cell r="T522" t="str">
            <v>唐内</v>
          </cell>
        </row>
        <row r="523">
          <cell r="B523">
            <v>649</v>
          </cell>
          <cell r="C523" t="str">
            <v>㈱河建</v>
          </cell>
          <cell r="D523">
            <v>0</v>
          </cell>
          <cell r="E523">
            <v>38230</v>
          </cell>
          <cell r="L523">
            <v>3</v>
          </cell>
          <cell r="M523" t="str">
            <v>河野 秀敏</v>
          </cell>
          <cell r="N523" t="str">
            <v>ｶﾜｹﾝ</v>
          </cell>
          <cell r="O523" t="str">
            <v>福岡県みやま市高田町濃施634</v>
          </cell>
          <cell r="Q523">
            <v>8390215</v>
          </cell>
          <cell r="R523" t="str">
            <v>福岡県みやま市高田町濃施634</v>
          </cell>
          <cell r="S523" t="str">
            <v>0944-22-3711</v>
          </cell>
          <cell r="T523" t="str">
            <v>鳥外</v>
          </cell>
        </row>
        <row r="524">
          <cell r="B524">
            <v>105532</v>
          </cell>
          <cell r="C524" t="str">
            <v>㈱キャピタル・ワイ</v>
          </cell>
          <cell r="D524">
            <v>0</v>
          </cell>
          <cell r="E524">
            <v>38224</v>
          </cell>
          <cell r="L524">
            <v>3</v>
          </cell>
          <cell r="M524" t="str">
            <v>吉牟田 安弘</v>
          </cell>
          <cell r="N524" t="str">
            <v>ｷｬﾋﾟﾀﾙﾜｲ</v>
          </cell>
          <cell r="O524" t="str">
            <v>宮崎県都城市高崎町大牟田242-3</v>
          </cell>
          <cell r="Q524">
            <v>8894505</v>
          </cell>
          <cell r="R524" t="str">
            <v>宮崎県都城市高崎町大牟田242-3</v>
          </cell>
          <cell r="S524" t="str">
            <v>0986-62-5550</v>
          </cell>
          <cell r="T524" t="str">
            <v>鳥外</v>
          </cell>
        </row>
        <row r="525">
          <cell r="B525">
            <v>18002</v>
          </cell>
          <cell r="C525" t="str">
            <v>㈱合通</v>
          </cell>
          <cell r="D525">
            <v>0</v>
          </cell>
          <cell r="E525">
            <v>38237</v>
          </cell>
          <cell r="L525">
            <v>3</v>
          </cell>
          <cell r="M525" t="str">
            <v>大和 健司</v>
          </cell>
          <cell r="N525" t="str">
            <v>ｺﾞｳﾂｳ</v>
          </cell>
          <cell r="O525" t="str">
            <v>大阪府大阪市福島区福島5-3-8</v>
          </cell>
          <cell r="P525" t="str">
            <v>佐賀県三養基郡基山町大字小倉15</v>
          </cell>
          <cell r="Q525">
            <v>8410201</v>
          </cell>
          <cell r="R525" t="str">
            <v>佐賀県三養基郡基山町大字小倉15</v>
          </cell>
          <cell r="S525" t="str">
            <v>0942-92-4114</v>
          </cell>
          <cell r="T525" t="str">
            <v>鳥内</v>
          </cell>
        </row>
        <row r="526">
          <cell r="B526">
            <v>23814</v>
          </cell>
          <cell r="C526" t="str">
            <v>㈲三興商事</v>
          </cell>
          <cell r="D526">
            <v>0</v>
          </cell>
          <cell r="E526">
            <v>38249</v>
          </cell>
          <cell r="L526">
            <v>3</v>
          </cell>
          <cell r="M526" t="str">
            <v>田中 智宏</v>
          </cell>
          <cell r="N526" t="str">
            <v>ｻﾝｺｳｼｮｳｼﾞ</v>
          </cell>
          <cell r="O526" t="str">
            <v>福岡県福岡市博多区美野島3-1-34-703</v>
          </cell>
          <cell r="Q526" t="str">
            <v>812-0017</v>
          </cell>
          <cell r="R526" t="str">
            <v>福岡県福岡市博多区美野島3-1-34-703</v>
          </cell>
          <cell r="S526" t="str">
            <v>0942-83-5737</v>
          </cell>
          <cell r="T526" t="str">
            <v>鳥外</v>
          </cell>
        </row>
        <row r="527">
          <cell r="B527">
            <v>43886</v>
          </cell>
          <cell r="C527" t="str">
            <v>泗水運輸㈲</v>
          </cell>
          <cell r="D527">
            <v>0</v>
          </cell>
          <cell r="E527">
            <v>38210</v>
          </cell>
          <cell r="L527">
            <v>3</v>
          </cell>
          <cell r="M527" t="str">
            <v>城 典臣</v>
          </cell>
          <cell r="N527" t="str">
            <v>ｼｽｲｳﾝﾕ</v>
          </cell>
          <cell r="O527" t="str">
            <v>熊本県菊池市大字原2853-1</v>
          </cell>
          <cell r="Q527">
            <v>8611441</v>
          </cell>
          <cell r="R527" t="str">
            <v>熊本県菊池市大字原2853-1</v>
          </cell>
          <cell r="S527" t="str">
            <v>0968-27-0372</v>
          </cell>
          <cell r="T527" t="str">
            <v>鳥外</v>
          </cell>
        </row>
        <row r="528">
          <cell r="B528">
            <v>40784</v>
          </cell>
          <cell r="C528" t="str">
            <v>㈲島村産業</v>
          </cell>
          <cell r="D528">
            <v>0</v>
          </cell>
          <cell r="E528">
            <v>38036</v>
          </cell>
          <cell r="L528">
            <v>5</v>
          </cell>
          <cell r="M528" t="str">
            <v>島村 賢二</v>
          </cell>
          <cell r="N528" t="str">
            <v>ｼﾏﾑﾗｻﾝｷﾞｮｳ</v>
          </cell>
          <cell r="O528" t="str">
            <v>福岡県福岡市西区今宿町539-23</v>
          </cell>
          <cell r="Q528">
            <v>8190167</v>
          </cell>
          <cell r="R528" t="str">
            <v>福岡県福岡市西区今宿町539-23</v>
          </cell>
          <cell r="S528" t="str">
            <v>092-806-6353</v>
          </cell>
          <cell r="T528" t="str">
            <v>唐外</v>
          </cell>
        </row>
        <row r="529">
          <cell r="B529">
            <v>18838</v>
          </cell>
          <cell r="C529" t="str">
            <v>城島 敏行</v>
          </cell>
          <cell r="D529">
            <v>0</v>
          </cell>
          <cell r="E529">
            <v>38137</v>
          </cell>
          <cell r="L529">
            <v>1</v>
          </cell>
          <cell r="M529" t="str">
            <v>城島 敏行</v>
          </cell>
          <cell r="N529" t="str">
            <v>ｼﾞｮｳｼﾞﾏ ﾄｼﾕｷ</v>
          </cell>
          <cell r="O529" t="str">
            <v>佐賀県神埼郡吉野ヶ里町吉田797-47</v>
          </cell>
          <cell r="Q529">
            <v>8420031</v>
          </cell>
          <cell r="R529" t="str">
            <v>佐賀県神埼郡吉野ヶ里町吉田797-47</v>
          </cell>
          <cell r="S529" t="str">
            <v>0952-52-4666</v>
          </cell>
          <cell r="T529" t="str">
            <v>佐内</v>
          </cell>
        </row>
        <row r="530">
          <cell r="B530">
            <v>3300</v>
          </cell>
          <cell r="C530" t="str">
            <v>㈲伸東産業</v>
          </cell>
          <cell r="D530">
            <v>0</v>
          </cell>
          <cell r="E530">
            <v>38132</v>
          </cell>
          <cell r="L530">
            <v>3</v>
          </cell>
          <cell r="M530" t="str">
            <v>蓮山 伸子</v>
          </cell>
          <cell r="N530" t="str">
            <v>ｼﾝﾄｳｻﾝｷﾞｮｳ</v>
          </cell>
          <cell r="O530" t="str">
            <v>福岡県福岡市南区向野2-14-1</v>
          </cell>
          <cell r="Q530">
            <v>8150035</v>
          </cell>
          <cell r="R530" t="str">
            <v>福岡県福岡市南区向野2-14-1</v>
          </cell>
          <cell r="S530" t="str">
            <v>092-511-9892</v>
          </cell>
          <cell r="T530" t="str">
            <v>鳥外</v>
          </cell>
        </row>
        <row r="531">
          <cell r="B531">
            <v>4070</v>
          </cell>
          <cell r="C531" t="str">
            <v>㈱新日化環境ｴﾝｼﾞﾆｱﾘﾝｸﾞ</v>
          </cell>
          <cell r="D531">
            <v>0</v>
          </cell>
          <cell r="E531">
            <v>38148</v>
          </cell>
          <cell r="L531">
            <v>1</v>
          </cell>
          <cell r="M531" t="str">
            <v>青井 晴彦</v>
          </cell>
          <cell r="N531" t="str">
            <v>ｼﾝﾆﾁｶｶﾝｷｮｳ</v>
          </cell>
          <cell r="O531" t="str">
            <v>福岡県北九州市戸畑区中原先の浜46-80</v>
          </cell>
          <cell r="Q531">
            <v>8040002</v>
          </cell>
          <cell r="R531" t="str">
            <v>福岡県北九州市戸畑区中原先の浜46-80</v>
          </cell>
          <cell r="S531" t="str">
            <v>093-884-1784</v>
          </cell>
          <cell r="T531" t="str">
            <v>佐外</v>
          </cell>
        </row>
        <row r="532">
          <cell r="B532">
            <v>113388</v>
          </cell>
          <cell r="C532" t="str">
            <v>㈱末次建装</v>
          </cell>
          <cell r="D532">
            <v>0</v>
          </cell>
          <cell r="E532">
            <v>38236</v>
          </cell>
          <cell r="H532">
            <v>5</v>
          </cell>
          <cell r="I532">
            <v>38236</v>
          </cell>
          <cell r="L532">
            <v>3</v>
          </cell>
          <cell r="M532" t="str">
            <v>江上 満雄</v>
          </cell>
          <cell r="N532" t="str">
            <v>ｽｴﾂｸﾞｹﾝｿｳ</v>
          </cell>
          <cell r="O532" t="str">
            <v>福岡県小郡市下西鯵坂886-1</v>
          </cell>
          <cell r="Q532">
            <v>8380134</v>
          </cell>
          <cell r="R532" t="str">
            <v>福岡県小郡市下西鯵坂886-1</v>
          </cell>
          <cell r="S532" t="str">
            <v>0942-72-6545</v>
          </cell>
          <cell r="T532" t="str">
            <v>鳥外</v>
          </cell>
        </row>
        <row r="533">
          <cell r="B533">
            <v>64177</v>
          </cell>
          <cell r="C533" t="str">
            <v>㈱西部クリーン</v>
          </cell>
          <cell r="D533">
            <v>0</v>
          </cell>
          <cell r="E533">
            <v>38219</v>
          </cell>
          <cell r="L533">
            <v>1</v>
          </cell>
          <cell r="M533" t="str">
            <v>吉田 昌晴</v>
          </cell>
          <cell r="N533" t="str">
            <v>ｾｲﾌﾞｸﾘｰﾝ</v>
          </cell>
          <cell r="O533" t="str">
            <v>福岡県久留米市梅満町332</v>
          </cell>
          <cell r="P533" t="str">
            <v>福岡県久留米市梅満町332-1</v>
          </cell>
          <cell r="Q533">
            <v>8300048</v>
          </cell>
          <cell r="R533" t="str">
            <v>福岡県久留米市梅満町332-1</v>
          </cell>
          <cell r="S533" t="str">
            <v>0942-34-6623</v>
          </cell>
          <cell r="T533" t="str">
            <v>佐外</v>
          </cell>
        </row>
        <row r="534">
          <cell r="B534">
            <v>15223</v>
          </cell>
          <cell r="C534" t="str">
            <v>太平土木㈱</v>
          </cell>
          <cell r="D534">
            <v>0</v>
          </cell>
          <cell r="E534">
            <v>38103</v>
          </cell>
          <cell r="L534">
            <v>1</v>
          </cell>
          <cell r="M534" t="str">
            <v>藤吉 良助</v>
          </cell>
          <cell r="N534" t="str">
            <v>ﾀｲﾍｲﾄﾞﾎﾞｸ</v>
          </cell>
          <cell r="O534" t="str">
            <v>福岡県筑後市大字前津1962-1</v>
          </cell>
          <cell r="Q534">
            <v>8330002</v>
          </cell>
          <cell r="R534" t="str">
            <v>福岡県筑後市大字前津1962-1</v>
          </cell>
          <cell r="S534" t="str">
            <v>0942-53-4094</v>
          </cell>
          <cell r="T534" t="str">
            <v>佐外</v>
          </cell>
        </row>
        <row r="535">
          <cell r="B535">
            <v>113453</v>
          </cell>
          <cell r="C535" t="str">
            <v>竹 功</v>
          </cell>
          <cell r="D535">
            <v>0</v>
          </cell>
          <cell r="E535">
            <v>38230</v>
          </cell>
          <cell r="L535">
            <v>7</v>
          </cell>
          <cell r="M535" t="str">
            <v>竹 功</v>
          </cell>
          <cell r="N535" t="str">
            <v>ﾀｹﾊﾗｲｻｵ</v>
          </cell>
          <cell r="O535" t="str">
            <v>長崎県壱岐市郷ノ浦町坪触1583-1</v>
          </cell>
          <cell r="P535" t="str">
            <v>長崎県壱岐市郷ノ浦町坪触1190-5</v>
          </cell>
          <cell r="Q535">
            <v>8115142</v>
          </cell>
          <cell r="R535" t="str">
            <v>長崎県壱岐市郷ノ浦町坪触1190-5</v>
          </cell>
          <cell r="S535" t="str">
            <v>0920-47-1209</v>
          </cell>
          <cell r="T535" t="str">
            <v>杵外</v>
          </cell>
        </row>
        <row r="536">
          <cell r="B536">
            <v>2347</v>
          </cell>
          <cell r="C536" t="str">
            <v>東洋ケミカル㈱(北九州市)</v>
          </cell>
          <cell r="D536">
            <v>0</v>
          </cell>
          <cell r="E536">
            <v>38180</v>
          </cell>
          <cell r="L536">
            <v>3</v>
          </cell>
          <cell r="M536" t="str">
            <v>井上 助夫</v>
          </cell>
          <cell r="N536" t="str">
            <v>ﾄｳﾖｳｹﾐｶﾙｷﾀｷｭｳｼｭｳ</v>
          </cell>
          <cell r="O536" t="str">
            <v>福岡県北九州市小倉北区井堀3-7-28ﾄｰｹﾐﾋﾞﾙ2階</v>
          </cell>
          <cell r="Q536">
            <v>8030835</v>
          </cell>
          <cell r="R536" t="str">
            <v>福岡県北九州市小倉北区井堀3-7-28ﾄｰｹﾐﾋﾞﾙ2階</v>
          </cell>
          <cell r="S536" t="str">
            <v>093-571-5431</v>
          </cell>
          <cell r="T536" t="str">
            <v>鳥外</v>
          </cell>
        </row>
        <row r="537">
          <cell r="B537">
            <v>81403</v>
          </cell>
          <cell r="C537" t="str">
            <v>㈲東陽システムサービス</v>
          </cell>
          <cell r="D537">
            <v>0</v>
          </cell>
          <cell r="E537">
            <v>38146</v>
          </cell>
          <cell r="L537">
            <v>7</v>
          </cell>
          <cell r="M537" t="str">
            <v>内山 洋一</v>
          </cell>
          <cell r="N537" t="str">
            <v>ﾄｳﾖｳｼｽﾃﾑｻｰﾋﾞｽ</v>
          </cell>
          <cell r="O537" t="str">
            <v>長崎県長崎市西海町1777-45</v>
          </cell>
          <cell r="P537" t="str">
            <v>長崎県長崎市琴海村松町字橋ノ本764-3</v>
          </cell>
          <cell r="Q537">
            <v>8513101</v>
          </cell>
          <cell r="R537" t="str">
            <v>長崎県長崎市琴海村松町字橋ノ本764-3</v>
          </cell>
          <cell r="S537" t="str">
            <v>095-814-3110</v>
          </cell>
          <cell r="T537" t="str">
            <v>杵外</v>
          </cell>
        </row>
        <row r="538">
          <cell r="B538">
            <v>10368</v>
          </cell>
          <cell r="C538" t="str">
            <v>㈲豊臣興業</v>
          </cell>
          <cell r="D538">
            <v>0</v>
          </cell>
          <cell r="E538">
            <v>38153</v>
          </cell>
          <cell r="L538">
            <v>3</v>
          </cell>
          <cell r="M538" t="str">
            <v>中川 久義</v>
          </cell>
          <cell r="N538" t="str">
            <v>ﾄﾖﾄﾐｺｳｷﾞｮｳ</v>
          </cell>
          <cell r="O538" t="str">
            <v>熊本県玉名市伊倉南方404-1</v>
          </cell>
          <cell r="Q538">
            <v>8650045</v>
          </cell>
          <cell r="R538" t="str">
            <v>熊本県玉名市伊倉南方404-1</v>
          </cell>
          <cell r="S538" t="str">
            <v>0944-52-6991</v>
          </cell>
          <cell r="T538" t="str">
            <v>鳥外</v>
          </cell>
        </row>
        <row r="539">
          <cell r="B539">
            <v>52413</v>
          </cell>
          <cell r="C539" t="str">
            <v>㈲西急</v>
          </cell>
          <cell r="D539">
            <v>0</v>
          </cell>
          <cell r="E539">
            <v>38141</v>
          </cell>
          <cell r="L539">
            <v>1</v>
          </cell>
          <cell r="M539" t="str">
            <v>川原 信子</v>
          </cell>
          <cell r="N539" t="str">
            <v>ﾆｼｷｭｳ</v>
          </cell>
          <cell r="O539" t="str">
            <v>福岡県福岡市早良区四箇2-10-36</v>
          </cell>
          <cell r="P539" t="str">
            <v>福岡県福岡市早良区四箇2-411-6</v>
          </cell>
          <cell r="Q539">
            <v>8111103</v>
          </cell>
          <cell r="R539" t="str">
            <v>福岡県福岡市早良区四箇2-411-6</v>
          </cell>
          <cell r="S539" t="str">
            <v>092-811-3810</v>
          </cell>
          <cell r="T539" t="str">
            <v>佐外</v>
          </cell>
        </row>
        <row r="540">
          <cell r="B540">
            <v>670</v>
          </cell>
          <cell r="C540" t="str">
            <v>野瀬産業㈱</v>
          </cell>
          <cell r="D540">
            <v>0</v>
          </cell>
          <cell r="E540">
            <v>38146</v>
          </cell>
          <cell r="H540">
            <v>5</v>
          </cell>
          <cell r="I540">
            <v>38084</v>
          </cell>
          <cell r="L540">
            <v>1</v>
          </cell>
          <cell r="M540" t="str">
            <v>野瀬 秀一</v>
          </cell>
          <cell r="N540" t="str">
            <v>ﾉｾｻﾝｷﾞｮｳ</v>
          </cell>
          <cell r="O540" t="str">
            <v>福岡県大牟田市大字倉永1588-1</v>
          </cell>
          <cell r="P540" t="str">
            <v>佐賀県佐賀市久保田町徳万小路2420-1</v>
          </cell>
          <cell r="Q540">
            <v>8490200</v>
          </cell>
          <cell r="R540" t="str">
            <v>佐賀県佐賀市久保田町徳万小路2420-1</v>
          </cell>
          <cell r="S540" t="str">
            <v>0952-68-2125</v>
          </cell>
          <cell r="T540" t="str">
            <v>佐内</v>
          </cell>
        </row>
        <row r="541">
          <cell r="B541">
            <v>20287</v>
          </cell>
          <cell r="C541" t="str">
            <v>野田 昭由</v>
          </cell>
          <cell r="D541">
            <v>0</v>
          </cell>
          <cell r="E541">
            <v>38231</v>
          </cell>
          <cell r="L541">
            <v>1</v>
          </cell>
          <cell r="M541" t="str">
            <v>野田 昭由</v>
          </cell>
          <cell r="N541" t="str">
            <v>ﾉﾀﾞ ｱｷﾖｼ</v>
          </cell>
          <cell r="O541" t="str">
            <v>福岡県柳川市三橋町起田117</v>
          </cell>
          <cell r="P541" t="str">
            <v>福岡県柳川市三橋町吉開768-3</v>
          </cell>
          <cell r="Q541">
            <v>8320802</v>
          </cell>
          <cell r="R541" t="str">
            <v>福岡県柳川市三橋町吉開768-3</v>
          </cell>
          <cell r="S541" t="str">
            <v>0944-72-7772</v>
          </cell>
          <cell r="T541" t="str">
            <v>佐外</v>
          </cell>
        </row>
        <row r="542">
          <cell r="B542">
            <v>18980</v>
          </cell>
          <cell r="C542" t="str">
            <v>博多港管理㈱</v>
          </cell>
          <cell r="D542">
            <v>0</v>
          </cell>
          <cell r="E542">
            <v>38140</v>
          </cell>
          <cell r="L542">
            <v>7</v>
          </cell>
          <cell r="M542" t="str">
            <v>大原 毅</v>
          </cell>
          <cell r="N542" t="str">
            <v>ﾊｶﾀｺｳｶﾝﾘ</v>
          </cell>
          <cell r="O542" t="str">
            <v>福岡県福岡市中央区港2-3-25</v>
          </cell>
          <cell r="Q542">
            <v>8100075</v>
          </cell>
          <cell r="R542" t="str">
            <v>福岡県福岡市中央区港2-3-25</v>
          </cell>
          <cell r="S542" t="str">
            <v>092-781-2390</v>
          </cell>
          <cell r="T542" t="str">
            <v>杵外</v>
          </cell>
        </row>
        <row r="543">
          <cell r="B543">
            <v>34275</v>
          </cell>
          <cell r="C543" t="str">
            <v>㈱バンテック</v>
          </cell>
          <cell r="D543">
            <v>0</v>
          </cell>
          <cell r="E543">
            <v>38156</v>
          </cell>
          <cell r="L543">
            <v>3</v>
          </cell>
          <cell r="M543" t="str">
            <v>山田 敏晴</v>
          </cell>
          <cell r="N543" t="str">
            <v>ﾊﾞﾝﾃｯｸ</v>
          </cell>
          <cell r="O543" t="str">
            <v>神奈川県横浜市西区花咲町6-145</v>
          </cell>
          <cell r="P543" t="str">
            <v>神奈川県横浜市神奈川区守谷町3-13-1</v>
          </cell>
          <cell r="Q543">
            <v>2210021</v>
          </cell>
          <cell r="R543" t="str">
            <v>神奈川県横浜市神奈川区守谷町3-13-1</v>
          </cell>
          <cell r="S543" t="str">
            <v>045-441-3131</v>
          </cell>
          <cell r="T543" t="str">
            <v>鳥外</v>
          </cell>
        </row>
        <row r="544">
          <cell r="B544">
            <v>111154</v>
          </cell>
          <cell r="C544" t="str">
            <v>㈱バンテック東海ロジ</v>
          </cell>
          <cell r="D544">
            <v>0</v>
          </cell>
          <cell r="E544">
            <v>38153</v>
          </cell>
          <cell r="L544">
            <v>3</v>
          </cell>
          <cell r="M544" t="str">
            <v>高橋 博</v>
          </cell>
          <cell r="N544" t="str">
            <v>ﾊﾞﾝﾃｯｸﾄｳｶｲﾛｼﾞ</v>
          </cell>
          <cell r="O544" t="str">
            <v>愛知県豊田市堤本町落田1-1</v>
          </cell>
          <cell r="Q544">
            <v>4730939</v>
          </cell>
          <cell r="R544" t="str">
            <v>愛知県豊田市堤本町落田1-1</v>
          </cell>
          <cell r="S544" t="str">
            <v>0565-51-1741</v>
          </cell>
          <cell r="T544" t="str">
            <v>鳥外</v>
          </cell>
        </row>
        <row r="545">
          <cell r="B545">
            <v>8643</v>
          </cell>
          <cell r="C545" t="str">
            <v>㈲樋口防水</v>
          </cell>
          <cell r="D545">
            <v>0</v>
          </cell>
          <cell r="E545">
            <v>38210</v>
          </cell>
          <cell r="L545">
            <v>3</v>
          </cell>
          <cell r="M545" t="str">
            <v>樋口 雄司</v>
          </cell>
          <cell r="N545" t="str">
            <v>ﾋｸﾞﾁﾎﾞｳｽｲ</v>
          </cell>
          <cell r="O545" t="str">
            <v>大分県日田市大字石井285-14</v>
          </cell>
          <cell r="P545" t="str">
            <v>大分県日田市大字内河野字原101</v>
          </cell>
          <cell r="Q545">
            <v>8770061</v>
          </cell>
          <cell r="R545" t="str">
            <v>大分県日田市大字内河野字原101</v>
          </cell>
          <cell r="S545" t="str">
            <v>0973-24-6624</v>
          </cell>
          <cell r="T545" t="str">
            <v>鳥外</v>
          </cell>
        </row>
        <row r="546">
          <cell r="B546">
            <v>22422</v>
          </cell>
          <cell r="C546" t="str">
            <v>百武 薫</v>
          </cell>
          <cell r="D546">
            <v>0</v>
          </cell>
          <cell r="E546">
            <v>38216</v>
          </cell>
          <cell r="L546">
            <v>7</v>
          </cell>
          <cell r="M546" t="str">
            <v>百武 薫</v>
          </cell>
          <cell r="N546" t="str">
            <v>ﾋｬｸﾀｹ</v>
          </cell>
          <cell r="O546" t="str">
            <v>佐賀県杵島郡江北町大字惣領分3557-3</v>
          </cell>
          <cell r="P546" t="str">
            <v>佐賀県杵島郡江北町大字惣領分3560</v>
          </cell>
          <cell r="Q546">
            <v>8490503</v>
          </cell>
          <cell r="R546" t="str">
            <v>佐賀県杵島郡江北町大字惣領分3560</v>
          </cell>
          <cell r="S546" t="str">
            <v>0952-86-5354</v>
          </cell>
          <cell r="T546" t="str">
            <v>杵内</v>
          </cell>
        </row>
        <row r="547">
          <cell r="B547">
            <v>112097</v>
          </cell>
          <cell r="C547" t="str">
            <v>㈱福輸</v>
          </cell>
          <cell r="D547">
            <v>0</v>
          </cell>
          <cell r="E547">
            <v>38238</v>
          </cell>
          <cell r="L547">
            <v>3</v>
          </cell>
          <cell r="M547" t="str">
            <v>中村 隆義</v>
          </cell>
          <cell r="N547" t="str">
            <v>ﾌｸﾕ</v>
          </cell>
          <cell r="O547" t="str">
            <v>福岡県福岡市東区箱崎ふ頭5-1-21</v>
          </cell>
          <cell r="Q547">
            <v>8120051</v>
          </cell>
          <cell r="R547" t="str">
            <v>福岡県福岡市東区箱崎ふ頭5-1-21</v>
          </cell>
          <cell r="S547" t="str">
            <v>092-651-4431</v>
          </cell>
          <cell r="T547" t="str">
            <v>鳥外</v>
          </cell>
        </row>
        <row r="548">
          <cell r="B548">
            <v>2552</v>
          </cell>
          <cell r="C548" t="str">
            <v>ﾌﾞﾘﾁﾞｽﾄﾝｴｽ･ｱｰﾙ・ｼｰ㈱</v>
          </cell>
          <cell r="D548">
            <v>0</v>
          </cell>
          <cell r="E548">
            <v>38180</v>
          </cell>
          <cell r="L548">
            <v>1</v>
          </cell>
          <cell r="M548" t="str">
            <v>中村 博文</v>
          </cell>
          <cell r="N548" t="str">
            <v>ﾌﾞﾘﾁﾞｽﾄﾝｴｽ・ｴｽ･ｱｰﾙ・ｼｰ</v>
          </cell>
          <cell r="O548" t="str">
            <v>山口県防府市大字台道7200</v>
          </cell>
          <cell r="Q548">
            <v>8340115</v>
          </cell>
          <cell r="R548" t="str">
            <v>山口県防府市大字台道7200</v>
          </cell>
          <cell r="S548" t="str">
            <v>0835-32-0222</v>
          </cell>
          <cell r="T548" t="str">
            <v>佐外</v>
          </cell>
        </row>
        <row r="549">
          <cell r="B549">
            <v>60878</v>
          </cell>
          <cell r="C549" t="str">
            <v>山口 忠温</v>
          </cell>
          <cell r="D549">
            <v>1</v>
          </cell>
          <cell r="E549">
            <v>38127</v>
          </cell>
          <cell r="L549">
            <v>5</v>
          </cell>
          <cell r="M549" t="str">
            <v>山口 忠温</v>
          </cell>
          <cell r="N549" t="str">
            <v>ﾔﾏｸﾞﾁﾀ</v>
          </cell>
          <cell r="O549" t="str">
            <v>佐賀県唐津市畑島5898-1</v>
          </cell>
          <cell r="Q549">
            <v>8470833</v>
          </cell>
          <cell r="R549" t="str">
            <v>佐賀県唐津市畑島5898-1</v>
          </cell>
          <cell r="S549" t="str">
            <v>0955-78-1113</v>
          </cell>
          <cell r="T549" t="str">
            <v>唐内</v>
          </cell>
        </row>
        <row r="550">
          <cell r="B550">
            <v>60877</v>
          </cell>
          <cell r="C550" t="str">
            <v>㈲ワコー</v>
          </cell>
          <cell r="D550">
            <v>0</v>
          </cell>
          <cell r="E550">
            <v>38121</v>
          </cell>
          <cell r="L550">
            <v>5</v>
          </cell>
          <cell r="M550" t="str">
            <v>青木 とも子</v>
          </cell>
          <cell r="N550" t="str">
            <v>ﾜｺｰ</v>
          </cell>
          <cell r="O550" t="str">
            <v>佐賀県唐津市和多田天満町1-3-27</v>
          </cell>
          <cell r="P550" t="str">
            <v>佐賀県唐津市鎮西町赤木字雲浦1771-1</v>
          </cell>
          <cell r="Q550">
            <v>8470312</v>
          </cell>
          <cell r="R550" t="str">
            <v>佐賀県唐津市鎮西町赤木字雲浦1771-1</v>
          </cell>
          <cell r="S550" t="str">
            <v>0955-82-4251</v>
          </cell>
          <cell r="T550" t="str">
            <v>唐内</v>
          </cell>
        </row>
        <row r="551">
          <cell r="B551">
            <v>7421</v>
          </cell>
          <cell r="C551" t="str">
            <v>㈱松尾土木</v>
          </cell>
          <cell r="D551">
            <v>0</v>
          </cell>
          <cell r="E551">
            <v>38586</v>
          </cell>
          <cell r="L551">
            <v>3</v>
          </cell>
          <cell r="M551" t="str">
            <v>松尾 保</v>
          </cell>
          <cell r="N551" t="str">
            <v>ﾏﾂｵﾄﾞﾎﾞｸ</v>
          </cell>
          <cell r="O551" t="str">
            <v>福岡県福岡市博多区榎田2-1-1</v>
          </cell>
          <cell r="Q551">
            <v>8120004</v>
          </cell>
          <cell r="R551" t="str">
            <v>福岡県福岡市博多区榎田2-1-1</v>
          </cell>
          <cell r="S551" t="str">
            <v>092-411-3331</v>
          </cell>
          <cell r="T551" t="str">
            <v>鳥外</v>
          </cell>
        </row>
        <row r="552">
          <cell r="B552">
            <v>15499</v>
          </cell>
          <cell r="C552" t="str">
            <v>㈱西鉄ロードサービス</v>
          </cell>
          <cell r="D552">
            <v>0</v>
          </cell>
          <cell r="E552">
            <v>40034</v>
          </cell>
          <cell r="L552">
            <v>3</v>
          </cell>
          <cell r="M552" t="str">
            <v>王丸 徹夫</v>
          </cell>
          <cell r="N552" t="str">
            <v>ﾆｼﾃﾂﾛｰﾄﾞ</v>
          </cell>
          <cell r="O552" t="str">
            <v>福岡県久留米市東町1-3</v>
          </cell>
          <cell r="Q552">
            <v>8300032</v>
          </cell>
          <cell r="R552" t="str">
            <v>福岡県久留米市東町1-3</v>
          </cell>
          <cell r="S552" t="str">
            <v>0942-38-6596</v>
          </cell>
          <cell r="T552" t="str">
            <v>鳥外</v>
          </cell>
        </row>
        <row r="553">
          <cell r="B553">
            <v>119336</v>
          </cell>
          <cell r="C553" t="str">
            <v>鈴木建設㈱</v>
          </cell>
          <cell r="D553">
            <v>0</v>
          </cell>
          <cell r="E553">
            <v>38555</v>
          </cell>
          <cell r="L553">
            <v>1</v>
          </cell>
          <cell r="M553" t="str">
            <v>鈴木 純一郎</v>
          </cell>
          <cell r="N553" t="str">
            <v>ｽｽﾞｷｹﾝｾﾂ</v>
          </cell>
          <cell r="O553" t="str">
            <v>佐賀県佐賀市鍋島町大字八戸3188-2</v>
          </cell>
          <cell r="Q553">
            <v>8400857</v>
          </cell>
          <cell r="R553" t="str">
            <v>佐賀県佐賀市鍋島町大字八戸3188-2</v>
          </cell>
          <cell r="S553" t="str">
            <v>0952-29-8036</v>
          </cell>
          <cell r="T553" t="str">
            <v>佐内</v>
          </cell>
        </row>
        <row r="554">
          <cell r="B554">
            <v>111849</v>
          </cell>
          <cell r="C554" t="str">
            <v>㈲徳風商事</v>
          </cell>
          <cell r="D554">
            <v>0</v>
          </cell>
          <cell r="E554">
            <v>38665</v>
          </cell>
          <cell r="L554">
            <v>1</v>
          </cell>
          <cell r="M554" t="str">
            <v>高橋 貴幸</v>
          </cell>
          <cell r="N554" t="str">
            <v>ﾄｸﾌｮｳｼｮｳｼﾞ</v>
          </cell>
          <cell r="O554" t="str">
            <v>広島県廿日市市永原字戸屋野山5-96</v>
          </cell>
          <cell r="P554" t="str">
            <v>福岡県福津市津屋崎566-115</v>
          </cell>
          <cell r="Q554">
            <v>8113304</v>
          </cell>
          <cell r="R554" t="str">
            <v>福岡県福津市津屋崎566-115</v>
          </cell>
          <cell r="S554" t="str">
            <v>0940-52-8002</v>
          </cell>
          <cell r="T554" t="str">
            <v>佐外</v>
          </cell>
        </row>
        <row r="555">
          <cell r="B555">
            <v>148834</v>
          </cell>
          <cell r="C555" t="str">
            <v>川口 直</v>
          </cell>
          <cell r="D555">
            <v>0</v>
          </cell>
          <cell r="E555">
            <v>39945</v>
          </cell>
          <cell r="L555">
            <v>1</v>
          </cell>
          <cell r="M555" t="str">
            <v>川口 直</v>
          </cell>
          <cell r="N555" t="str">
            <v>ｶﾜｸﾞﾁ ｽﾅｵ</v>
          </cell>
          <cell r="O555" t="str">
            <v>福岡県久留米市田主丸町殖木797-1</v>
          </cell>
          <cell r="Q555">
            <v>8391204</v>
          </cell>
          <cell r="R555" t="str">
            <v>福岡県久留米市田主丸町殖木797-1</v>
          </cell>
          <cell r="S555" t="str">
            <v>090-8391-7889</v>
          </cell>
          <cell r="T555" t="str">
            <v>佐外</v>
          </cell>
        </row>
        <row r="556">
          <cell r="B556">
            <v>65097</v>
          </cell>
          <cell r="C556" t="str">
            <v>北部輸送㈱</v>
          </cell>
          <cell r="D556">
            <v>1</v>
          </cell>
          <cell r="E556">
            <v>38435</v>
          </cell>
          <cell r="L556">
            <v>7</v>
          </cell>
          <cell r="M556" t="str">
            <v>井上 康次</v>
          </cell>
          <cell r="N556" t="str">
            <v>ﾎｸﾌﾞﾕｿｳ</v>
          </cell>
          <cell r="O556" t="str">
            <v>福岡県福岡市東区蒲田4-15-52</v>
          </cell>
          <cell r="P556" t="str">
            <v>佐賀県杵島郡江北町大字佐留志字二本松乾2085-1</v>
          </cell>
          <cell r="Q556">
            <v>8490502</v>
          </cell>
          <cell r="R556" t="str">
            <v>佐賀県杵島郡江北町大字佐留志字二本松乾2085-1</v>
          </cell>
          <cell r="S556" t="str">
            <v>0952-86-5486</v>
          </cell>
          <cell r="T556" t="str">
            <v>杵内</v>
          </cell>
        </row>
        <row r="557">
          <cell r="B557">
            <v>30871</v>
          </cell>
          <cell r="C557" t="str">
            <v>立石 敏美</v>
          </cell>
          <cell r="D557">
            <v>0</v>
          </cell>
          <cell r="E557">
            <v>39139</v>
          </cell>
          <cell r="L557">
            <v>3</v>
          </cell>
          <cell r="M557" t="str">
            <v>立石 敏美</v>
          </cell>
          <cell r="N557" t="str">
            <v>ﾀﾃｲｼ ﾄｼﾐ</v>
          </cell>
          <cell r="O557" t="str">
            <v>佐賀県鳥栖市牛原町1149</v>
          </cell>
          <cell r="Q557">
            <v>8410086</v>
          </cell>
          <cell r="R557" t="str">
            <v>佐賀県鳥栖市牛原町1149</v>
          </cell>
          <cell r="S557" t="str">
            <v>0942-83-7105</v>
          </cell>
          <cell r="T557" t="str">
            <v>鳥内</v>
          </cell>
        </row>
        <row r="558">
          <cell r="B558">
            <v>115504</v>
          </cell>
          <cell r="C558" t="str">
            <v>垣外 哲夫</v>
          </cell>
          <cell r="D558">
            <v>0</v>
          </cell>
          <cell r="E558">
            <v>38370</v>
          </cell>
          <cell r="L558">
            <v>1</v>
          </cell>
          <cell r="M558" t="str">
            <v>垣外 哲夫</v>
          </cell>
          <cell r="N558" t="str">
            <v>ｶｷｿﾄﾃﾂｵ</v>
          </cell>
          <cell r="O558" t="str">
            <v>福岡県柳川市大和町塩塚923-1</v>
          </cell>
          <cell r="P558" t="str">
            <v>佐賀県佐賀市嘉瀬町大字十五327-1</v>
          </cell>
          <cell r="Q558">
            <v>8400863</v>
          </cell>
          <cell r="R558" t="str">
            <v>佐賀県佐賀市嘉瀬町大字十五327-1</v>
          </cell>
          <cell r="S558" t="str">
            <v>0952-26-3791</v>
          </cell>
          <cell r="T558" t="str">
            <v>佐内</v>
          </cell>
        </row>
        <row r="559">
          <cell r="B559">
            <v>50056</v>
          </cell>
          <cell r="C559" t="str">
            <v>㈱イーグル</v>
          </cell>
          <cell r="D559">
            <v>0</v>
          </cell>
          <cell r="E559">
            <v>38334</v>
          </cell>
          <cell r="L559">
            <v>7</v>
          </cell>
          <cell r="M559" t="str">
            <v>大浦 猛</v>
          </cell>
          <cell r="N559" t="str">
            <v>ｲｰｸﾞﾙ</v>
          </cell>
          <cell r="O559" t="str">
            <v>長崎県長崎市小江原1-2-8</v>
          </cell>
          <cell r="Q559">
            <v>8511132</v>
          </cell>
          <cell r="R559" t="str">
            <v>長崎県長崎市小江原1-2-8</v>
          </cell>
          <cell r="S559" t="str">
            <v>095-846-5401</v>
          </cell>
          <cell r="T559" t="str">
            <v>杵外</v>
          </cell>
        </row>
        <row r="560">
          <cell r="B560">
            <v>25276</v>
          </cell>
          <cell r="C560" t="str">
            <v>㈲石崎産業</v>
          </cell>
          <cell r="D560">
            <v>0</v>
          </cell>
          <cell r="E560">
            <v>38303</v>
          </cell>
          <cell r="L560">
            <v>3</v>
          </cell>
          <cell r="M560" t="str">
            <v>石崎 秀喜</v>
          </cell>
          <cell r="N560" t="str">
            <v>ｲｼｻﾞｷｻﾝｷﾞｮｳ</v>
          </cell>
          <cell r="O560" t="str">
            <v>福岡県福岡市南区大平寺1-37-16</v>
          </cell>
          <cell r="Q560">
            <v>8111354</v>
          </cell>
          <cell r="R560" t="str">
            <v>福岡県福岡市南区大平寺1-37-16</v>
          </cell>
          <cell r="S560" t="str">
            <v>092-566-5771</v>
          </cell>
          <cell r="T560" t="str">
            <v>鳥外</v>
          </cell>
        </row>
        <row r="561">
          <cell r="B561">
            <v>66213</v>
          </cell>
          <cell r="C561" t="str">
            <v>牛島 勝敏</v>
          </cell>
          <cell r="D561">
            <v>0</v>
          </cell>
          <cell r="E561">
            <v>38330</v>
          </cell>
          <cell r="L561">
            <v>3</v>
          </cell>
          <cell r="M561" t="str">
            <v>牛島 勝敏</v>
          </cell>
          <cell r="N561" t="str">
            <v>ｳｼｼﾞﾏ ｶﾂﾄｼ</v>
          </cell>
          <cell r="O561" t="str">
            <v>佐賀県三養基郡みやき町大字原古賀7253</v>
          </cell>
          <cell r="Q561">
            <v>8490101</v>
          </cell>
          <cell r="R561" t="str">
            <v>佐賀県三養基郡みやき町大字原古賀7253</v>
          </cell>
          <cell r="S561" t="str">
            <v>0942-94-3323</v>
          </cell>
          <cell r="T561" t="str">
            <v>鳥内</v>
          </cell>
        </row>
        <row r="562">
          <cell r="B562">
            <v>102711</v>
          </cell>
          <cell r="C562" t="str">
            <v>垣内 剛</v>
          </cell>
          <cell r="H562">
            <v>5</v>
          </cell>
          <cell r="I562">
            <v>38322</v>
          </cell>
          <cell r="L562">
            <v>3</v>
          </cell>
          <cell r="M562" t="str">
            <v>垣内 剛</v>
          </cell>
          <cell r="N562" t="str">
            <v>ｶｷｳﾁ ﾂﾖｼ</v>
          </cell>
          <cell r="O562" t="str">
            <v>福岡県久留米市野伏間1-13-18-110</v>
          </cell>
          <cell r="P562" t="str">
            <v>福岡県久留米市藤山町1739-6</v>
          </cell>
          <cell r="Q562">
            <v>8300053</v>
          </cell>
          <cell r="R562" t="str">
            <v>福岡県久留米市藤山町1739-6</v>
          </cell>
          <cell r="S562" t="str">
            <v>0942-21-8691</v>
          </cell>
          <cell r="T562" t="str">
            <v>鳥外</v>
          </cell>
        </row>
        <row r="563">
          <cell r="B563">
            <v>7701</v>
          </cell>
          <cell r="C563" t="str">
            <v>㈲寿運送</v>
          </cell>
          <cell r="D563">
            <v>0</v>
          </cell>
          <cell r="E563">
            <v>38327</v>
          </cell>
          <cell r="L563">
            <v>5</v>
          </cell>
          <cell r="M563" t="str">
            <v>脇山 壽男</v>
          </cell>
          <cell r="N563" t="str">
            <v>ｺﾄﾌﾞｷｳﾝｿｳ</v>
          </cell>
          <cell r="O563" t="str">
            <v>佐賀県唐津市山田2770-144</v>
          </cell>
          <cell r="P563" t="str">
            <v>佐賀県唐津市山田2770-1</v>
          </cell>
          <cell r="Q563">
            <v>8470834</v>
          </cell>
          <cell r="R563" t="str">
            <v>佐賀県唐津市山田2770-1</v>
          </cell>
          <cell r="S563" t="str">
            <v>0955-78-1836</v>
          </cell>
          <cell r="T563" t="str">
            <v>唐内</v>
          </cell>
        </row>
        <row r="564">
          <cell r="B564">
            <v>114076</v>
          </cell>
          <cell r="C564" t="str">
            <v>三松エコワールド㈲</v>
          </cell>
          <cell r="F564">
            <v>2</v>
          </cell>
          <cell r="G564">
            <v>38288</v>
          </cell>
          <cell r="L564">
            <v>5</v>
          </cell>
          <cell r="M564" t="str">
            <v>瀨戸 晶子</v>
          </cell>
          <cell r="N564" t="str">
            <v>ｻﾝｼｮｳｴｺﾜｰﾙﾄﾞ</v>
          </cell>
          <cell r="O564" t="str">
            <v>佐賀県唐津市西大島町258-6</v>
          </cell>
          <cell r="Q564">
            <v>8470872</v>
          </cell>
          <cell r="R564" t="str">
            <v>佐賀県唐津市西大島町258-6</v>
          </cell>
          <cell r="S564" t="str">
            <v>0955-72-8686</v>
          </cell>
          <cell r="T564" t="str">
            <v>唐内</v>
          </cell>
        </row>
        <row r="565">
          <cell r="B565">
            <v>85919</v>
          </cell>
          <cell r="C565" t="str">
            <v>㈲大周環境運輸</v>
          </cell>
          <cell r="D565">
            <v>0</v>
          </cell>
          <cell r="E565">
            <v>38321</v>
          </cell>
          <cell r="H565">
            <v>5</v>
          </cell>
          <cell r="I565">
            <v>38321</v>
          </cell>
          <cell r="L565">
            <v>1</v>
          </cell>
          <cell r="M565" t="str">
            <v>平野 周二郎</v>
          </cell>
          <cell r="N565" t="str">
            <v>ﾀﾞｲｼｭｳｶﾝｷｮｳｳﾝﾕ</v>
          </cell>
          <cell r="O565" t="str">
            <v>長崎県長崎市白鳥町9-57</v>
          </cell>
          <cell r="Q565">
            <v>8528042</v>
          </cell>
          <cell r="R565" t="str">
            <v>長崎県長崎市白鳥町9-57</v>
          </cell>
          <cell r="S565" t="str">
            <v>095-847-0129</v>
          </cell>
          <cell r="T565" t="str">
            <v>佐外</v>
          </cell>
        </row>
        <row r="566">
          <cell r="B566">
            <v>114729</v>
          </cell>
          <cell r="C566" t="str">
            <v>㈱太良建設</v>
          </cell>
          <cell r="D566">
            <v>0</v>
          </cell>
          <cell r="E566">
            <v>38308</v>
          </cell>
          <cell r="L566">
            <v>7</v>
          </cell>
          <cell r="M566" t="str">
            <v>三木 泰</v>
          </cell>
          <cell r="N566" t="str">
            <v>ﾀﾗｹﾝｾﾂ</v>
          </cell>
          <cell r="O566" t="str">
            <v>佐賀県藤津郡太良町大字大浦1831-10</v>
          </cell>
          <cell r="Q566">
            <v>8491612</v>
          </cell>
          <cell r="R566" t="str">
            <v>佐賀県藤津郡太良町大字大浦1831-10</v>
          </cell>
          <cell r="S566" t="str">
            <v>0954-68-2622</v>
          </cell>
          <cell r="T566" t="str">
            <v>杵内</v>
          </cell>
        </row>
        <row r="567">
          <cell r="B567">
            <v>82266</v>
          </cell>
          <cell r="C567" t="str">
            <v>㈱中島重設</v>
          </cell>
          <cell r="D567">
            <v>0</v>
          </cell>
          <cell r="E567">
            <v>38342</v>
          </cell>
          <cell r="L567">
            <v>3</v>
          </cell>
          <cell r="M567" t="str">
            <v>中島 洋人</v>
          </cell>
          <cell r="N567" t="str">
            <v>ﾅｶｼﾏｼﾞｭｳｾﾂ</v>
          </cell>
          <cell r="O567" t="str">
            <v>福岡県中間市大字垣生字上大隈田1290-1</v>
          </cell>
          <cell r="Q567">
            <v>8090001</v>
          </cell>
          <cell r="R567" t="str">
            <v>福岡県中間市大字垣生字上大隈田1290-1</v>
          </cell>
          <cell r="S567" t="str">
            <v>093-244-1482</v>
          </cell>
          <cell r="T567" t="str">
            <v>鳥外</v>
          </cell>
        </row>
        <row r="568">
          <cell r="B568">
            <v>4525</v>
          </cell>
          <cell r="C568" t="str">
            <v>西日本管財㈱</v>
          </cell>
          <cell r="D568">
            <v>0</v>
          </cell>
          <cell r="E568">
            <v>38327</v>
          </cell>
          <cell r="L568">
            <v>1</v>
          </cell>
          <cell r="M568" t="str">
            <v>田中 昭與</v>
          </cell>
          <cell r="N568" t="str">
            <v>ﾆｼﾆﾎﾝｶﾝｻﾞｲ</v>
          </cell>
          <cell r="O568" t="str">
            <v>福岡県久留米市東櫛原町2608-7</v>
          </cell>
          <cell r="Q568">
            <v>8300003</v>
          </cell>
          <cell r="R568" t="str">
            <v>福岡県久留米市東櫛原町2608-7</v>
          </cell>
          <cell r="S568" t="str">
            <v>0942-32-5630</v>
          </cell>
          <cell r="T568" t="str">
            <v>佐外</v>
          </cell>
        </row>
        <row r="569">
          <cell r="B569">
            <v>8873</v>
          </cell>
          <cell r="C569" t="str">
            <v>日本管財㈱</v>
          </cell>
          <cell r="D569">
            <v>0</v>
          </cell>
          <cell r="E569">
            <v>38271</v>
          </cell>
          <cell r="L569">
            <v>5</v>
          </cell>
          <cell r="M569" t="str">
            <v>福田 武</v>
          </cell>
          <cell r="N569" t="str">
            <v>ﾆﾎﾝｶﾝｻﾞｲ</v>
          </cell>
          <cell r="O569" t="str">
            <v>兵庫県西宮市六湛寺町9-16</v>
          </cell>
          <cell r="P569" t="str">
            <v>福岡県福岡市早良区百道浜2-4-27</v>
          </cell>
          <cell r="Q569">
            <v>8140001</v>
          </cell>
          <cell r="R569" t="str">
            <v>福岡県福岡市早良区百道浜2-4-27</v>
          </cell>
          <cell r="S569" t="str">
            <v>092-831-0028</v>
          </cell>
          <cell r="T569" t="str">
            <v>唐外</v>
          </cell>
        </row>
        <row r="570">
          <cell r="B570">
            <v>60493</v>
          </cell>
          <cell r="C570" t="str">
            <v>㈲原建設建材</v>
          </cell>
          <cell r="D570">
            <v>0</v>
          </cell>
          <cell r="E570">
            <v>38330</v>
          </cell>
          <cell r="L570">
            <v>3</v>
          </cell>
          <cell r="M570" t="str">
            <v>原 泰則</v>
          </cell>
          <cell r="N570" t="str">
            <v>ﾊﾗｹﾝｾﾂｹﾝｻﾞｲ</v>
          </cell>
          <cell r="O570" t="str">
            <v>福岡県久留米市善導寺町飯田1573-13</v>
          </cell>
          <cell r="Q570">
            <v>8390824</v>
          </cell>
          <cell r="R570" t="str">
            <v>福岡県久留米市善導寺町飯田1573-13</v>
          </cell>
          <cell r="S570" t="str">
            <v>0942-47-0337</v>
          </cell>
          <cell r="T570" t="str">
            <v>鳥外</v>
          </cell>
        </row>
        <row r="571">
          <cell r="B571">
            <v>12090</v>
          </cell>
          <cell r="C571" t="str">
            <v>㈲火の国産業</v>
          </cell>
          <cell r="F571">
            <v>2</v>
          </cell>
          <cell r="G571">
            <v>38289</v>
          </cell>
          <cell r="L571">
            <v>3</v>
          </cell>
          <cell r="M571" t="str">
            <v>村山 信夫</v>
          </cell>
          <cell r="N571" t="str">
            <v>ﾋﾉｸﾆｻﾝｷﾞｮｳ</v>
          </cell>
          <cell r="O571" t="str">
            <v>和歌山県和歌山市西浜字中川向ノ坪1660-485</v>
          </cell>
          <cell r="Q571">
            <v>6410036</v>
          </cell>
          <cell r="R571" t="str">
            <v>和歌山県和歌山市西浜字中川向ノ坪1660-485</v>
          </cell>
          <cell r="S571" t="str">
            <v>073-448-6015</v>
          </cell>
          <cell r="T571" t="str">
            <v>鳥外</v>
          </cell>
        </row>
        <row r="572">
          <cell r="B572">
            <v>114532</v>
          </cell>
          <cell r="C572" t="str">
            <v>北部都市開発㈱</v>
          </cell>
          <cell r="D572">
            <v>0</v>
          </cell>
          <cell r="E572">
            <v>38282</v>
          </cell>
          <cell r="L572">
            <v>6</v>
          </cell>
          <cell r="M572" t="str">
            <v>田中 澄子</v>
          </cell>
          <cell r="N572" t="str">
            <v>ﾎｸﾌﾞﾄｼｶｲﾊﾂ</v>
          </cell>
          <cell r="O572" t="str">
            <v>佐賀県伊万里市二里町大里甲880-5</v>
          </cell>
          <cell r="Q572">
            <v>8480032</v>
          </cell>
          <cell r="R572" t="str">
            <v>佐賀県伊万里市二里町大里甲880-5</v>
          </cell>
          <cell r="S572" t="str">
            <v>0955-22-5003</v>
          </cell>
          <cell r="T572" t="str">
            <v>伊内</v>
          </cell>
        </row>
        <row r="573">
          <cell r="B573">
            <v>64988</v>
          </cell>
          <cell r="C573" t="str">
            <v>㈲マエダ企画</v>
          </cell>
          <cell r="D573">
            <v>0</v>
          </cell>
          <cell r="E573">
            <v>38280</v>
          </cell>
          <cell r="L573">
            <v>5</v>
          </cell>
          <cell r="M573" t="str">
            <v>前田 孝秋</v>
          </cell>
          <cell r="N573" t="str">
            <v>ﾏｴﾀﾞｷｶｸ</v>
          </cell>
          <cell r="O573" t="str">
            <v>佐賀県唐津市町田1-10-21</v>
          </cell>
          <cell r="Q573">
            <v>8470821</v>
          </cell>
          <cell r="R573" t="str">
            <v>佐賀県唐津市町田1-10-21</v>
          </cell>
          <cell r="S573" t="str">
            <v>0955-74-6725</v>
          </cell>
          <cell r="T573" t="str">
            <v>唐内</v>
          </cell>
        </row>
        <row r="574">
          <cell r="B574">
            <v>24337</v>
          </cell>
          <cell r="C574" t="str">
            <v>㈱ヤマケン</v>
          </cell>
          <cell r="D574">
            <v>0</v>
          </cell>
          <cell r="E574">
            <v>38264</v>
          </cell>
          <cell r="L574">
            <v>7</v>
          </cell>
          <cell r="M574" t="str">
            <v>山口 育邦</v>
          </cell>
          <cell r="N574" t="str">
            <v>ﾔﾏｹﾝ</v>
          </cell>
          <cell r="O574" t="str">
            <v>佐賀県小城市小城町晴気1599</v>
          </cell>
          <cell r="Q574">
            <v>8450014</v>
          </cell>
          <cell r="R574" t="str">
            <v>佐賀県小城市小城町晴気1599</v>
          </cell>
          <cell r="S574" t="str">
            <v>0952-72-1600</v>
          </cell>
          <cell r="T574" t="str">
            <v>杵内</v>
          </cell>
        </row>
        <row r="575">
          <cell r="B575">
            <v>6539</v>
          </cell>
          <cell r="C575" t="str">
            <v>和田 重信</v>
          </cell>
          <cell r="D575">
            <v>0</v>
          </cell>
          <cell r="E575">
            <v>39925</v>
          </cell>
          <cell r="F575">
            <v>4</v>
          </cell>
          <cell r="G575">
            <v>39925</v>
          </cell>
          <cell r="L575">
            <v>3</v>
          </cell>
          <cell r="M575" t="str">
            <v>和田 重信</v>
          </cell>
          <cell r="N575" t="str">
            <v>ﾜﾀﾞ ｼｹﾞﾉﾌﾞ</v>
          </cell>
          <cell r="O575" t="str">
            <v>佐賀県鳥栖市本鳥栖町1483-1</v>
          </cell>
          <cell r="Q575">
            <v>8410026</v>
          </cell>
          <cell r="R575" t="str">
            <v>佐賀県鳥栖市本鳥栖町1483-1</v>
          </cell>
          <cell r="S575" t="str">
            <v>0942-82-3200</v>
          </cell>
          <cell r="T575" t="str">
            <v>鳥内</v>
          </cell>
        </row>
        <row r="576">
          <cell r="B576">
            <v>70855</v>
          </cell>
          <cell r="C576" t="str">
            <v>大月商会㈱</v>
          </cell>
          <cell r="D576">
            <v>0</v>
          </cell>
          <cell r="E576">
            <v>39804</v>
          </cell>
          <cell r="H576">
            <v>5</v>
          </cell>
          <cell r="I576">
            <v>39804</v>
          </cell>
          <cell r="L576">
            <v>3</v>
          </cell>
          <cell r="M576" t="str">
            <v>大月 秀樹</v>
          </cell>
          <cell r="N576" t="str">
            <v>ｵｵﾂｷｼｮｳｶｲ</v>
          </cell>
          <cell r="O576" t="str">
            <v>兵庫県尼崎市南清水39-9大月ビル</v>
          </cell>
          <cell r="Q576">
            <v>6610985</v>
          </cell>
          <cell r="R576" t="str">
            <v>兵庫県尼崎市南清水39-9大月ビル</v>
          </cell>
          <cell r="S576" t="str">
            <v>06-4960-9909</v>
          </cell>
          <cell r="T576" t="str">
            <v>鳥外</v>
          </cell>
        </row>
        <row r="577">
          <cell r="B577">
            <v>52610</v>
          </cell>
          <cell r="C577" t="str">
            <v>㈱久保田土木</v>
          </cell>
          <cell r="D577">
            <v>0</v>
          </cell>
          <cell r="E577">
            <v>39030</v>
          </cell>
          <cell r="L577">
            <v>1</v>
          </cell>
          <cell r="M577" t="str">
            <v>井上 英二</v>
          </cell>
          <cell r="N577" t="str">
            <v>ｸﾎﾞﾀﾄﾞﾎﾞｸ</v>
          </cell>
          <cell r="O577" t="str">
            <v>佐賀県佐賀市久保田町大字徳万1640</v>
          </cell>
          <cell r="Q577">
            <v>8490201</v>
          </cell>
          <cell r="R577" t="str">
            <v>佐賀県佐賀市久保田町大字徳万1640</v>
          </cell>
          <cell r="S577" t="str">
            <v>0952-68-3687</v>
          </cell>
          <cell r="T577" t="str">
            <v>佐内</v>
          </cell>
        </row>
        <row r="578">
          <cell r="B578">
            <v>67458</v>
          </cell>
          <cell r="C578" t="str">
            <v>黒木 敏行</v>
          </cell>
          <cell r="D578">
            <v>0</v>
          </cell>
          <cell r="E578">
            <v>38397</v>
          </cell>
          <cell r="L578">
            <v>6</v>
          </cell>
          <cell r="M578" t="str">
            <v>黒木 敏行</v>
          </cell>
          <cell r="N578" t="str">
            <v>ｸﾛｷ ﾄｼﾕｷ</v>
          </cell>
          <cell r="O578" t="str">
            <v>佐賀県伊万里市山代町西分3640</v>
          </cell>
          <cell r="P578" t="str">
            <v>佐賀県伊万里市山代町立岩字平古場3435-1</v>
          </cell>
          <cell r="Q578">
            <v>8494262</v>
          </cell>
          <cell r="R578" t="str">
            <v>佐賀県伊万里市山代町立岩字平古場3435-1</v>
          </cell>
          <cell r="S578" t="str">
            <v>0955-28-4120</v>
          </cell>
          <cell r="T578" t="str">
            <v>伊内</v>
          </cell>
        </row>
        <row r="579">
          <cell r="B579">
            <v>17712</v>
          </cell>
          <cell r="C579" t="str">
            <v>㈱研進産業</v>
          </cell>
          <cell r="D579">
            <v>0</v>
          </cell>
          <cell r="E579">
            <v>38483</v>
          </cell>
          <cell r="L579">
            <v>3</v>
          </cell>
          <cell r="M579" t="str">
            <v>城戸 隆秀</v>
          </cell>
          <cell r="N579" t="str">
            <v>ｹﾝｼﾝｻﾝｷﾞｮｳ</v>
          </cell>
          <cell r="O579" t="str">
            <v>福岡県福岡市西区福重2-5-16</v>
          </cell>
          <cell r="Q579">
            <v>8190022</v>
          </cell>
          <cell r="R579" t="str">
            <v>福岡県福岡市西区福重2-5-16</v>
          </cell>
          <cell r="S579" t="str">
            <v>092-885-7795</v>
          </cell>
          <cell r="T579" t="str">
            <v>鳥外</v>
          </cell>
        </row>
        <row r="580">
          <cell r="B580">
            <v>140040</v>
          </cell>
          <cell r="C580" t="str">
            <v>平川 浩美</v>
          </cell>
          <cell r="D580">
            <v>0</v>
          </cell>
          <cell r="E580">
            <v>39441</v>
          </cell>
          <cell r="L580">
            <v>3</v>
          </cell>
          <cell r="M580" t="str">
            <v>平川 浩美</v>
          </cell>
          <cell r="N580" t="str">
            <v>ﾋﾗｶﾜ ｶｽﾞﾐ</v>
          </cell>
          <cell r="O580" t="str">
            <v>佐賀県佐賀市鍋島町八戸溝1252-5</v>
          </cell>
          <cell r="P580" t="str">
            <v>佐賀県佐賀市神野東1-76</v>
          </cell>
          <cell r="Q580">
            <v>8400801</v>
          </cell>
          <cell r="R580" t="str">
            <v>佐賀県佐賀市神野東1-76</v>
          </cell>
          <cell r="S580" t="str">
            <v>0952-23-8282</v>
          </cell>
          <cell r="T580" t="str">
            <v>佐内</v>
          </cell>
        </row>
        <row r="581">
          <cell r="B581">
            <v>1744</v>
          </cell>
          <cell r="C581" t="str">
            <v>㈱筑豊衛生舎</v>
          </cell>
          <cell r="D581">
            <v>0</v>
          </cell>
          <cell r="E581">
            <v>38426</v>
          </cell>
          <cell r="L581">
            <v>3</v>
          </cell>
          <cell r="M581" t="str">
            <v>永冨 政英</v>
          </cell>
          <cell r="N581" t="str">
            <v>ﾁｸﾎｳｴｲｾｲｼｬ</v>
          </cell>
          <cell r="O581" t="str">
            <v>福岡県直方市大字下新入字行定496-1</v>
          </cell>
          <cell r="Q581">
            <v>8220032</v>
          </cell>
          <cell r="R581" t="str">
            <v>福岡県直方市大字下新入字行定496-1</v>
          </cell>
          <cell r="S581" t="str">
            <v>0949-24-1979</v>
          </cell>
          <cell r="T581" t="str">
            <v>鳥外</v>
          </cell>
        </row>
        <row r="582">
          <cell r="B582">
            <v>21813</v>
          </cell>
          <cell r="C582" t="str">
            <v>㈱新開ティ・エス</v>
          </cell>
          <cell r="D582">
            <v>0</v>
          </cell>
          <cell r="E582">
            <v>39912</v>
          </cell>
          <cell r="H582">
            <v>5</v>
          </cell>
          <cell r="I582">
            <v>39510</v>
          </cell>
          <cell r="L582">
            <v>3</v>
          </cell>
          <cell r="M582" t="str">
            <v>古賀 あや</v>
          </cell>
          <cell r="N582" t="str">
            <v>ｼﾝｶｲﾃｨｴｽ</v>
          </cell>
          <cell r="O582" t="str">
            <v>神奈川県川崎市中原区今井上町82-1</v>
          </cell>
          <cell r="P582" t="str">
            <v>東京都江東区東陽3-7-13 木場永代ビル</v>
          </cell>
          <cell r="Q582">
            <v>1350016</v>
          </cell>
          <cell r="R582" t="str">
            <v>東京都江東区東陽3-7-13 木場永代ビル</v>
          </cell>
          <cell r="S582" t="str">
            <v>03-6803-6733</v>
          </cell>
          <cell r="T582" t="str">
            <v>鳥外</v>
          </cell>
        </row>
        <row r="583">
          <cell r="B583">
            <v>29246</v>
          </cell>
          <cell r="C583" t="str">
            <v>新内 幹男</v>
          </cell>
          <cell r="E583" t="str">
            <v xml:space="preserve">      </v>
          </cell>
          <cell r="H583">
            <v>5</v>
          </cell>
          <cell r="I583">
            <v>38431</v>
          </cell>
          <cell r="L583">
            <v>1</v>
          </cell>
          <cell r="M583" t="str">
            <v>新内 幹男</v>
          </cell>
          <cell r="N583" t="str">
            <v>ｼﾝｳﾁ ﾐｷｵ</v>
          </cell>
          <cell r="O583" t="str">
            <v>佐賀県佐賀市兵庫町大字渕128</v>
          </cell>
          <cell r="P583" t="str">
            <v>佐賀県佐賀市兵庫町大字渕128-6-1</v>
          </cell>
          <cell r="Q583">
            <v>8490913</v>
          </cell>
          <cell r="R583" t="str">
            <v>佐賀県佐賀市兵庫町大字渕128-6-1</v>
          </cell>
          <cell r="S583" t="str">
            <v>0952-26-0986</v>
          </cell>
          <cell r="T583" t="str">
            <v>佐内</v>
          </cell>
        </row>
        <row r="584">
          <cell r="B584">
            <v>5198</v>
          </cell>
          <cell r="C584" t="str">
            <v>㈱西南物流</v>
          </cell>
          <cell r="H584">
            <v>5</v>
          </cell>
          <cell r="I584">
            <v>38433</v>
          </cell>
          <cell r="L584">
            <v>1</v>
          </cell>
          <cell r="M584" t="str">
            <v>古藤 和久</v>
          </cell>
          <cell r="N584" t="str">
            <v>ｾｲﾅﾝﾌﾞﾂﾘｭｳ</v>
          </cell>
          <cell r="O584" t="str">
            <v>福岡県筑紫郡那珂川町大字仲324</v>
          </cell>
          <cell r="Q584">
            <v>8111253</v>
          </cell>
          <cell r="R584" t="str">
            <v>福岡県筑紫郡那珂川町大字仲324</v>
          </cell>
          <cell r="S584" t="str">
            <v>092-953-4151</v>
          </cell>
          <cell r="T584" t="str">
            <v>佐外</v>
          </cell>
        </row>
        <row r="585">
          <cell r="B585">
            <v>115505</v>
          </cell>
          <cell r="C585" t="str">
            <v>㈲辻急配</v>
          </cell>
          <cell r="D585">
            <v>1</v>
          </cell>
          <cell r="E585">
            <v>38363</v>
          </cell>
          <cell r="L585">
            <v>5</v>
          </cell>
          <cell r="M585" t="str">
            <v>辻 忠明</v>
          </cell>
          <cell r="N585" t="str">
            <v>ﾂｼﾞｷｭｳﾊｲ</v>
          </cell>
          <cell r="O585" t="str">
            <v>佐賀県唐津市菜畑3305-1</v>
          </cell>
          <cell r="P585" t="str">
            <v>佐賀県唐津市和多田西山4552-1</v>
          </cell>
          <cell r="Q585">
            <v>8470084</v>
          </cell>
          <cell r="R585" t="str">
            <v>佐賀県唐津市和多田西山4552-1</v>
          </cell>
          <cell r="S585" t="str">
            <v>0955-75-4573</v>
          </cell>
          <cell r="T585" t="str">
            <v>唐内</v>
          </cell>
        </row>
        <row r="586">
          <cell r="B586">
            <v>116164</v>
          </cell>
          <cell r="C586" t="str">
            <v>富吉 亮博</v>
          </cell>
          <cell r="D586">
            <v>0</v>
          </cell>
          <cell r="E586">
            <v>38398</v>
          </cell>
          <cell r="L586">
            <v>1</v>
          </cell>
          <cell r="M586" t="str">
            <v>富吉 亮博</v>
          </cell>
          <cell r="N586" t="str">
            <v>ﾄﾐﾖｼｱｷﾋﾛ</v>
          </cell>
          <cell r="O586" t="str">
            <v>佐賀県佐賀市南佐賀3-4-18</v>
          </cell>
          <cell r="Q586">
            <v>8450014</v>
          </cell>
          <cell r="R586" t="str">
            <v>佐賀県佐賀市南佐賀3-4-18</v>
          </cell>
          <cell r="S586" t="str">
            <v>0952-26-8355</v>
          </cell>
          <cell r="T586" t="str">
            <v>佐内</v>
          </cell>
        </row>
        <row r="587">
          <cell r="B587">
            <v>63962</v>
          </cell>
          <cell r="C587" t="str">
            <v>日田引越センター九州ケイ運送日田㈲</v>
          </cell>
          <cell r="D587">
            <v>0</v>
          </cell>
          <cell r="E587">
            <v>38434</v>
          </cell>
          <cell r="L587">
            <v>3</v>
          </cell>
          <cell r="M587" t="str">
            <v>押田 憲明</v>
          </cell>
          <cell r="N587" t="str">
            <v>ﾋﾀﾋｯｺｼｾﾝﾀｰｷｭｳｼｭｳｹｲｲﾝｿｳ</v>
          </cell>
          <cell r="O587" t="str">
            <v>大分県日田市大字小山202-6</v>
          </cell>
          <cell r="Q587">
            <v>8770068</v>
          </cell>
          <cell r="R587" t="str">
            <v>大分県日田市大字小山202-6</v>
          </cell>
          <cell r="S587" t="str">
            <v>0973-22-2961</v>
          </cell>
          <cell r="T587" t="str">
            <v>鳥外</v>
          </cell>
        </row>
        <row r="588">
          <cell r="B588">
            <v>14259</v>
          </cell>
          <cell r="C588" t="str">
            <v>平島 貴</v>
          </cell>
          <cell r="D588">
            <v>0</v>
          </cell>
          <cell r="E588">
            <v>38363</v>
          </cell>
          <cell r="L588">
            <v>3</v>
          </cell>
          <cell r="M588" t="str">
            <v>平島 貴</v>
          </cell>
          <cell r="N588" t="str">
            <v>ﾋﾗｼﾏ ﾀｶｼ</v>
          </cell>
          <cell r="O588" t="str">
            <v>佐賀県鳥栖市平田町3106-43</v>
          </cell>
          <cell r="Q588">
            <v>8410076</v>
          </cell>
          <cell r="R588" t="str">
            <v>佐賀県鳥栖市平田町3106-43</v>
          </cell>
          <cell r="S588" t="str">
            <v>0942-82-1074</v>
          </cell>
          <cell r="T588" t="str">
            <v>鳥内</v>
          </cell>
        </row>
        <row r="589">
          <cell r="B589">
            <v>51774</v>
          </cell>
          <cell r="C589" t="str">
            <v>船津 常夫</v>
          </cell>
          <cell r="D589">
            <v>0</v>
          </cell>
          <cell r="E589">
            <v>38425</v>
          </cell>
          <cell r="L589">
            <v>3</v>
          </cell>
          <cell r="M589" t="str">
            <v>船津 常夫</v>
          </cell>
          <cell r="N589" t="str">
            <v>ﾌﾅﾂ ﾂﾈｵ</v>
          </cell>
          <cell r="O589" t="str">
            <v>福岡県久留米市安武町住吉1632</v>
          </cell>
          <cell r="Q589">
            <v>8300078</v>
          </cell>
          <cell r="R589" t="str">
            <v>福岡県久留米市安武町住吉1632</v>
          </cell>
          <cell r="S589" t="str">
            <v>0942-26-6996</v>
          </cell>
          <cell r="T589" t="str">
            <v>鳥外</v>
          </cell>
        </row>
        <row r="590">
          <cell r="B590">
            <v>62436</v>
          </cell>
          <cell r="C590" t="str">
            <v>松岡運送㈲</v>
          </cell>
          <cell r="D590">
            <v>0</v>
          </cell>
          <cell r="E590">
            <v>38383</v>
          </cell>
          <cell r="L590">
            <v>3</v>
          </cell>
          <cell r="M590" t="str">
            <v>松岡 政利</v>
          </cell>
          <cell r="N590" t="str">
            <v>ﾏﾂｵｶｳﾝｿｳ</v>
          </cell>
          <cell r="O590" t="str">
            <v>福岡県嘉穂郡桂川町大字吉隈字ヲベ田13-134</v>
          </cell>
          <cell r="Q590">
            <v>8200609</v>
          </cell>
          <cell r="R590" t="str">
            <v>福岡県嘉穂郡桂川町大字吉隈字ヲベ田13-134</v>
          </cell>
          <cell r="S590" t="str">
            <v>0948-65-1222</v>
          </cell>
          <cell r="T590" t="str">
            <v>鳥外</v>
          </cell>
        </row>
        <row r="591">
          <cell r="B591">
            <v>75750</v>
          </cell>
          <cell r="C591" t="str">
            <v>久留米物流サービス㈱</v>
          </cell>
          <cell r="D591">
            <v>0</v>
          </cell>
          <cell r="E591">
            <v>38806</v>
          </cell>
          <cell r="L591">
            <v>3</v>
          </cell>
          <cell r="M591" t="str">
            <v>般津 精次</v>
          </cell>
          <cell r="N591" t="str">
            <v>ｸﾙﾒﾌﾞﾌﾞﾂﾘｭｳｻｰﾋﾞｽ</v>
          </cell>
          <cell r="O591" t="str">
            <v>福岡県久留米市東櫛原町353</v>
          </cell>
          <cell r="Q591" t="str">
            <v>830-0003</v>
          </cell>
          <cell r="R591" t="str">
            <v>福岡県久留米市東櫛原町353</v>
          </cell>
          <cell r="S591" t="str">
            <v>0942-39-2161</v>
          </cell>
          <cell r="T591" t="str">
            <v>鳥外</v>
          </cell>
        </row>
        <row r="592">
          <cell r="B592">
            <v>74781</v>
          </cell>
          <cell r="C592" t="str">
            <v>㈱太洋クリーン公社</v>
          </cell>
          <cell r="D592">
            <v>0</v>
          </cell>
          <cell r="E592">
            <v>39265</v>
          </cell>
          <cell r="L592">
            <v>3</v>
          </cell>
          <cell r="M592" t="str">
            <v>伊藤 文武</v>
          </cell>
          <cell r="N592" t="str">
            <v>ﾀｲﾖｳｸﾘｰﾝｺｳｼｬ</v>
          </cell>
          <cell r="O592" t="str">
            <v>福岡県福岡市博多区博多駅東1-2-5</v>
          </cell>
          <cell r="Q592">
            <v>8120013</v>
          </cell>
          <cell r="R592" t="str">
            <v>福岡県福岡市博多区博多駅東1-2-5</v>
          </cell>
          <cell r="S592" t="str">
            <v>092-461-2006</v>
          </cell>
          <cell r="T592" t="str">
            <v>鳥外</v>
          </cell>
        </row>
        <row r="593">
          <cell r="B593">
            <v>3549</v>
          </cell>
          <cell r="C593" t="str">
            <v>㈱古賀組</v>
          </cell>
          <cell r="D593">
            <v>0</v>
          </cell>
          <cell r="E593">
            <v>38586</v>
          </cell>
          <cell r="L593">
            <v>3</v>
          </cell>
          <cell r="M593" t="str">
            <v>古賀 文子</v>
          </cell>
          <cell r="N593" t="str">
            <v>ｺｶﾞｸﾞﾐ</v>
          </cell>
          <cell r="O593" t="str">
            <v>福岡県福岡市中央区草香江2-6-17</v>
          </cell>
          <cell r="Q593">
            <v>8100045</v>
          </cell>
          <cell r="R593" t="str">
            <v>福岡県福岡市中央区草香江2-6-17</v>
          </cell>
          <cell r="S593" t="str">
            <v>092-771-1586</v>
          </cell>
          <cell r="T593" t="str">
            <v>鳥外</v>
          </cell>
        </row>
        <row r="594">
          <cell r="B594">
            <v>46252</v>
          </cell>
          <cell r="C594" t="str">
            <v>オデッサ・テクノス㈱</v>
          </cell>
          <cell r="F594">
            <v>2</v>
          </cell>
          <cell r="G594">
            <v>38526</v>
          </cell>
          <cell r="L594">
            <v>3</v>
          </cell>
          <cell r="M594" t="str">
            <v>高崎 三晴</v>
          </cell>
          <cell r="N594" t="str">
            <v>ｵﾃﾞｯｻ･ﾃｸﾉｽ</v>
          </cell>
          <cell r="O594" t="str">
            <v>宮城県仙台市宮城野区榴岡2-2-11</v>
          </cell>
          <cell r="Q594">
            <v>9830852</v>
          </cell>
          <cell r="R594" t="str">
            <v>宮城県仙台市宮城野区榴岡2-2-11</v>
          </cell>
          <cell r="S594" t="str">
            <v>022-792-7380</v>
          </cell>
          <cell r="T594" t="str">
            <v>鳥外</v>
          </cell>
        </row>
        <row r="595">
          <cell r="B595">
            <v>127920</v>
          </cell>
          <cell r="C595" t="str">
            <v>㈲進栄商会</v>
          </cell>
          <cell r="D595">
            <v>0</v>
          </cell>
          <cell r="E595">
            <v>39617</v>
          </cell>
          <cell r="L595">
            <v>1</v>
          </cell>
          <cell r="M595" t="str">
            <v>進 修二</v>
          </cell>
          <cell r="N595" t="str">
            <v>ｼﾝｴｲｼｮｳｶｲ</v>
          </cell>
          <cell r="O595" t="str">
            <v>福岡県北九州市小倉南区上曽根2-5-30</v>
          </cell>
          <cell r="Q595">
            <v>8000223</v>
          </cell>
          <cell r="R595" t="str">
            <v>福岡県北九州市小倉南区上曽根2-5-30</v>
          </cell>
          <cell r="S595" t="str">
            <v>093-472-0686</v>
          </cell>
          <cell r="T595" t="str">
            <v>佐外</v>
          </cell>
        </row>
        <row r="596">
          <cell r="B596">
            <v>59056</v>
          </cell>
          <cell r="C596" t="str">
            <v>㈱甲斐田メタリックス</v>
          </cell>
          <cell r="D596">
            <v>0</v>
          </cell>
          <cell r="E596">
            <v>38484</v>
          </cell>
          <cell r="L596">
            <v>1</v>
          </cell>
          <cell r="M596" t="str">
            <v>甲斐田 久信</v>
          </cell>
          <cell r="N596" t="str">
            <v>ｶｲﾀﾞﾒﾀﾘｯｸｽ</v>
          </cell>
          <cell r="O596" t="str">
            <v>福岡県柳川市大和町中島2752-1</v>
          </cell>
          <cell r="Q596">
            <v>8390254</v>
          </cell>
          <cell r="R596" t="str">
            <v>福岡県柳川市大和町中島2752-1</v>
          </cell>
          <cell r="S596" t="str">
            <v>0944-76-2105</v>
          </cell>
          <cell r="T596" t="str">
            <v>佐外</v>
          </cell>
        </row>
        <row r="597">
          <cell r="B597">
            <v>118468</v>
          </cell>
          <cell r="C597" t="str">
            <v>九州産業㈱</v>
          </cell>
          <cell r="D597">
            <v>0</v>
          </cell>
          <cell r="E597">
            <v>38489</v>
          </cell>
          <cell r="H597">
            <v>5</v>
          </cell>
          <cell r="I597">
            <v>38489</v>
          </cell>
          <cell r="L597">
            <v>6</v>
          </cell>
          <cell r="M597" t="str">
            <v>井﨑 麗子</v>
          </cell>
          <cell r="N597" t="str">
            <v>ｷｭｳｼｭｳｻﾝｷﾞｮｳ</v>
          </cell>
          <cell r="O597" t="str">
            <v>佐賀県伊万里市東山代町長浜36</v>
          </cell>
          <cell r="Q597">
            <v>8494271</v>
          </cell>
          <cell r="R597" t="str">
            <v>佐賀県伊万里市東山代町長浜36</v>
          </cell>
          <cell r="S597" t="str">
            <v>0955-22-3436</v>
          </cell>
          <cell r="T597" t="str">
            <v>伊内</v>
          </cell>
        </row>
        <row r="598">
          <cell r="B598">
            <v>115413</v>
          </cell>
          <cell r="C598" t="str">
            <v>古賀 秀哉</v>
          </cell>
          <cell r="D598">
            <v>0</v>
          </cell>
          <cell r="E598">
            <v>38483</v>
          </cell>
          <cell r="L598">
            <v>3</v>
          </cell>
          <cell r="M598" t="str">
            <v>古賀 秀哉</v>
          </cell>
          <cell r="N598" t="str">
            <v>ｺｶﾞ ﾋﾃﾞﾔ</v>
          </cell>
          <cell r="O598" t="str">
            <v>福岡県久留米市山川町3114-1</v>
          </cell>
          <cell r="Q598">
            <v>8390817</v>
          </cell>
          <cell r="R598" t="str">
            <v>福岡県久留米市山川町3114-1</v>
          </cell>
          <cell r="S598" t="str">
            <v>0942-45-2772</v>
          </cell>
          <cell r="T598" t="str">
            <v>鳥外</v>
          </cell>
        </row>
        <row r="599">
          <cell r="B599">
            <v>120082</v>
          </cell>
          <cell r="C599" t="str">
            <v>小塩 静雄</v>
          </cell>
          <cell r="D599">
            <v>0</v>
          </cell>
          <cell r="E599">
            <v>38547</v>
          </cell>
          <cell r="L599">
            <v>3</v>
          </cell>
          <cell r="M599" t="str">
            <v>小塩 静雄</v>
          </cell>
          <cell r="N599" t="str">
            <v>ｺｼﾞｵ ｼｽﾞｵ</v>
          </cell>
          <cell r="O599" t="str">
            <v>福岡県久留米市御井町2040-5</v>
          </cell>
          <cell r="Q599">
            <v>8160951</v>
          </cell>
          <cell r="R599" t="str">
            <v>福岡県久留米市御井町2040-5</v>
          </cell>
          <cell r="S599" t="str">
            <v>0942-44-6758</v>
          </cell>
          <cell r="T599" t="str">
            <v>鳥外</v>
          </cell>
        </row>
        <row r="600">
          <cell r="B600">
            <v>118339</v>
          </cell>
          <cell r="C600" t="str">
            <v>三和ロジコム㈱</v>
          </cell>
          <cell r="D600">
            <v>0</v>
          </cell>
          <cell r="E600">
            <v>38504</v>
          </cell>
          <cell r="L600">
            <v>3</v>
          </cell>
          <cell r="M600" t="str">
            <v>川口 廣祥</v>
          </cell>
          <cell r="N600" t="str">
            <v>ｻﾝﾜﾛｼﾞｺﾑ</v>
          </cell>
          <cell r="O600" t="str">
            <v>福岡県八女市大字今福1061-1</v>
          </cell>
          <cell r="Q600">
            <v>8340061</v>
          </cell>
          <cell r="R600" t="str">
            <v>福岡県八女市大字今福1061-1</v>
          </cell>
          <cell r="S600" t="str">
            <v>0943-24-1159</v>
          </cell>
          <cell r="T600" t="str">
            <v>鳥外</v>
          </cell>
        </row>
        <row r="601">
          <cell r="B601">
            <v>30253</v>
          </cell>
          <cell r="C601" t="str">
            <v>㈲正真</v>
          </cell>
          <cell r="D601">
            <v>0</v>
          </cell>
          <cell r="E601">
            <v>38480</v>
          </cell>
          <cell r="L601">
            <v>1</v>
          </cell>
          <cell r="M601" t="str">
            <v>大坪 正和</v>
          </cell>
          <cell r="N601" t="str">
            <v>ｾｲｼﾝ</v>
          </cell>
          <cell r="O601" t="str">
            <v>佐賀県佐賀市兵庫町大字渕963-8</v>
          </cell>
          <cell r="Q601">
            <v>8490913</v>
          </cell>
          <cell r="R601" t="str">
            <v>佐賀県佐賀市兵庫町大字渕963-8</v>
          </cell>
          <cell r="S601" t="str">
            <v>0952-33-2161</v>
          </cell>
          <cell r="T601" t="str">
            <v>佐内</v>
          </cell>
        </row>
        <row r="602">
          <cell r="B602">
            <v>69263</v>
          </cell>
          <cell r="C602" t="str">
            <v>㈱立花産業</v>
          </cell>
          <cell r="D602">
            <v>0</v>
          </cell>
          <cell r="E602">
            <v>38497</v>
          </cell>
          <cell r="L602">
            <v>3</v>
          </cell>
          <cell r="M602" t="str">
            <v>立花 剛</v>
          </cell>
          <cell r="N602" t="str">
            <v>ﾀﾁﾊﾞﾅｻﾝｷﾞｮｳ</v>
          </cell>
          <cell r="O602" t="str">
            <v>福岡県北九州市八幡西区洞北町3-15</v>
          </cell>
          <cell r="Q602">
            <v>8070811</v>
          </cell>
          <cell r="R602" t="str">
            <v>福岡県北九州市八幡西区洞北町3-15</v>
          </cell>
          <cell r="S602" t="str">
            <v>093-602-4484</v>
          </cell>
          <cell r="T602" t="str">
            <v>鳥外</v>
          </cell>
        </row>
        <row r="603">
          <cell r="B603">
            <v>119381</v>
          </cell>
          <cell r="C603" t="str">
            <v>田中 理</v>
          </cell>
          <cell r="D603">
            <v>0</v>
          </cell>
          <cell r="E603">
            <v>38531</v>
          </cell>
          <cell r="L603">
            <v>3</v>
          </cell>
          <cell r="M603" t="str">
            <v>田中 理</v>
          </cell>
          <cell r="N603" t="str">
            <v>ﾀﾅｶ ｵｻﾑ</v>
          </cell>
          <cell r="O603" t="str">
            <v>佐賀県鳥栖市下野町2258</v>
          </cell>
          <cell r="Q603">
            <v>8410063</v>
          </cell>
          <cell r="R603" t="str">
            <v>佐賀県鳥栖市下野町2258</v>
          </cell>
          <cell r="S603" t="str">
            <v>0942-83-3787</v>
          </cell>
          <cell r="T603" t="str">
            <v>鳥内</v>
          </cell>
        </row>
        <row r="604">
          <cell r="B604">
            <v>6907</v>
          </cell>
          <cell r="C604" t="str">
            <v>㈲とうかい物産</v>
          </cell>
          <cell r="D604">
            <v>0</v>
          </cell>
          <cell r="E604">
            <v>38483</v>
          </cell>
          <cell r="L604">
            <v>3</v>
          </cell>
          <cell r="M604" t="str">
            <v>平元 吉彦</v>
          </cell>
          <cell r="N604" t="str">
            <v>ﾄｳｶｲﾌﾞｯｻﾝ</v>
          </cell>
          <cell r="O604" t="str">
            <v>群馬県高崎市石原町2981-1</v>
          </cell>
          <cell r="P604" t="str">
            <v>群馬県高崎市寺尾町2068-2</v>
          </cell>
          <cell r="Q604">
            <v>3700865</v>
          </cell>
          <cell r="R604" t="str">
            <v>群馬県高崎市寺尾町2068-2</v>
          </cell>
          <cell r="S604" t="str">
            <v>027-327-6217</v>
          </cell>
          <cell r="T604" t="str">
            <v>鳥外</v>
          </cell>
        </row>
        <row r="605">
          <cell r="B605">
            <v>12944</v>
          </cell>
          <cell r="C605" t="str">
            <v>㈲南都ビル管理社</v>
          </cell>
          <cell r="D605">
            <v>0</v>
          </cell>
          <cell r="E605">
            <v>38447</v>
          </cell>
          <cell r="L605">
            <v>3</v>
          </cell>
          <cell r="M605" t="str">
            <v>熊谷 清文</v>
          </cell>
          <cell r="N605" t="str">
            <v>ﾅﾝﾌﾞﾋﾞﾙｶﾝﾘｼｬ</v>
          </cell>
          <cell r="O605" t="str">
            <v>福岡県久留米市東櫛原町2072-2</v>
          </cell>
          <cell r="Q605">
            <v>8300003</v>
          </cell>
          <cell r="R605" t="str">
            <v>福岡県久留米市東櫛原町2072-2</v>
          </cell>
          <cell r="S605" t="str">
            <v>0942-32-4944</v>
          </cell>
          <cell r="T605" t="str">
            <v>鳥外</v>
          </cell>
        </row>
        <row r="606">
          <cell r="B606">
            <v>119567</v>
          </cell>
          <cell r="C606" t="str">
            <v>日浦 将人</v>
          </cell>
          <cell r="D606">
            <v>0</v>
          </cell>
          <cell r="E606">
            <v>38532</v>
          </cell>
          <cell r="L606">
            <v>6</v>
          </cell>
          <cell r="M606" t="str">
            <v>日浦 将人</v>
          </cell>
          <cell r="N606" t="str">
            <v>ﾋｳﾗﾏｻﾄ</v>
          </cell>
          <cell r="O606" t="str">
            <v>佐賀県伊万里市大川内町甲3613-1</v>
          </cell>
          <cell r="Q606">
            <v>8480024</v>
          </cell>
          <cell r="R606" t="str">
            <v>佐賀県伊万里市大川内町甲3613-1</v>
          </cell>
          <cell r="S606" t="str">
            <v>0955-22-6158</v>
          </cell>
          <cell r="T606" t="str">
            <v>伊内</v>
          </cell>
        </row>
        <row r="607">
          <cell r="B607">
            <v>29580</v>
          </cell>
          <cell r="C607" t="str">
            <v>㈱有功土建</v>
          </cell>
          <cell r="D607">
            <v>0</v>
          </cell>
          <cell r="E607">
            <v>38446</v>
          </cell>
          <cell r="F607">
            <v>2</v>
          </cell>
          <cell r="G607">
            <v>38446</v>
          </cell>
          <cell r="L607">
            <v>7</v>
          </cell>
          <cell r="M607" t="str">
            <v>木室 鐵巳</v>
          </cell>
          <cell r="N607" t="str">
            <v>ﾕｳｺｳﾄﾞｹﾝ</v>
          </cell>
          <cell r="O607" t="str">
            <v>佐賀県杵島郡白石町大字廿治1493-7</v>
          </cell>
          <cell r="Q607">
            <v>8491106</v>
          </cell>
          <cell r="R607" t="str">
            <v>佐賀県杵島郡白石町大字廿治1493-7</v>
          </cell>
          <cell r="S607" t="str">
            <v>0952-84-6292</v>
          </cell>
          <cell r="T607" t="str">
            <v>杵内</v>
          </cell>
        </row>
        <row r="608">
          <cell r="B608">
            <v>54974</v>
          </cell>
          <cell r="C608" t="str">
            <v>㈲安本樹脂産業</v>
          </cell>
          <cell r="D608">
            <v>0</v>
          </cell>
          <cell r="E608">
            <v>38553</v>
          </cell>
          <cell r="H608">
            <v>5</v>
          </cell>
          <cell r="I608">
            <v>38553</v>
          </cell>
          <cell r="L608">
            <v>3</v>
          </cell>
          <cell r="M608" t="str">
            <v>安本 元二</v>
          </cell>
          <cell r="N608" t="str">
            <v>ﾔｽﾓﾄｼﾞｭｼｻﾝｷﾞｮｳ</v>
          </cell>
          <cell r="O608" t="str">
            <v>山口県宇部市大字東須恵3933</v>
          </cell>
          <cell r="Q608">
            <v>7590206</v>
          </cell>
          <cell r="R608" t="str">
            <v>山口県宇部市大字東須恵3933</v>
          </cell>
          <cell r="S608" t="str">
            <v>0836-44-3125</v>
          </cell>
          <cell r="T608" t="str">
            <v>鳥外</v>
          </cell>
        </row>
        <row r="609">
          <cell r="B609">
            <v>12950</v>
          </cell>
          <cell r="C609" t="str">
            <v>㈲九州エコテック</v>
          </cell>
          <cell r="D609">
            <v>0</v>
          </cell>
          <cell r="E609">
            <v>39860</v>
          </cell>
          <cell r="L609">
            <v>3</v>
          </cell>
          <cell r="M609" t="str">
            <v>中村 泰三</v>
          </cell>
          <cell r="N609" t="str">
            <v>ｷｭｳｼｭｳｴｺﾃｯｸ</v>
          </cell>
          <cell r="O609" t="str">
            <v>福岡県田川市大字伊加利1818-18</v>
          </cell>
          <cell r="Q609">
            <v>8250001</v>
          </cell>
          <cell r="R609" t="str">
            <v>福岡県田川市大字伊加利1818-18</v>
          </cell>
          <cell r="S609" t="str">
            <v>0947-47-1600</v>
          </cell>
          <cell r="T609" t="str">
            <v>鳥外</v>
          </cell>
        </row>
        <row r="610">
          <cell r="B610">
            <v>132025</v>
          </cell>
          <cell r="C610" t="str">
            <v>㈱杵藤舗道</v>
          </cell>
          <cell r="D610">
            <v>0</v>
          </cell>
          <cell r="E610">
            <v>39051</v>
          </cell>
          <cell r="L610">
            <v>7</v>
          </cell>
          <cell r="M610" t="str">
            <v>井上 健治</v>
          </cell>
          <cell r="N610" t="str">
            <v>ｷﾄｳﾎﾄﾞｳ</v>
          </cell>
          <cell r="O610" t="str">
            <v>佐賀県武雄市武雄町大字武雄4190-1</v>
          </cell>
          <cell r="Q610">
            <v>8430022</v>
          </cell>
          <cell r="R610" t="str">
            <v>佐賀県武雄市武雄町大字武雄4190-1</v>
          </cell>
          <cell r="S610" t="str">
            <v>0954-23-4176</v>
          </cell>
          <cell r="T610" t="str">
            <v>杵内</v>
          </cell>
        </row>
        <row r="611">
          <cell r="B611">
            <v>81775</v>
          </cell>
          <cell r="C611" t="str">
            <v>大総合建設㈱</v>
          </cell>
          <cell r="H611">
            <v>5</v>
          </cell>
          <cell r="I611">
            <v>38623</v>
          </cell>
          <cell r="L611">
            <v>7</v>
          </cell>
          <cell r="M611" t="str">
            <v>吉川 直明</v>
          </cell>
          <cell r="N611" t="str">
            <v>ﾀﾞｲｿｳｺﾞｳｹﾝｾﾂ</v>
          </cell>
          <cell r="O611" t="str">
            <v>長崎県長崎市緑町3-6</v>
          </cell>
          <cell r="Q611">
            <v>8528103</v>
          </cell>
          <cell r="R611" t="str">
            <v>長崎県長崎市緑町3-6</v>
          </cell>
          <cell r="S611" t="str">
            <v>095-848-2800</v>
          </cell>
          <cell r="T611" t="str">
            <v>杵外</v>
          </cell>
        </row>
        <row r="612">
          <cell r="B612">
            <v>50130</v>
          </cell>
          <cell r="C612" t="str">
            <v>山下 晃史</v>
          </cell>
          <cell r="D612">
            <v>0</v>
          </cell>
          <cell r="E612">
            <v>39320</v>
          </cell>
          <cell r="L612">
            <v>5</v>
          </cell>
          <cell r="M612" t="str">
            <v>山下 晃史</v>
          </cell>
          <cell r="N612" t="str">
            <v>ﾔﾏｼﾀ</v>
          </cell>
          <cell r="O612" t="str">
            <v>佐賀県唐津市石志4096-5</v>
          </cell>
          <cell r="Q612">
            <v>8470832</v>
          </cell>
          <cell r="R612" t="str">
            <v>佐賀県唐津市石志4096-5</v>
          </cell>
          <cell r="S612" t="str">
            <v>0955-78-0334</v>
          </cell>
          <cell r="T612" t="str">
            <v>唐内</v>
          </cell>
        </row>
        <row r="613">
          <cell r="B613">
            <v>70504</v>
          </cell>
          <cell r="C613" t="str">
            <v>㈱ラウンド・リサイクル</v>
          </cell>
          <cell r="D613">
            <v>0</v>
          </cell>
          <cell r="E613">
            <v>39321</v>
          </cell>
          <cell r="L613">
            <v>3</v>
          </cell>
          <cell r="M613" t="str">
            <v>菅原 修一</v>
          </cell>
          <cell r="N613" t="str">
            <v>ﾗｳﾝﾄﾞﾘｻｲｸﾙ</v>
          </cell>
          <cell r="O613" t="str">
            <v>神奈川県横浜市都筑区折本町324-1</v>
          </cell>
          <cell r="Q613">
            <v>2240043</v>
          </cell>
          <cell r="R613" t="str">
            <v>神奈川県横浜市都筑区折本町324-1</v>
          </cell>
          <cell r="S613" t="str">
            <v>045-470-1570</v>
          </cell>
          <cell r="T613" t="str">
            <v>鳥外</v>
          </cell>
        </row>
        <row r="614">
          <cell r="B614">
            <v>84674</v>
          </cell>
          <cell r="C614" t="str">
            <v>㈲波多津採石</v>
          </cell>
          <cell r="F614">
            <v>2</v>
          </cell>
          <cell r="G614">
            <v>39215</v>
          </cell>
          <cell r="L614">
            <v>6</v>
          </cell>
          <cell r="M614" t="str">
            <v>谷口 祐</v>
          </cell>
          <cell r="N614" t="str">
            <v>ﾊﾀﾂｻｲｾｷ</v>
          </cell>
          <cell r="O614" t="str">
            <v>佐賀県伊万里市波多津町畑津2723</v>
          </cell>
          <cell r="Q614">
            <v>8480102</v>
          </cell>
          <cell r="R614" t="str">
            <v>佐賀県伊万里市波多津町畑津2723</v>
          </cell>
          <cell r="S614" t="str">
            <v>0955-25-1177</v>
          </cell>
          <cell r="T614" t="str">
            <v>伊内</v>
          </cell>
        </row>
        <row r="615">
          <cell r="B615">
            <v>136254</v>
          </cell>
          <cell r="C615" t="str">
            <v>㈱トワード農園</v>
          </cell>
          <cell r="D615">
            <v>0</v>
          </cell>
          <cell r="E615">
            <v>39246</v>
          </cell>
          <cell r="F615">
            <v>2</v>
          </cell>
          <cell r="G615">
            <v>39330</v>
          </cell>
          <cell r="L615">
            <v>1</v>
          </cell>
          <cell r="M615" t="str">
            <v>野田 豊</v>
          </cell>
          <cell r="N615" t="str">
            <v>ﾄﾜｰﾄﾞﾉｳｴﾝ</v>
          </cell>
          <cell r="O615" t="str">
            <v>佐賀県神埼郡吉野ヶ里町三津1400-15</v>
          </cell>
          <cell r="Q615">
            <v>8420104</v>
          </cell>
          <cell r="R615" t="str">
            <v>佐賀県神埼郡吉野ヶ里町三津1400-15</v>
          </cell>
          <cell r="S615" t="str">
            <v>0952-53-5822</v>
          </cell>
          <cell r="T615" t="str">
            <v>佐内</v>
          </cell>
        </row>
        <row r="616">
          <cell r="B616">
            <v>46601</v>
          </cell>
          <cell r="C616" t="str">
            <v>㈱岩松</v>
          </cell>
          <cell r="F616">
            <v>2</v>
          </cell>
          <cell r="G616">
            <v>38622</v>
          </cell>
          <cell r="L616">
            <v>7</v>
          </cell>
          <cell r="M616" t="str">
            <v>岩本 勘一郎</v>
          </cell>
          <cell r="N616" t="str">
            <v>ｲﾜﾏﾂ</v>
          </cell>
          <cell r="O616" t="str">
            <v>長崎県西海市西海町木場郷480-1</v>
          </cell>
          <cell r="Q616">
            <v>8513504</v>
          </cell>
          <cell r="R616" t="str">
            <v>長崎県西海市西海町木場郷480-1</v>
          </cell>
          <cell r="S616" t="str">
            <v>0959-32-2009</v>
          </cell>
          <cell r="T616" t="str">
            <v>杵外</v>
          </cell>
        </row>
        <row r="617">
          <cell r="B617">
            <v>2716</v>
          </cell>
          <cell r="C617" t="str">
            <v>㈱エムコ</v>
          </cell>
          <cell r="D617">
            <v>0</v>
          </cell>
          <cell r="E617">
            <v>38587</v>
          </cell>
          <cell r="L617">
            <v>1</v>
          </cell>
          <cell r="M617" t="str">
            <v>亀岡 哲夫</v>
          </cell>
          <cell r="N617" t="str">
            <v>ｴﾑｺ</v>
          </cell>
          <cell r="O617" t="str">
            <v>東京都港区元赤坂1-7-10</v>
          </cell>
          <cell r="Q617">
            <v>1070051</v>
          </cell>
          <cell r="R617" t="str">
            <v>東京都港区元赤坂1-7-10</v>
          </cell>
          <cell r="S617" t="str">
            <v>03-3746-7681</v>
          </cell>
          <cell r="T617" t="str">
            <v>佐外</v>
          </cell>
        </row>
        <row r="618">
          <cell r="B618">
            <v>75889</v>
          </cell>
          <cell r="C618" t="str">
            <v>㈱協栄通商</v>
          </cell>
          <cell r="D618">
            <v>0</v>
          </cell>
          <cell r="E618">
            <v>38573</v>
          </cell>
          <cell r="L618">
            <v>3</v>
          </cell>
          <cell r="M618" t="str">
            <v>宮本 洋一</v>
          </cell>
          <cell r="N618" t="str">
            <v>ｷｮｳｴｲｼﾂｳｼｮｳ</v>
          </cell>
          <cell r="O618" t="str">
            <v>熊本県阿蘇市跡ヶ瀬400-3</v>
          </cell>
          <cell r="Q618">
            <v>8692236</v>
          </cell>
          <cell r="R618" t="str">
            <v>熊本県阿蘇市跡ヶ瀬400-3</v>
          </cell>
          <cell r="S618" t="str">
            <v>096-386-6161</v>
          </cell>
          <cell r="T618" t="str">
            <v>鳥外</v>
          </cell>
        </row>
        <row r="619">
          <cell r="B619">
            <v>121447</v>
          </cell>
          <cell r="C619" t="str">
            <v>㈲坂井建設</v>
          </cell>
          <cell r="D619">
            <v>0</v>
          </cell>
          <cell r="E619">
            <v>38602</v>
          </cell>
          <cell r="L619">
            <v>1</v>
          </cell>
          <cell r="M619" t="str">
            <v>坂井 正博</v>
          </cell>
          <cell r="N619" t="str">
            <v>ｻｶｲｹﾝｾﾂ</v>
          </cell>
          <cell r="O619" t="str">
            <v>佐賀県佐賀市諸富町大字山領804</v>
          </cell>
          <cell r="P619" t="str">
            <v>佐賀県佐賀市諸富町大字山領804-4</v>
          </cell>
          <cell r="Q619">
            <v>8402106</v>
          </cell>
          <cell r="R619" t="str">
            <v>佐賀県佐賀市諸富町大字山領804-4</v>
          </cell>
          <cell r="S619" t="str">
            <v>0952-47-6384</v>
          </cell>
          <cell r="T619" t="str">
            <v>佐内</v>
          </cell>
        </row>
        <row r="620">
          <cell r="B620">
            <v>32635</v>
          </cell>
          <cell r="C620" t="str">
            <v>㈲新未来</v>
          </cell>
          <cell r="D620">
            <v>0</v>
          </cell>
          <cell r="E620">
            <v>38621</v>
          </cell>
          <cell r="L620">
            <v>3</v>
          </cell>
          <cell r="M620" t="str">
            <v>渡邉 哲己</v>
          </cell>
          <cell r="N620" t="str">
            <v>ｼﾝﾐﾗｲ</v>
          </cell>
          <cell r="O620" t="str">
            <v>福岡県福岡市東区箱崎ふ頭4-2-43</v>
          </cell>
          <cell r="Q620">
            <v>8120051</v>
          </cell>
          <cell r="R620" t="str">
            <v>福岡県福岡市東区箱崎ふ頭4-2-43</v>
          </cell>
          <cell r="S620" t="str">
            <v>092-643-4703</v>
          </cell>
          <cell r="T620" t="str">
            <v>鳥外</v>
          </cell>
        </row>
        <row r="621">
          <cell r="B621">
            <v>31890</v>
          </cell>
          <cell r="C621" t="str">
            <v>杉原 正成</v>
          </cell>
          <cell r="D621">
            <v>0</v>
          </cell>
          <cell r="E621">
            <v>38615</v>
          </cell>
          <cell r="L621">
            <v>3</v>
          </cell>
          <cell r="M621" t="str">
            <v>杉原 正成</v>
          </cell>
          <cell r="N621" t="str">
            <v>ｽｷﾞﾊﾗ ﾏｻﾅﾘ</v>
          </cell>
          <cell r="O621" t="str">
            <v>福岡県久留米市山川追分1-9-19</v>
          </cell>
          <cell r="Q621">
            <v>8390814</v>
          </cell>
          <cell r="R621" t="str">
            <v>福岡県久留米市山川追分1-9-19</v>
          </cell>
          <cell r="S621" t="str">
            <v>0942-43-7046</v>
          </cell>
          <cell r="T621" t="str">
            <v>鳥外</v>
          </cell>
        </row>
        <row r="622">
          <cell r="B622">
            <v>69732</v>
          </cell>
          <cell r="C622" t="str">
            <v>㈲セイユー</v>
          </cell>
          <cell r="D622">
            <v>0</v>
          </cell>
          <cell r="E622">
            <v>38550</v>
          </cell>
          <cell r="L622">
            <v>5</v>
          </cell>
          <cell r="M622" t="str">
            <v>川野 好江</v>
          </cell>
          <cell r="N622" t="str">
            <v>ｾｲﾕｰ</v>
          </cell>
          <cell r="O622" t="str">
            <v>福岡県糸島郡志摩町大字小金丸1717-3</v>
          </cell>
          <cell r="Q622">
            <v>8191323</v>
          </cell>
          <cell r="R622" t="str">
            <v>福岡県糸島郡志摩町大字小金丸1717-3</v>
          </cell>
          <cell r="S622" t="str">
            <v>092-331-7111</v>
          </cell>
          <cell r="T622" t="str">
            <v>唐外</v>
          </cell>
        </row>
        <row r="623">
          <cell r="B623">
            <v>47819</v>
          </cell>
          <cell r="C623" t="str">
            <v>㈲岱南産業</v>
          </cell>
          <cell r="D623">
            <v>0</v>
          </cell>
          <cell r="E623">
            <v>38566</v>
          </cell>
          <cell r="L623">
            <v>3</v>
          </cell>
          <cell r="M623" t="str">
            <v>田上 忠夫</v>
          </cell>
          <cell r="N623" t="str">
            <v>ﾀｲﾅﾝｻﾝｷﾞｮｳ</v>
          </cell>
          <cell r="O623" t="str">
            <v>熊本県玉名郡岱明町大字大野下422</v>
          </cell>
          <cell r="Q623">
            <v>8690224</v>
          </cell>
          <cell r="R623" t="str">
            <v>熊本県玉名郡岱明町大字大野下422</v>
          </cell>
          <cell r="S623" t="str">
            <v>0968-57-4445</v>
          </cell>
          <cell r="T623" t="str">
            <v>鳥外</v>
          </cell>
        </row>
        <row r="624">
          <cell r="B624">
            <v>119992</v>
          </cell>
          <cell r="C624" t="str">
            <v>谷口 豊</v>
          </cell>
          <cell r="D624">
            <v>0</v>
          </cell>
          <cell r="E624">
            <v>38569</v>
          </cell>
          <cell r="L624">
            <v>6</v>
          </cell>
          <cell r="M624" t="str">
            <v>谷口 豊</v>
          </cell>
          <cell r="N624" t="str">
            <v>ﾀﾆｸﾞﾁ ﾕﾀｶ</v>
          </cell>
          <cell r="O624" t="str">
            <v>長崎県佐世保市大宮町28-6</v>
          </cell>
          <cell r="P624" t="str">
            <v>長崎県佐世保市有福町205-3</v>
          </cell>
          <cell r="Q624">
            <v>8593241</v>
          </cell>
          <cell r="R624" t="str">
            <v>長崎県佐世保市有福町205-3</v>
          </cell>
          <cell r="S624" t="str">
            <v>0956-58-5877</v>
          </cell>
          <cell r="T624" t="str">
            <v>伊外</v>
          </cell>
        </row>
        <row r="625">
          <cell r="B625">
            <v>18987</v>
          </cell>
          <cell r="C625" t="str">
            <v>光スポーツ工業㈱</v>
          </cell>
          <cell r="D625">
            <v>0</v>
          </cell>
          <cell r="E625">
            <v>38550</v>
          </cell>
          <cell r="L625">
            <v>3</v>
          </cell>
          <cell r="M625" t="str">
            <v>光安 了</v>
          </cell>
          <cell r="N625" t="str">
            <v>ﾋｶﾘｽﾎﾟｰﾂｺｳｷﾞｮｳ</v>
          </cell>
          <cell r="O625" t="str">
            <v>福岡県大野城市大池2-8-9</v>
          </cell>
          <cell r="Q625">
            <v>8160904</v>
          </cell>
          <cell r="R625" t="str">
            <v>福岡県大野城市大池2-8-9</v>
          </cell>
          <cell r="S625" t="str">
            <v>092-503-9624</v>
          </cell>
          <cell r="T625" t="str">
            <v>鳥外</v>
          </cell>
        </row>
        <row r="626">
          <cell r="B626">
            <v>117356</v>
          </cell>
          <cell r="C626" t="str">
            <v>㈲平川重機クレーン</v>
          </cell>
          <cell r="D626">
            <v>0</v>
          </cell>
          <cell r="E626">
            <v>38447</v>
          </cell>
          <cell r="L626">
            <v>7</v>
          </cell>
          <cell r="M626" t="str">
            <v>平川 件助</v>
          </cell>
          <cell r="N626" t="str">
            <v>ﾋﾗｶﾜｼﾞｭｳｷｸﾚｰﾝ</v>
          </cell>
          <cell r="O626" t="str">
            <v>佐賀県鹿島市大字常広168-5</v>
          </cell>
          <cell r="Q626">
            <v>8491301</v>
          </cell>
          <cell r="R626" t="str">
            <v>佐賀県鹿島市大字常広168-5</v>
          </cell>
          <cell r="S626" t="str">
            <v>0954-63-0424</v>
          </cell>
          <cell r="T626" t="str">
            <v>杵内</v>
          </cell>
        </row>
        <row r="627">
          <cell r="B627">
            <v>34017</v>
          </cell>
          <cell r="C627" t="str">
            <v>㈱フジナガ</v>
          </cell>
          <cell r="D627">
            <v>0</v>
          </cell>
          <cell r="E627">
            <v>38615</v>
          </cell>
          <cell r="L627">
            <v>1</v>
          </cell>
          <cell r="M627" t="str">
            <v>藤村 哲男</v>
          </cell>
          <cell r="N627" t="str">
            <v>ﾌｼﾞﾅｶﾞ</v>
          </cell>
          <cell r="O627" t="str">
            <v>佐賀県神埼市神崎町田道ヶ里2100-6</v>
          </cell>
          <cell r="Q627">
            <v>8420002</v>
          </cell>
          <cell r="R627" t="str">
            <v>佐賀県神埼市神崎町田道ヶ里2100-6</v>
          </cell>
          <cell r="S627" t="str">
            <v>0952-52-2112</v>
          </cell>
          <cell r="T627" t="str">
            <v>佐内</v>
          </cell>
        </row>
        <row r="628">
          <cell r="B628">
            <v>72206</v>
          </cell>
          <cell r="C628" t="str">
            <v>㈱毛利建設</v>
          </cell>
          <cell r="D628">
            <v>0</v>
          </cell>
          <cell r="E628">
            <v>38606</v>
          </cell>
          <cell r="L628">
            <v>5</v>
          </cell>
          <cell r="M628" t="str">
            <v>毛利 学</v>
          </cell>
          <cell r="N628" t="str">
            <v>ﾓｳﾘｹﾝｾﾂ</v>
          </cell>
          <cell r="O628" t="str">
            <v>佐賀県唐津市相知町千束1999-1</v>
          </cell>
          <cell r="Q628">
            <v>8493211</v>
          </cell>
          <cell r="R628" t="str">
            <v>佐賀県唐津市相知町千束1999-1</v>
          </cell>
          <cell r="S628" t="str">
            <v>0955-62-2843</v>
          </cell>
          <cell r="T628" t="str">
            <v>唐内</v>
          </cell>
        </row>
        <row r="629">
          <cell r="B629">
            <v>72816</v>
          </cell>
          <cell r="C629" t="str">
            <v>内田 直美</v>
          </cell>
          <cell r="D629">
            <v>0</v>
          </cell>
          <cell r="E629">
            <v>38615</v>
          </cell>
          <cell r="L629">
            <v>1</v>
          </cell>
          <cell r="M629" t="str">
            <v>内田 直美</v>
          </cell>
          <cell r="N629" t="str">
            <v>ｳﾁﾀﾞ ﾅｵﾐ</v>
          </cell>
          <cell r="O629" t="str">
            <v>佐賀県佐賀市東与賀町大字田中1010</v>
          </cell>
          <cell r="Q629">
            <v>8402222</v>
          </cell>
          <cell r="R629" t="str">
            <v>佐賀県佐賀市東与賀町大字田中1010</v>
          </cell>
          <cell r="S629" t="str">
            <v>0952-45-5697</v>
          </cell>
          <cell r="T629" t="str">
            <v>佐内</v>
          </cell>
        </row>
        <row r="630">
          <cell r="B630">
            <v>36332</v>
          </cell>
          <cell r="C630" t="str">
            <v>本田 太植</v>
          </cell>
          <cell r="D630">
            <v>0</v>
          </cell>
          <cell r="E630">
            <v>39432</v>
          </cell>
          <cell r="L630">
            <v>3</v>
          </cell>
          <cell r="M630" t="str">
            <v>本田 太植</v>
          </cell>
          <cell r="N630" t="str">
            <v>ﾎﾝﾀﾞ ﾀｲｼｮｸ</v>
          </cell>
          <cell r="O630" t="str">
            <v>福岡県筑紫野市大字大石343-1</v>
          </cell>
          <cell r="Q630">
            <v>8180006</v>
          </cell>
          <cell r="R630" t="str">
            <v>福岡県筑紫野市大字大石343-1</v>
          </cell>
          <cell r="S630" t="str">
            <v>092-921-3289</v>
          </cell>
          <cell r="T630" t="str">
            <v>鳥外</v>
          </cell>
        </row>
        <row r="631">
          <cell r="B631">
            <v>78779</v>
          </cell>
          <cell r="C631" t="str">
            <v>アース環境開発㈱</v>
          </cell>
          <cell r="D631">
            <v>0</v>
          </cell>
          <cell r="E631">
            <v>38678</v>
          </cell>
          <cell r="L631">
            <v>1</v>
          </cell>
          <cell r="M631" t="str">
            <v>玉城 輝充</v>
          </cell>
          <cell r="N631" t="str">
            <v>ｱｰｽｶﾝｷｮｳｶｲﾊﾂ</v>
          </cell>
          <cell r="O631" t="str">
            <v>福岡県福岡市中央区大手門2-1-16</v>
          </cell>
          <cell r="Q631">
            <v>8100074</v>
          </cell>
          <cell r="R631" t="str">
            <v>福岡県福岡市中央区大手門2-1-16</v>
          </cell>
          <cell r="S631" t="str">
            <v>092-738-5150</v>
          </cell>
          <cell r="T631" t="str">
            <v>佐外</v>
          </cell>
        </row>
        <row r="632">
          <cell r="B632">
            <v>122663</v>
          </cell>
          <cell r="C632" t="str">
            <v>生野 芳子</v>
          </cell>
          <cell r="D632">
            <v>0</v>
          </cell>
          <cell r="E632">
            <v>38651</v>
          </cell>
          <cell r="L632">
            <v>3</v>
          </cell>
          <cell r="M632" t="str">
            <v>生野 芳子</v>
          </cell>
          <cell r="N632" t="str">
            <v>ｲｸﾉﾖｼｺ</v>
          </cell>
          <cell r="O632" t="str">
            <v>福岡県久留米市城島町江上306-6</v>
          </cell>
          <cell r="Q632">
            <v>8300213</v>
          </cell>
          <cell r="R632" t="str">
            <v>福岡県久留米市城島町江上306-6</v>
          </cell>
          <cell r="S632" t="str">
            <v>0942-62-4677</v>
          </cell>
          <cell r="T632" t="str">
            <v>鳥外</v>
          </cell>
        </row>
        <row r="633">
          <cell r="B633">
            <v>121592</v>
          </cell>
          <cell r="C633" t="str">
            <v>環境クリーンサービス㈲</v>
          </cell>
          <cell r="D633">
            <v>0</v>
          </cell>
          <cell r="E633">
            <v>38705</v>
          </cell>
          <cell r="L633">
            <v>3</v>
          </cell>
          <cell r="M633" t="str">
            <v>冨好 友輝</v>
          </cell>
          <cell r="N633" t="str">
            <v>ｶﾝｷｮｳｸﾘｰﾝｻｰﾋﾞｽ</v>
          </cell>
          <cell r="O633" t="str">
            <v>福岡県糟屋郡粕屋町大字仲原927-10</v>
          </cell>
          <cell r="Q633">
            <v>8112304</v>
          </cell>
          <cell r="R633" t="str">
            <v>福岡県糟屋郡粕屋町大字仲原927-10</v>
          </cell>
          <cell r="S633" t="str">
            <v>092-938-9371</v>
          </cell>
          <cell r="T633" t="str">
            <v>鳥外</v>
          </cell>
        </row>
        <row r="634">
          <cell r="B634">
            <v>35259</v>
          </cell>
          <cell r="C634" t="str">
            <v>栗原工業㈱</v>
          </cell>
          <cell r="D634">
            <v>0</v>
          </cell>
          <cell r="E634">
            <v>38663</v>
          </cell>
          <cell r="F634">
            <v>2</v>
          </cell>
          <cell r="G634">
            <v>38663</v>
          </cell>
          <cell r="L634">
            <v>5</v>
          </cell>
          <cell r="M634" t="str">
            <v>村上 一憲</v>
          </cell>
          <cell r="N634" t="str">
            <v>ｸﾘﾊﾗｺｳｷﾞｮｳ</v>
          </cell>
          <cell r="O634" t="str">
            <v>佐賀県唐津市相知町久保289</v>
          </cell>
          <cell r="Q634">
            <v>8493201</v>
          </cell>
          <cell r="R634" t="str">
            <v>佐賀県唐津市相知町久保289</v>
          </cell>
          <cell r="S634" t="str">
            <v>0955-62-2401</v>
          </cell>
          <cell r="T634" t="str">
            <v>唐内</v>
          </cell>
        </row>
        <row r="635">
          <cell r="B635">
            <v>35837</v>
          </cell>
          <cell r="C635" t="str">
            <v>小池建設土木㈱</v>
          </cell>
          <cell r="D635">
            <v>0</v>
          </cell>
          <cell r="E635">
            <v>38686</v>
          </cell>
          <cell r="L635">
            <v>7</v>
          </cell>
          <cell r="M635" t="str">
            <v>小池 浩一郎</v>
          </cell>
          <cell r="N635" t="str">
            <v>ｺｲｹｹﾝｾﾂﾄﾞﾎﾞｸ</v>
          </cell>
          <cell r="O635" t="str">
            <v>佐賀県杵島郡白石町大字深浦2701</v>
          </cell>
          <cell r="Q635">
            <v>8491207</v>
          </cell>
          <cell r="R635" t="str">
            <v>佐賀県杵島郡白石町大字深浦2701</v>
          </cell>
          <cell r="S635" t="str">
            <v>0954-65-4132</v>
          </cell>
          <cell r="T635" t="str">
            <v>杵内</v>
          </cell>
        </row>
        <row r="636">
          <cell r="B636">
            <v>46048</v>
          </cell>
          <cell r="C636" t="str">
            <v>髙良 一成</v>
          </cell>
          <cell r="D636">
            <v>0</v>
          </cell>
          <cell r="E636">
            <v>38702</v>
          </cell>
          <cell r="L636">
            <v>3</v>
          </cell>
          <cell r="M636" t="str">
            <v>髙良 一成</v>
          </cell>
          <cell r="N636" t="str">
            <v>ｺｳﾗ ｶｽﾞﾅﾘ</v>
          </cell>
          <cell r="O636" t="str">
            <v>福岡県朝倉市大字下浦450</v>
          </cell>
          <cell r="Q636">
            <v>8380055</v>
          </cell>
          <cell r="R636" t="str">
            <v>福岡県朝倉市大字下浦450</v>
          </cell>
          <cell r="S636" t="str">
            <v>0946-22-1562</v>
          </cell>
          <cell r="T636" t="str">
            <v>鳥外</v>
          </cell>
        </row>
        <row r="637">
          <cell r="B637">
            <v>57732</v>
          </cell>
          <cell r="C637" t="str">
            <v>㈱ゼロ</v>
          </cell>
          <cell r="D637">
            <v>0</v>
          </cell>
          <cell r="E637">
            <v>38670</v>
          </cell>
          <cell r="L637">
            <v>3</v>
          </cell>
          <cell r="M637" t="str">
            <v>岩下 世志</v>
          </cell>
          <cell r="N637" t="str">
            <v>ｾﾞﾛ</v>
          </cell>
          <cell r="O637" t="str">
            <v>神奈川県川崎市堀川町580ソリッドスクエア西館</v>
          </cell>
          <cell r="Q637">
            <v>2120013</v>
          </cell>
          <cell r="R637" t="str">
            <v>神奈川県川崎市堀川町580ソリッドスクエア西館</v>
          </cell>
          <cell r="S637" t="str">
            <v>044-520-0970</v>
          </cell>
          <cell r="T637" t="str">
            <v>鳥外</v>
          </cell>
        </row>
        <row r="638">
          <cell r="B638">
            <v>123247</v>
          </cell>
          <cell r="C638" t="str">
            <v>㈲造園スエツグ</v>
          </cell>
          <cell r="D638">
            <v>0</v>
          </cell>
          <cell r="E638">
            <v>38691</v>
          </cell>
          <cell r="L638">
            <v>1</v>
          </cell>
          <cell r="M638" t="str">
            <v>末次 健二</v>
          </cell>
          <cell r="N638" t="str">
            <v>ｿﾞｳｴﾝｽｴﾂｸﾞ</v>
          </cell>
          <cell r="O638" t="str">
            <v>佐賀県佐賀市田代1-9-9</v>
          </cell>
          <cell r="Q638">
            <v>8400051</v>
          </cell>
          <cell r="R638" t="str">
            <v>佐賀県佐賀市田代1-9-9</v>
          </cell>
          <cell r="S638" t="str">
            <v>0952-23-8673</v>
          </cell>
          <cell r="T638" t="str">
            <v>佐内</v>
          </cell>
        </row>
        <row r="639">
          <cell r="B639">
            <v>36334</v>
          </cell>
          <cell r="C639" t="str">
            <v>竹川 実</v>
          </cell>
          <cell r="D639">
            <v>0</v>
          </cell>
          <cell r="E639">
            <v>38702</v>
          </cell>
          <cell r="L639">
            <v>3</v>
          </cell>
          <cell r="M639" t="str">
            <v>竹川 実</v>
          </cell>
          <cell r="N639" t="str">
            <v>ﾀｹｶﾞﾜ ﾐﾉﾙ</v>
          </cell>
          <cell r="O639" t="str">
            <v>福岡県遠賀郡遠賀町大字尾崎235-1</v>
          </cell>
          <cell r="Q639">
            <v>8114324</v>
          </cell>
          <cell r="R639" t="str">
            <v>福岡県遠賀郡遠賀町大字尾崎235-1</v>
          </cell>
          <cell r="S639" t="str">
            <v>093-293-6899</v>
          </cell>
          <cell r="T639" t="str">
            <v>鳥外</v>
          </cell>
        </row>
        <row r="640">
          <cell r="B640">
            <v>12954</v>
          </cell>
          <cell r="C640" t="str">
            <v>㈲中村商店</v>
          </cell>
          <cell r="D640">
            <v>0</v>
          </cell>
          <cell r="E640">
            <v>38665</v>
          </cell>
          <cell r="L640">
            <v>3</v>
          </cell>
          <cell r="M640" t="str">
            <v>中村 康彦</v>
          </cell>
          <cell r="N640" t="str">
            <v>ﾅｶﾑﾗｼｮｳﾃﾝ</v>
          </cell>
          <cell r="O640" t="str">
            <v>福岡県三井郡大刀洗町大字菅野152-2</v>
          </cell>
          <cell r="Q640">
            <v>8301202</v>
          </cell>
          <cell r="R640" t="str">
            <v>福岡県三井郡大刀洗町大字菅野152-2</v>
          </cell>
          <cell r="S640" t="str">
            <v>0942-77-0355</v>
          </cell>
          <cell r="T640" t="str">
            <v>鳥外</v>
          </cell>
        </row>
        <row r="641">
          <cell r="B641">
            <v>54249</v>
          </cell>
          <cell r="C641" t="str">
            <v>㈲福南ダスト</v>
          </cell>
          <cell r="D641">
            <v>0</v>
          </cell>
          <cell r="E641">
            <v>38698</v>
          </cell>
          <cell r="L641">
            <v>3</v>
          </cell>
          <cell r="M641" t="str">
            <v>蘭 一臣</v>
          </cell>
          <cell r="N641" t="str">
            <v>ﾌｸﾅﾝﾀﾞｽﾄ</v>
          </cell>
          <cell r="O641" t="str">
            <v>福岡県福岡市南区若久6-64-3</v>
          </cell>
          <cell r="Q641">
            <v>8150042</v>
          </cell>
          <cell r="R641" t="str">
            <v>福岡県福岡市南区若久6-64-3</v>
          </cell>
          <cell r="S641" t="str">
            <v>092-551-8189</v>
          </cell>
          <cell r="T641" t="str">
            <v>鳥外</v>
          </cell>
        </row>
        <row r="642">
          <cell r="B642">
            <v>9779</v>
          </cell>
          <cell r="C642" t="str">
            <v>㈲森田商会</v>
          </cell>
          <cell r="D642">
            <v>0</v>
          </cell>
          <cell r="E642">
            <v>38694</v>
          </cell>
          <cell r="L642">
            <v>5</v>
          </cell>
          <cell r="M642" t="str">
            <v>森田 春雄</v>
          </cell>
          <cell r="N642" t="str">
            <v>ﾓﾘﾀｼｮｳｶｲ</v>
          </cell>
          <cell r="O642" t="str">
            <v>福岡県前原市大字末永423-5</v>
          </cell>
          <cell r="Q642">
            <v>8191572</v>
          </cell>
          <cell r="R642" t="str">
            <v>福岡県前原市大字末永423-5</v>
          </cell>
          <cell r="S642" t="str">
            <v>092-323-8866</v>
          </cell>
          <cell r="T642" t="str">
            <v>唐外</v>
          </cell>
        </row>
        <row r="643">
          <cell r="B643">
            <v>145716</v>
          </cell>
          <cell r="C643" t="str">
            <v>㈲南九州クリーンサービス</v>
          </cell>
          <cell r="D643">
            <v>0</v>
          </cell>
          <cell r="E643">
            <v>40141</v>
          </cell>
          <cell r="H643">
            <v>5</v>
          </cell>
          <cell r="I643">
            <v>40141</v>
          </cell>
          <cell r="L643">
            <v>1</v>
          </cell>
          <cell r="M643" t="str">
            <v>下田 勝利</v>
          </cell>
          <cell r="N643" t="str">
            <v>ﾐﾅﾐｷｭｳｼｭｳｸﾘｰﾝｻｰﾋﾞｽ</v>
          </cell>
          <cell r="O643" t="str">
            <v>鹿児島県鹿児島市小川町27-2</v>
          </cell>
          <cell r="Q643">
            <v>8920817</v>
          </cell>
          <cell r="R643" t="str">
            <v>鹿児島県鹿児島市小川町27-2</v>
          </cell>
          <cell r="S643" t="str">
            <v>099-226-3123</v>
          </cell>
          <cell r="T643" t="str">
            <v>佐外</v>
          </cell>
        </row>
        <row r="644">
          <cell r="B644">
            <v>126609</v>
          </cell>
          <cell r="C644" t="str">
            <v>九州合通㈱</v>
          </cell>
          <cell r="D644">
            <v>0</v>
          </cell>
          <cell r="E644">
            <v>38833</v>
          </cell>
          <cell r="L644">
            <v>3</v>
          </cell>
          <cell r="M644" t="str">
            <v>東條 浩</v>
          </cell>
          <cell r="N644" t="str">
            <v>ｷｭｳｼｭｳｺﾞｳﾂｳ</v>
          </cell>
          <cell r="O644" t="str">
            <v>福岡県福岡市東区箱崎ふ頭5-3-16</v>
          </cell>
          <cell r="Q644">
            <v>8120051</v>
          </cell>
          <cell r="R644" t="str">
            <v>福岡県福岡市東区箱崎ふ頭5-3-16</v>
          </cell>
          <cell r="S644" t="str">
            <v>092-631-0235</v>
          </cell>
          <cell r="T644" t="str">
            <v>鳥外</v>
          </cell>
        </row>
        <row r="645">
          <cell r="B645">
            <v>124994</v>
          </cell>
          <cell r="C645" t="str">
            <v>池野 広志</v>
          </cell>
          <cell r="D645">
            <v>0</v>
          </cell>
          <cell r="E645">
            <v>39682</v>
          </cell>
          <cell r="L645">
            <v>7</v>
          </cell>
          <cell r="M645" t="str">
            <v>池野 広志</v>
          </cell>
          <cell r="N645" t="str">
            <v>ｲｹﾉ ﾋﾛｼ</v>
          </cell>
          <cell r="O645" t="str">
            <v>長崎県西海市西彼町喰場郷419</v>
          </cell>
          <cell r="Q645">
            <v>8513501</v>
          </cell>
          <cell r="R645" t="str">
            <v>長崎県西海市西彼町喰場郷419</v>
          </cell>
          <cell r="S645" t="str">
            <v>0959-27-1991</v>
          </cell>
          <cell r="T645" t="str">
            <v>杵外</v>
          </cell>
        </row>
        <row r="646">
          <cell r="B646">
            <v>144774</v>
          </cell>
          <cell r="C646" t="str">
            <v>峯 興三</v>
          </cell>
          <cell r="D646">
            <v>0</v>
          </cell>
          <cell r="E646">
            <v>39735</v>
          </cell>
          <cell r="L646">
            <v>7</v>
          </cell>
          <cell r="M646" t="str">
            <v>峯 興三</v>
          </cell>
          <cell r="N646" t="str">
            <v>ﾐﾈ ｺｳｿﾞｳ</v>
          </cell>
          <cell r="O646" t="str">
            <v>佐賀県嬉野市嬉野町大字岩屋川内甲6-6</v>
          </cell>
          <cell r="Q646">
            <v>8430304</v>
          </cell>
          <cell r="R646" t="str">
            <v>佐賀県嬉野市嬉野町大字岩屋川内甲6-6</v>
          </cell>
          <cell r="S646" t="str">
            <v>0954-42-1566</v>
          </cell>
          <cell r="T646" t="str">
            <v>杵内</v>
          </cell>
        </row>
        <row r="647">
          <cell r="B647">
            <v>48236</v>
          </cell>
          <cell r="C647" t="str">
            <v>下関海陸運送㈱</v>
          </cell>
          <cell r="D647">
            <v>0</v>
          </cell>
          <cell r="E647">
            <v>38747</v>
          </cell>
          <cell r="L647">
            <v>7</v>
          </cell>
          <cell r="M647" t="str">
            <v>米田 英治</v>
          </cell>
          <cell r="N647" t="str">
            <v>ｼﾓﾉｾｷｶｲﾘｸｳﾝｿｳ</v>
          </cell>
          <cell r="O647" t="str">
            <v>山口県下関市東大和町1-5-22</v>
          </cell>
          <cell r="Q647">
            <v>7500066</v>
          </cell>
          <cell r="R647" t="str">
            <v>山口県下関市東大和町1-5-22</v>
          </cell>
          <cell r="S647" t="str">
            <v>083-266-3000</v>
          </cell>
          <cell r="T647" t="str">
            <v>杵外</v>
          </cell>
        </row>
        <row r="648">
          <cell r="B648">
            <v>38533</v>
          </cell>
          <cell r="C648" t="str">
            <v>㈱肥前道路</v>
          </cell>
          <cell r="D648">
            <v>0</v>
          </cell>
          <cell r="E648">
            <v>38795</v>
          </cell>
          <cell r="L648">
            <v>7</v>
          </cell>
          <cell r="M648" t="str">
            <v>片渕 啓子</v>
          </cell>
          <cell r="N648" t="str">
            <v>ﾋｾﾞﾝﾄﾞｳﾛ</v>
          </cell>
          <cell r="O648" t="str">
            <v>佐賀県杵島郡白石町大字戸ヶ里3657</v>
          </cell>
          <cell r="Q648">
            <v>8491203</v>
          </cell>
          <cell r="R648" t="str">
            <v>佐賀県杵島郡白石町大字戸ヶ里3657</v>
          </cell>
          <cell r="S648" t="str">
            <v>0954-65-4717</v>
          </cell>
          <cell r="T648" t="str">
            <v>杵内</v>
          </cell>
        </row>
        <row r="649">
          <cell r="B649">
            <v>33444</v>
          </cell>
          <cell r="C649" t="str">
            <v>㈱ジェネック</v>
          </cell>
          <cell r="D649">
            <v>0</v>
          </cell>
          <cell r="E649">
            <v>38769</v>
          </cell>
          <cell r="L649">
            <v>3</v>
          </cell>
          <cell r="M649" t="str">
            <v>青山 正裕</v>
          </cell>
          <cell r="N649" t="str">
            <v>ｼﾞｪﾈｯｸ</v>
          </cell>
          <cell r="O649" t="str">
            <v>福岡県北九州市門司区港町9-11</v>
          </cell>
          <cell r="P649" t="str">
            <v>福岡県福岡市東区東浜2-85-8</v>
          </cell>
          <cell r="Q649">
            <v>8120055</v>
          </cell>
          <cell r="R649" t="str">
            <v>福岡県福岡市東区東浜2-85-8</v>
          </cell>
          <cell r="S649" t="str">
            <v>092-631-7515</v>
          </cell>
          <cell r="T649" t="str">
            <v>鳥外</v>
          </cell>
        </row>
        <row r="650">
          <cell r="B650">
            <v>18716</v>
          </cell>
          <cell r="C650" t="str">
            <v>㈲内川工業</v>
          </cell>
          <cell r="D650">
            <v>0</v>
          </cell>
          <cell r="E650">
            <v>38798</v>
          </cell>
          <cell r="L650">
            <v>5</v>
          </cell>
          <cell r="M650" t="str">
            <v>内川 純一</v>
          </cell>
          <cell r="N650" t="str">
            <v>ｳﾁｶﾜｺｳｷﾞｮｳ</v>
          </cell>
          <cell r="O650" t="str">
            <v>福岡県福岡市西区野方1-3-37</v>
          </cell>
          <cell r="Q650">
            <v>8190043</v>
          </cell>
          <cell r="R650" t="str">
            <v>福岡県福岡市西区野方1-3-37</v>
          </cell>
          <cell r="S650" t="str">
            <v>092-812-1268</v>
          </cell>
          <cell r="T650" t="str">
            <v>唐外</v>
          </cell>
        </row>
        <row r="651">
          <cell r="B651">
            <v>124483</v>
          </cell>
          <cell r="C651" t="str">
            <v>江藤 健一</v>
          </cell>
          <cell r="D651">
            <v>0</v>
          </cell>
          <cell r="E651">
            <v>38735</v>
          </cell>
          <cell r="L651">
            <v>1</v>
          </cell>
          <cell r="M651" t="str">
            <v>江藤 健一</v>
          </cell>
          <cell r="N651" t="str">
            <v>ｴﾄｳ ｹﾝｲﾁ</v>
          </cell>
          <cell r="O651" t="str">
            <v>佐賀県佐賀市久保田町大字徳万2652-16</v>
          </cell>
          <cell r="P651" t="str">
            <v>佐賀県佐賀市久保田町大字徳万2489-1</v>
          </cell>
          <cell r="Q651">
            <v>8490201</v>
          </cell>
          <cell r="R651" t="str">
            <v>佐賀県佐賀市久保田町大字徳万2489-1</v>
          </cell>
          <cell r="S651" t="str">
            <v>0952-51-3170</v>
          </cell>
          <cell r="T651" t="str">
            <v>佐内</v>
          </cell>
        </row>
        <row r="652">
          <cell r="B652">
            <v>126116</v>
          </cell>
          <cell r="C652" t="str">
            <v>㈲興亜運送</v>
          </cell>
          <cell r="D652">
            <v>0</v>
          </cell>
          <cell r="E652">
            <v>38800</v>
          </cell>
          <cell r="L652">
            <v>3</v>
          </cell>
          <cell r="M652" t="str">
            <v>田中 一二三</v>
          </cell>
          <cell r="N652" t="str">
            <v>ｺｳｱｳﾝｿｳ</v>
          </cell>
          <cell r="O652" t="str">
            <v>福岡県久留米市上津町2192-320</v>
          </cell>
          <cell r="Q652">
            <v>8300052</v>
          </cell>
          <cell r="R652" t="str">
            <v>福岡県久留米市上津町2192-320</v>
          </cell>
          <cell r="S652" t="str">
            <v>0942-21-1723</v>
          </cell>
          <cell r="T652" t="str">
            <v>鳥外</v>
          </cell>
        </row>
        <row r="653">
          <cell r="B653">
            <v>36721</v>
          </cell>
          <cell r="C653" t="str">
            <v>㈱五大</v>
          </cell>
          <cell r="D653">
            <v>0</v>
          </cell>
          <cell r="E653">
            <v>38728</v>
          </cell>
          <cell r="L653">
            <v>1</v>
          </cell>
          <cell r="M653" t="str">
            <v>納富 秀巳</v>
          </cell>
          <cell r="N653" t="str">
            <v>ｺﾞﾀﾞｲ</v>
          </cell>
          <cell r="O653" t="str">
            <v>佐賀県神埼市脊振町鹿路1060</v>
          </cell>
          <cell r="Q653">
            <v>8420202</v>
          </cell>
          <cell r="R653" t="str">
            <v>佐賀県神埼市脊振町鹿路1060</v>
          </cell>
          <cell r="S653" t="str">
            <v>0952-51-9017</v>
          </cell>
          <cell r="T653" t="str">
            <v>佐内</v>
          </cell>
        </row>
        <row r="654">
          <cell r="B654">
            <v>124549</v>
          </cell>
          <cell r="C654" t="str">
            <v>小松 康彦</v>
          </cell>
          <cell r="D654">
            <v>0</v>
          </cell>
          <cell r="E654">
            <v>38734</v>
          </cell>
          <cell r="L654">
            <v>5</v>
          </cell>
          <cell r="M654" t="str">
            <v>小松 康彦</v>
          </cell>
          <cell r="N654" t="str">
            <v>ｺﾏﾂ ﾔｽﾋｺ</v>
          </cell>
          <cell r="O654" t="str">
            <v>佐賀県唐津市山本409-12</v>
          </cell>
          <cell r="Q654">
            <v>8470002</v>
          </cell>
          <cell r="R654" t="str">
            <v>佐賀県唐津市山本409-12</v>
          </cell>
          <cell r="S654" t="str">
            <v>0955-78-0285</v>
          </cell>
          <cell r="T654" t="str">
            <v>唐内</v>
          </cell>
        </row>
        <row r="655">
          <cell r="B655">
            <v>125484</v>
          </cell>
          <cell r="C655" t="str">
            <v>㈱タカラ</v>
          </cell>
          <cell r="D655">
            <v>0</v>
          </cell>
          <cell r="E655">
            <v>38771</v>
          </cell>
          <cell r="L655">
            <v>1</v>
          </cell>
          <cell r="M655" t="str">
            <v>岡村 進</v>
          </cell>
          <cell r="N655" t="str">
            <v>ﾀｶﾗ</v>
          </cell>
          <cell r="O655" t="str">
            <v>佐賀県佐賀市昭栄町4-48</v>
          </cell>
          <cell r="Q655">
            <v>8400855</v>
          </cell>
          <cell r="R655" t="str">
            <v>佐賀県佐賀市昭栄町4-48</v>
          </cell>
          <cell r="S655" t="str">
            <v>0952-26-6187</v>
          </cell>
          <cell r="T655" t="str">
            <v>佐内</v>
          </cell>
        </row>
        <row r="656">
          <cell r="B656">
            <v>119661</v>
          </cell>
          <cell r="C656" t="str">
            <v>㈲タムラクレーン</v>
          </cell>
          <cell r="D656">
            <v>0</v>
          </cell>
          <cell r="E656">
            <v>38764</v>
          </cell>
          <cell r="L656">
            <v>6</v>
          </cell>
          <cell r="M656" t="str">
            <v>田村 真一</v>
          </cell>
          <cell r="N656" t="str">
            <v>ﾀﾑﾗｸﾚｰﾝ</v>
          </cell>
          <cell r="O656" t="str">
            <v>長崎県東彼杵郡東彼杵町大音琴郷170-1</v>
          </cell>
          <cell r="P656" t="str">
            <v>長崎県東彼杵郡東彼杵町大音琴郷172-1</v>
          </cell>
          <cell r="Q656">
            <v>8593811</v>
          </cell>
          <cell r="R656" t="str">
            <v>長崎県東彼杵郡東彼杵町大音琴郷172-1</v>
          </cell>
          <cell r="S656" t="str">
            <v>0957-46-1722</v>
          </cell>
          <cell r="T656" t="str">
            <v>伊外</v>
          </cell>
        </row>
        <row r="657">
          <cell r="B657">
            <v>125401</v>
          </cell>
          <cell r="C657" t="str">
            <v>㈱葉隠緑化建設</v>
          </cell>
          <cell r="D657">
            <v>0</v>
          </cell>
          <cell r="E657">
            <v>38785</v>
          </cell>
          <cell r="L657">
            <v>1</v>
          </cell>
          <cell r="M657" t="str">
            <v>久保 和男</v>
          </cell>
          <cell r="N657" t="str">
            <v>ﾊｶﾞｸﾚﾘｮｸｶｹﾝｾﾂ</v>
          </cell>
          <cell r="O657" t="str">
            <v>佐賀県佐賀市嘉瀬町大字扇町2617-7</v>
          </cell>
          <cell r="Q657">
            <v>8400862</v>
          </cell>
          <cell r="R657" t="str">
            <v>佐賀県佐賀市嘉瀬町大字扇町2617-7</v>
          </cell>
          <cell r="S657" t="str">
            <v>0952-24-1557</v>
          </cell>
          <cell r="T657" t="str">
            <v>佐内</v>
          </cell>
        </row>
        <row r="658">
          <cell r="B658">
            <v>124381</v>
          </cell>
          <cell r="C658" t="str">
            <v>橋本 昌和</v>
          </cell>
          <cell r="D658">
            <v>0</v>
          </cell>
          <cell r="E658">
            <v>38728</v>
          </cell>
          <cell r="L658">
            <v>1</v>
          </cell>
          <cell r="M658" t="str">
            <v>橋本 昌和</v>
          </cell>
          <cell r="N658" t="str">
            <v>ﾊｼﾓﾄ ﾏｻｶｽﾞ</v>
          </cell>
          <cell r="O658" t="str">
            <v>佐賀県佐賀市若宮1-10-15</v>
          </cell>
          <cell r="P658" t="str">
            <v>佐賀県佐賀市諸富町山領980</v>
          </cell>
          <cell r="Q658">
            <v>8402106</v>
          </cell>
          <cell r="R658" t="str">
            <v>佐賀県佐賀市諸富町山領980</v>
          </cell>
          <cell r="S658" t="str">
            <v>0952-47-5129</v>
          </cell>
          <cell r="T658" t="str">
            <v>佐内</v>
          </cell>
        </row>
        <row r="659">
          <cell r="B659">
            <v>37091</v>
          </cell>
          <cell r="C659" t="str">
            <v>㈲林ハツリ工業</v>
          </cell>
          <cell r="D659">
            <v>0</v>
          </cell>
          <cell r="E659">
            <v>38747</v>
          </cell>
          <cell r="L659">
            <v>1</v>
          </cell>
          <cell r="M659" t="str">
            <v>林 利光</v>
          </cell>
          <cell r="N659" t="str">
            <v>ﾊﾔｼﾊﾂﾘｺｳｷﾞｮｳ</v>
          </cell>
          <cell r="O659" t="str">
            <v>佐賀県佐賀市諸富町大字徳富991</v>
          </cell>
          <cell r="Q659">
            <v>8402104</v>
          </cell>
          <cell r="R659" t="str">
            <v>佐賀県佐賀市諸富町大字徳富991</v>
          </cell>
          <cell r="S659" t="str">
            <v>0952-47-2966</v>
          </cell>
          <cell r="T659" t="str">
            <v>佐内</v>
          </cell>
        </row>
        <row r="660">
          <cell r="B660">
            <v>17881</v>
          </cell>
          <cell r="C660" t="str">
            <v>森山 勝</v>
          </cell>
          <cell r="D660">
            <v>0</v>
          </cell>
          <cell r="E660">
            <v>38740</v>
          </cell>
          <cell r="L660">
            <v>3</v>
          </cell>
          <cell r="M660" t="str">
            <v>森山 勝</v>
          </cell>
          <cell r="N660" t="str">
            <v>ﾓﾘﾔﾏ ﾏｻﾙ</v>
          </cell>
          <cell r="O660" t="str">
            <v>福岡県久留米市宮ノ陣町大杜192-1</v>
          </cell>
          <cell r="Q660">
            <v>8390803</v>
          </cell>
          <cell r="R660" t="str">
            <v>福岡県久留米市宮ノ陣町大杜192-1</v>
          </cell>
          <cell r="S660" t="str">
            <v>0942-30-1524</v>
          </cell>
          <cell r="T660" t="str">
            <v>鳥外</v>
          </cell>
        </row>
        <row r="661">
          <cell r="B661">
            <v>124685</v>
          </cell>
          <cell r="C661" t="str">
            <v>㈲弥栄工業</v>
          </cell>
          <cell r="D661">
            <v>0</v>
          </cell>
          <cell r="E661">
            <v>38733</v>
          </cell>
          <cell r="L661">
            <v>3</v>
          </cell>
          <cell r="M661" t="str">
            <v>彌永 和惠</v>
          </cell>
          <cell r="N661" t="str">
            <v>ﾔｻｶｺｳｷﾞｮｳ</v>
          </cell>
          <cell r="O661" t="str">
            <v>福岡県八女市立花町北山80-3</v>
          </cell>
          <cell r="Q661">
            <v>8340085</v>
          </cell>
          <cell r="R661" t="str">
            <v>福岡県八女市立花町北山80-3</v>
          </cell>
          <cell r="S661" t="str">
            <v>0943-23-1198</v>
          </cell>
          <cell r="T661" t="str">
            <v>鳥外</v>
          </cell>
        </row>
        <row r="662">
          <cell r="B662">
            <v>124422</v>
          </cell>
          <cell r="C662" t="str">
            <v>㈲山口建設</v>
          </cell>
          <cell r="D662">
            <v>0</v>
          </cell>
          <cell r="E662">
            <v>38768</v>
          </cell>
          <cell r="L662">
            <v>1</v>
          </cell>
          <cell r="M662" t="str">
            <v>山口 美輝</v>
          </cell>
          <cell r="N662" t="str">
            <v>ﾔﾏｸﾞﾁｹﾝｾﾂ</v>
          </cell>
          <cell r="O662" t="str">
            <v>佐賀県佐賀市川副町大字小々森156-1</v>
          </cell>
          <cell r="Q662">
            <v>8402214</v>
          </cell>
          <cell r="R662" t="str">
            <v>佐賀県佐賀市川副町大字小々森156-1</v>
          </cell>
          <cell r="S662" t="str">
            <v>0952-45-3736</v>
          </cell>
          <cell r="T662" t="str">
            <v>佐内</v>
          </cell>
        </row>
        <row r="663">
          <cell r="B663">
            <v>124481</v>
          </cell>
          <cell r="C663" t="str">
            <v>山﨑 元紀</v>
          </cell>
          <cell r="D663">
            <v>0</v>
          </cell>
          <cell r="E663">
            <v>38735</v>
          </cell>
          <cell r="L663">
            <v>1</v>
          </cell>
          <cell r="M663" t="str">
            <v>山﨑 元紀</v>
          </cell>
          <cell r="N663" t="str">
            <v>ﾔﾏｻｷ ﾓﾄﾉﾘ</v>
          </cell>
          <cell r="O663" t="str">
            <v>佐賀県佐賀市諸富町大字寺井津144</v>
          </cell>
          <cell r="Q663">
            <v>8402103</v>
          </cell>
          <cell r="R663" t="str">
            <v>佐賀県佐賀市諸富町大字寺井津144</v>
          </cell>
          <cell r="S663" t="str">
            <v>0952-47-5918</v>
          </cell>
          <cell r="T663" t="str">
            <v>佐内</v>
          </cell>
        </row>
        <row r="664">
          <cell r="B664">
            <v>125226</v>
          </cell>
          <cell r="C664" t="str">
            <v>水﨑 明</v>
          </cell>
          <cell r="D664">
            <v>0</v>
          </cell>
          <cell r="E664">
            <v>38805</v>
          </cell>
          <cell r="L664">
            <v>1</v>
          </cell>
          <cell r="M664" t="str">
            <v>水﨑 明</v>
          </cell>
          <cell r="N664" t="str">
            <v>ﾐｽﾞｻｷｱｷﾗ</v>
          </cell>
          <cell r="O664" t="str">
            <v>佐賀県小城市三日月町堀江458-2</v>
          </cell>
          <cell r="Q664">
            <v>8450031</v>
          </cell>
          <cell r="R664" t="str">
            <v>佐賀県小城市三日月町堀江458-2</v>
          </cell>
          <cell r="S664" t="str">
            <v>0952-72-3359</v>
          </cell>
          <cell r="T664" t="str">
            <v>佐内</v>
          </cell>
        </row>
        <row r="665">
          <cell r="B665">
            <v>35709</v>
          </cell>
          <cell r="C665" t="str">
            <v>光富 正樹</v>
          </cell>
          <cell r="D665">
            <v>0</v>
          </cell>
          <cell r="E665">
            <v>38832</v>
          </cell>
          <cell r="L665">
            <v>1</v>
          </cell>
          <cell r="M665" t="str">
            <v>光富 正樹</v>
          </cell>
          <cell r="N665" t="str">
            <v>ﾐﾂﾄﾐﾏｻｷ</v>
          </cell>
          <cell r="O665" t="str">
            <v>佐賀県佐賀市兵庫町大字若宮474-4</v>
          </cell>
          <cell r="Q665">
            <v>8490911</v>
          </cell>
          <cell r="R665" t="str">
            <v>佐賀県佐賀市兵庫町大字若宮474-4</v>
          </cell>
          <cell r="S665" t="str">
            <v>0952-22-4961</v>
          </cell>
          <cell r="T665" t="str">
            <v>佐内</v>
          </cell>
        </row>
        <row r="666">
          <cell r="B666">
            <v>125225</v>
          </cell>
          <cell r="C666" t="str">
            <v>野口 定男</v>
          </cell>
          <cell r="D666">
            <v>0</v>
          </cell>
          <cell r="E666">
            <v>38806</v>
          </cell>
          <cell r="H666">
            <v>5</v>
          </cell>
          <cell r="I666">
            <v>38806</v>
          </cell>
          <cell r="L666">
            <v>1</v>
          </cell>
          <cell r="M666" t="str">
            <v>野口 定男</v>
          </cell>
          <cell r="N666" t="str">
            <v>ﾉｸﾞﾁｻﾀﾞｵ</v>
          </cell>
          <cell r="O666" t="str">
            <v>佐賀県佐賀市久保泉町下和泉983</v>
          </cell>
          <cell r="Q666">
            <v>8490903</v>
          </cell>
          <cell r="R666" t="str">
            <v>佐賀県佐賀市久保泉町下和泉983</v>
          </cell>
          <cell r="S666" t="str">
            <v>0952-98-1970</v>
          </cell>
          <cell r="T666" t="str">
            <v>佐内</v>
          </cell>
        </row>
        <row r="667">
          <cell r="B667">
            <v>36723</v>
          </cell>
          <cell r="C667" t="str">
            <v>㈲大勝運輸</v>
          </cell>
          <cell r="D667">
            <v>0</v>
          </cell>
          <cell r="E667">
            <v>38872</v>
          </cell>
          <cell r="L667">
            <v>5</v>
          </cell>
          <cell r="M667" t="str">
            <v>大塲 勝夫</v>
          </cell>
          <cell r="N667" t="str">
            <v>ﾀﾞｲｼｮｳｳﾝﾕ</v>
          </cell>
          <cell r="O667" t="str">
            <v>佐賀県唐津市相知町中山4542-1</v>
          </cell>
          <cell r="Q667" t="str">
            <v>849-3218</v>
          </cell>
          <cell r="R667" t="str">
            <v>佐賀県唐津市相知町中山4542-1</v>
          </cell>
          <cell r="S667" t="str">
            <v>0955-62-2772</v>
          </cell>
          <cell r="T667" t="str">
            <v>唐内</v>
          </cell>
        </row>
        <row r="668">
          <cell r="B668">
            <v>40011</v>
          </cell>
          <cell r="C668" t="str">
            <v>㈱奈雅井</v>
          </cell>
          <cell r="D668">
            <v>0</v>
          </cell>
          <cell r="E668">
            <v>38858</v>
          </cell>
          <cell r="L668">
            <v>6</v>
          </cell>
          <cell r="M668" t="str">
            <v>今泉 清美</v>
          </cell>
          <cell r="N668" t="str">
            <v>ﾅｶﾞｲ</v>
          </cell>
          <cell r="O668" t="str">
            <v>佐賀県伊万里市山代町久原2982</v>
          </cell>
          <cell r="Q668">
            <v>8494256</v>
          </cell>
          <cell r="R668" t="str">
            <v>佐賀県伊万里市山代町久原2982</v>
          </cell>
          <cell r="S668" t="str">
            <v>0955-28-2121</v>
          </cell>
          <cell r="T668" t="str">
            <v>伊内</v>
          </cell>
        </row>
        <row r="669">
          <cell r="B669">
            <v>74557</v>
          </cell>
          <cell r="C669" t="str">
            <v>九州西濃運輸㈱</v>
          </cell>
          <cell r="D669">
            <v>0</v>
          </cell>
          <cell r="E669">
            <v>38847</v>
          </cell>
          <cell r="L669">
            <v>1</v>
          </cell>
          <cell r="M669" t="str">
            <v>岡　邦彦</v>
          </cell>
          <cell r="N669" t="str">
            <v>ｷｭｳｼｭｳｾｲﾉｳｳﾝﾕ</v>
          </cell>
          <cell r="O669" t="str">
            <v>福岡県福岡市東区箱崎ふ頭5-3-10</v>
          </cell>
          <cell r="P669" t="str">
            <v>佐賀県佐賀市兵庫町大字渕字四本杉丸角1540-1</v>
          </cell>
          <cell r="Q669" t="str">
            <v>849-0913</v>
          </cell>
          <cell r="R669" t="str">
            <v>佐賀県佐賀市兵庫町大字渕字四本杉丸角1540-1</v>
          </cell>
          <cell r="S669" t="str">
            <v>0952-31-2271</v>
          </cell>
          <cell r="T669" t="str">
            <v>佐内</v>
          </cell>
        </row>
        <row r="670">
          <cell r="B670">
            <v>23042</v>
          </cell>
          <cell r="C670" t="str">
            <v>後藤 敬介</v>
          </cell>
          <cell r="D670">
            <v>0</v>
          </cell>
          <cell r="E670">
            <v>39140</v>
          </cell>
          <cell r="H670">
            <v>5</v>
          </cell>
          <cell r="I670">
            <v>39140</v>
          </cell>
          <cell r="L670">
            <v>1</v>
          </cell>
          <cell r="M670" t="str">
            <v>後藤 敬介</v>
          </cell>
          <cell r="N670" t="str">
            <v>ｺﾞﾄｳｹｲｽｹ</v>
          </cell>
          <cell r="O670" t="str">
            <v>福岡県久留米市城島町江上上324</v>
          </cell>
          <cell r="P670" t="str">
            <v>福岡県久留米市城島町江上上324-1</v>
          </cell>
          <cell r="Q670">
            <v>8300212</v>
          </cell>
          <cell r="R670" t="str">
            <v>福岡県久留米市城島町江上上324-1</v>
          </cell>
          <cell r="S670" t="str">
            <v>0942-62-6581</v>
          </cell>
          <cell r="T670" t="str">
            <v>佐外</v>
          </cell>
        </row>
        <row r="671">
          <cell r="B671">
            <v>118502</v>
          </cell>
          <cell r="C671" t="str">
            <v>㈱丸菱ＪＴＣ</v>
          </cell>
          <cell r="D671">
            <v>0</v>
          </cell>
          <cell r="E671">
            <v>40335</v>
          </cell>
          <cell r="L671">
            <v>7</v>
          </cell>
          <cell r="M671" t="str">
            <v>小笠原 スミヱ</v>
          </cell>
          <cell r="N671" t="str">
            <v>ﾏﾙﾋﾞｼｼﾞｪｲﾃｨｰｼｰ</v>
          </cell>
          <cell r="O671" t="str">
            <v>佐賀県嬉野市塩田町大字大草野丙235-2</v>
          </cell>
          <cell r="Q671">
            <v>8491415</v>
          </cell>
          <cell r="R671" t="str">
            <v>佐賀県嬉野市塩田町大字大草野丙235-2</v>
          </cell>
          <cell r="S671" t="str">
            <v>0954-66-8082</v>
          </cell>
          <cell r="T671" t="str">
            <v>杵内</v>
          </cell>
        </row>
        <row r="672">
          <cell r="B672">
            <v>46576</v>
          </cell>
          <cell r="C672" t="str">
            <v>北野通信工業㈱</v>
          </cell>
          <cell r="D672">
            <v>0</v>
          </cell>
          <cell r="E672">
            <v>38876</v>
          </cell>
          <cell r="L672">
            <v>3</v>
          </cell>
          <cell r="M672" t="str">
            <v>猪口 鉄雄</v>
          </cell>
          <cell r="N672" t="str">
            <v>ｷﾀﾉﾂｳｼﾝｺｳｷﾞｮｳ</v>
          </cell>
          <cell r="O672" t="str">
            <v>福岡県久留米市北野町陣屋510-11</v>
          </cell>
          <cell r="Q672">
            <v>8301112</v>
          </cell>
          <cell r="R672" t="str">
            <v>福岡県久留米市北野町陣屋510-11</v>
          </cell>
          <cell r="S672" t="str">
            <v>0942-78-6198</v>
          </cell>
          <cell r="T672" t="str">
            <v>鳥外</v>
          </cell>
        </row>
        <row r="673">
          <cell r="B673">
            <v>126118</v>
          </cell>
          <cell r="C673" t="str">
            <v>鐘ヶ江 博行</v>
          </cell>
          <cell r="D673">
            <v>0</v>
          </cell>
          <cell r="E673">
            <v>38881</v>
          </cell>
          <cell r="L673">
            <v>1</v>
          </cell>
          <cell r="M673" t="str">
            <v>鐘ヶ江 博行</v>
          </cell>
          <cell r="N673" t="str">
            <v>ｶﾈｶﾞｴ ﾋﾛﾕｷ</v>
          </cell>
          <cell r="O673" t="str">
            <v>福岡県柳川市本城町51-1</v>
          </cell>
          <cell r="P673" t="str">
            <v>福岡県大川市大字小保634</v>
          </cell>
          <cell r="Q673">
            <v>8310041</v>
          </cell>
          <cell r="R673" t="str">
            <v>福岡県大川市大字小保634</v>
          </cell>
          <cell r="S673" t="str">
            <v>0944-88-2166</v>
          </cell>
          <cell r="T673" t="str">
            <v>佐外</v>
          </cell>
        </row>
        <row r="674">
          <cell r="B674">
            <v>132845</v>
          </cell>
          <cell r="C674" t="str">
            <v>㈲西山総合建設</v>
          </cell>
          <cell r="D674">
            <v>0</v>
          </cell>
          <cell r="E674">
            <v>39076</v>
          </cell>
          <cell r="L674">
            <v>1</v>
          </cell>
          <cell r="M674" t="str">
            <v>西山 剛</v>
          </cell>
          <cell r="N674" t="str">
            <v>ﾆｼﾔﾏｿｳｺﾞｳｹﾝｾﾂ</v>
          </cell>
          <cell r="O674" t="str">
            <v>佐賀県佐賀市鍋島町大字八戸溝388-2</v>
          </cell>
          <cell r="P674" t="str">
            <v>佐賀県佐賀市久保田町大字久保田1953-2</v>
          </cell>
          <cell r="Q674">
            <v>8490204</v>
          </cell>
          <cell r="R674" t="str">
            <v>佐賀県佐賀市久保田町大字久保田1953-2</v>
          </cell>
          <cell r="S674" t="str">
            <v>0952-68-4521</v>
          </cell>
          <cell r="T674" t="str">
            <v>佐内</v>
          </cell>
        </row>
        <row r="675">
          <cell r="B675">
            <v>113723</v>
          </cell>
          <cell r="C675" t="str">
            <v>㈲北九ネットサービス</v>
          </cell>
          <cell r="D675">
            <v>0</v>
          </cell>
          <cell r="E675">
            <v>39230</v>
          </cell>
          <cell r="L675">
            <v>3</v>
          </cell>
          <cell r="M675" t="str">
            <v>篠﨑 弘美</v>
          </cell>
          <cell r="N675" t="str">
            <v>ｷﾀｷｭｳﾈｯﾄｻｰﾋﾞｽ</v>
          </cell>
          <cell r="O675" t="str">
            <v>福岡県北九州市門司区新門司2-16-3</v>
          </cell>
          <cell r="Q675">
            <v>8000115</v>
          </cell>
          <cell r="R675" t="str">
            <v>福岡県北九州市門司区新門司2-16-3</v>
          </cell>
          <cell r="S675" t="str">
            <v>093-483-3611</v>
          </cell>
          <cell r="T675" t="str">
            <v>鳥外</v>
          </cell>
        </row>
        <row r="676">
          <cell r="B676">
            <v>103508</v>
          </cell>
          <cell r="C676" t="str">
            <v>光安 保</v>
          </cell>
          <cell r="D676">
            <v>0</v>
          </cell>
          <cell r="E676">
            <v>39563</v>
          </cell>
          <cell r="L676">
            <v>3</v>
          </cell>
          <cell r="M676" t="str">
            <v>光安 保</v>
          </cell>
          <cell r="N676" t="str">
            <v>ﾐﾂﾔｽ ﾀﾓﾂ</v>
          </cell>
          <cell r="O676" t="str">
            <v>佐賀県三養基郡みやき町大字江口2841-18</v>
          </cell>
          <cell r="Q676">
            <v>8490112</v>
          </cell>
          <cell r="R676" t="str">
            <v>佐賀県三養基郡みやき町大字江口2841-18</v>
          </cell>
          <cell r="S676" t="str">
            <v>0942-89-4929</v>
          </cell>
          <cell r="T676" t="str">
            <v>鳥内</v>
          </cell>
        </row>
        <row r="677">
          <cell r="B677">
            <v>42044</v>
          </cell>
          <cell r="C677" t="str">
            <v>福山 元章</v>
          </cell>
          <cell r="D677">
            <v>0</v>
          </cell>
          <cell r="E677">
            <v>38937</v>
          </cell>
          <cell r="L677">
            <v>1</v>
          </cell>
          <cell r="M677" t="str">
            <v>福山 元章</v>
          </cell>
          <cell r="N677" t="str">
            <v>ﾌｸﾔﾏ</v>
          </cell>
          <cell r="O677" t="str">
            <v>佐賀県神埼郡吉野ヶ里町豆田1828-1</v>
          </cell>
          <cell r="Q677">
            <v>8420033</v>
          </cell>
          <cell r="R677" t="str">
            <v>佐賀県神埼郡吉野ヶ里町豆田1828-1</v>
          </cell>
          <cell r="S677" t="str">
            <v>0952-53-3454</v>
          </cell>
          <cell r="T677" t="str">
            <v>佐内</v>
          </cell>
        </row>
        <row r="678">
          <cell r="B678">
            <v>127249</v>
          </cell>
          <cell r="C678" t="str">
            <v>井手口 俊雄</v>
          </cell>
          <cell r="D678">
            <v>0</v>
          </cell>
          <cell r="E678">
            <v>38833</v>
          </cell>
          <cell r="L678">
            <v>7</v>
          </cell>
          <cell r="M678" t="str">
            <v>井手口 俊雄</v>
          </cell>
          <cell r="N678" t="str">
            <v>ｲﾃﾞｸﾞﾁﾄｼｵ</v>
          </cell>
          <cell r="O678" t="str">
            <v>佐賀県武雄市武雄町大字富岡9745-20</v>
          </cell>
          <cell r="Q678">
            <v>8430024</v>
          </cell>
          <cell r="R678" t="str">
            <v>佐賀県武雄市武雄町大字富岡9745-20</v>
          </cell>
          <cell r="S678" t="str">
            <v>0954-23-3894</v>
          </cell>
          <cell r="T678" t="str">
            <v>杵内</v>
          </cell>
        </row>
        <row r="679">
          <cell r="B679">
            <v>32639</v>
          </cell>
          <cell r="C679" t="str">
            <v>㈱井上興業</v>
          </cell>
          <cell r="D679">
            <v>0</v>
          </cell>
          <cell r="E679">
            <v>38845</v>
          </cell>
          <cell r="L679">
            <v>3</v>
          </cell>
          <cell r="M679" t="str">
            <v>井上 康則</v>
          </cell>
          <cell r="N679" t="str">
            <v>ｲﾉｳｴｺｳｷﾞｮｳ</v>
          </cell>
          <cell r="O679" t="str">
            <v>福岡県大野城市乙金東1-12-38</v>
          </cell>
          <cell r="P679" t="str">
            <v>福岡県福岡市博多区金隈3-16-58</v>
          </cell>
          <cell r="Q679">
            <v>8120863</v>
          </cell>
          <cell r="R679" t="str">
            <v>福岡県福岡市博多区金隈3-16-58</v>
          </cell>
          <cell r="S679" t="str">
            <v>092-503-2400</v>
          </cell>
          <cell r="T679" t="str">
            <v>鳥外</v>
          </cell>
        </row>
        <row r="680">
          <cell r="B680">
            <v>40500</v>
          </cell>
          <cell r="C680" t="str">
            <v>大坪 豊</v>
          </cell>
          <cell r="D680">
            <v>0</v>
          </cell>
          <cell r="E680">
            <v>38885</v>
          </cell>
          <cell r="L680">
            <v>1</v>
          </cell>
          <cell r="M680" t="str">
            <v>大坪 豊</v>
          </cell>
          <cell r="N680" t="str">
            <v>ｵｵﾂﾎﾞ ﾕﾀｶ</v>
          </cell>
          <cell r="O680" t="str">
            <v>佐賀県小城市三日月町堀江233-4</v>
          </cell>
          <cell r="Q680">
            <v>8450031</v>
          </cell>
          <cell r="R680" t="str">
            <v>佐賀県小城市三日月町堀江233-4</v>
          </cell>
          <cell r="S680" t="str">
            <v>0952-72-3782</v>
          </cell>
          <cell r="T680" t="str">
            <v>佐内</v>
          </cell>
        </row>
        <row r="681">
          <cell r="B681">
            <v>6590</v>
          </cell>
          <cell r="C681" t="str">
            <v>㈱環境技研</v>
          </cell>
          <cell r="D681">
            <v>0</v>
          </cell>
          <cell r="E681">
            <v>38832</v>
          </cell>
          <cell r="L681">
            <v>5</v>
          </cell>
          <cell r="M681" t="str">
            <v>西原 幸作</v>
          </cell>
          <cell r="N681" t="str">
            <v>ｶﾝｷｮｳｷﾞｹﾝ</v>
          </cell>
          <cell r="O681" t="str">
            <v>福岡県糸島市前原北1-6-34</v>
          </cell>
          <cell r="Q681" t="str">
            <v>819-1118</v>
          </cell>
          <cell r="R681" t="str">
            <v>福岡県糸島市前原北1-6-34</v>
          </cell>
          <cell r="S681" t="str">
            <v>092-322-1737</v>
          </cell>
          <cell r="T681" t="str">
            <v>唐外</v>
          </cell>
        </row>
        <row r="682">
          <cell r="B682">
            <v>83266</v>
          </cell>
          <cell r="C682" t="str">
            <v>九州パッケージ工業㈱</v>
          </cell>
          <cell r="F682">
            <v>2</v>
          </cell>
          <cell r="G682">
            <v>38902</v>
          </cell>
          <cell r="L682">
            <v>5</v>
          </cell>
          <cell r="M682" t="str">
            <v>中嶋 泰生</v>
          </cell>
          <cell r="N682" t="str">
            <v>ｷｭｳｼｭｳﾊﾟｯｹｰｼﾞ</v>
          </cell>
          <cell r="O682" t="str">
            <v>佐賀県唐津市相知町牟田部2303-1</v>
          </cell>
          <cell r="Q682">
            <v>8493231</v>
          </cell>
          <cell r="R682" t="str">
            <v>佐賀県唐津市相知町牟田部2303-1</v>
          </cell>
          <cell r="S682" t="str">
            <v>0955-62-3470</v>
          </cell>
          <cell r="T682" t="str">
            <v>唐内</v>
          </cell>
        </row>
        <row r="683">
          <cell r="B683">
            <v>116789</v>
          </cell>
          <cell r="C683" t="str">
            <v>㈲久々原産業</v>
          </cell>
          <cell r="D683">
            <v>0</v>
          </cell>
          <cell r="E683">
            <v>38919</v>
          </cell>
          <cell r="L683">
            <v>3</v>
          </cell>
          <cell r="M683" t="str">
            <v>久々原 修二</v>
          </cell>
          <cell r="N683" t="str">
            <v>ｸｸﾞﾊﾗｻﾝｷﾞｮｳ</v>
          </cell>
          <cell r="O683" t="str">
            <v>福岡県三潴郡大木町大字上木佐木814-1</v>
          </cell>
          <cell r="Q683">
            <v>8300414</v>
          </cell>
          <cell r="R683" t="str">
            <v>福岡県三潴郡大木町大字上木佐木814-1</v>
          </cell>
          <cell r="S683" t="str">
            <v>0944-33-1824</v>
          </cell>
          <cell r="T683" t="str">
            <v>鳥外</v>
          </cell>
        </row>
        <row r="684">
          <cell r="B684">
            <v>116904</v>
          </cell>
          <cell r="C684" t="str">
            <v>㈱グローバー</v>
          </cell>
          <cell r="D684">
            <v>0</v>
          </cell>
          <cell r="E684">
            <v>38898</v>
          </cell>
          <cell r="L684">
            <v>3</v>
          </cell>
          <cell r="M684" t="str">
            <v>平田 勝治</v>
          </cell>
          <cell r="N684" t="str">
            <v>ｸﾞﾛｰﾊﾞｰ</v>
          </cell>
          <cell r="O684" t="str">
            <v>東京都葛飾区奥戸8-9-3</v>
          </cell>
          <cell r="Q684">
            <v>1240022</v>
          </cell>
          <cell r="R684" t="str">
            <v>東京都葛飾区奥戸8-9-3</v>
          </cell>
          <cell r="S684" t="str">
            <v>03-5672-2541</v>
          </cell>
          <cell r="T684" t="str">
            <v>鳥外</v>
          </cell>
        </row>
        <row r="685">
          <cell r="B685">
            <v>37450</v>
          </cell>
          <cell r="C685" t="str">
            <v>合田 進</v>
          </cell>
          <cell r="D685">
            <v>0</v>
          </cell>
          <cell r="E685">
            <v>38931</v>
          </cell>
          <cell r="L685">
            <v>1</v>
          </cell>
          <cell r="M685" t="str">
            <v>合田 進</v>
          </cell>
          <cell r="N685" t="str">
            <v>ｺﾞｳﾀﾞ ｽｽﾑ</v>
          </cell>
          <cell r="O685" t="str">
            <v>佐賀県佐賀市大和町大字久池井1530-43</v>
          </cell>
          <cell r="Q685">
            <v>8400202</v>
          </cell>
          <cell r="R685" t="str">
            <v>佐賀県佐賀市大和町大字久池井1530-43</v>
          </cell>
          <cell r="S685" t="str">
            <v>0952-62-3345</v>
          </cell>
          <cell r="T685" t="str">
            <v>佐内</v>
          </cell>
        </row>
        <row r="686">
          <cell r="B686">
            <v>129064</v>
          </cell>
          <cell r="C686" t="str">
            <v>近藤 久雄</v>
          </cell>
          <cell r="D686">
            <v>0</v>
          </cell>
          <cell r="E686">
            <v>38936</v>
          </cell>
          <cell r="L686">
            <v>3</v>
          </cell>
          <cell r="M686" t="str">
            <v>近藤 久雄</v>
          </cell>
          <cell r="N686" t="str">
            <v>ｺﾝﾄﾞｳ ﾋｻｵ</v>
          </cell>
          <cell r="O686" t="str">
            <v>佐賀県三養基郡みやき町大字原古賀6465-16</v>
          </cell>
          <cell r="Q686">
            <v>8490101</v>
          </cell>
          <cell r="R686" t="str">
            <v>佐賀県三養基郡みやき町大字原古賀6465-16</v>
          </cell>
          <cell r="S686" t="str">
            <v>0942-94-5262</v>
          </cell>
          <cell r="T686" t="str">
            <v>鳥内</v>
          </cell>
        </row>
        <row r="687">
          <cell r="B687">
            <v>77136</v>
          </cell>
          <cell r="C687" t="str">
            <v>伸晃運輸㈲</v>
          </cell>
          <cell r="D687">
            <v>0</v>
          </cell>
          <cell r="E687">
            <v>38872</v>
          </cell>
          <cell r="L687">
            <v>1</v>
          </cell>
          <cell r="M687" t="str">
            <v>田之上 悟</v>
          </cell>
          <cell r="N687" t="str">
            <v>ｼﾝｺｳｳﾝﾕ</v>
          </cell>
          <cell r="O687" t="str">
            <v>佐賀県多久市東多久町大字別府2350</v>
          </cell>
          <cell r="P687" t="str">
            <v>佐賀県多久市東多久町大字別府2373</v>
          </cell>
          <cell r="Q687">
            <v>8460012</v>
          </cell>
          <cell r="R687" t="str">
            <v>佐賀県多久市東多久町大字別府2373</v>
          </cell>
          <cell r="S687" t="str">
            <v>0952-76-2377</v>
          </cell>
          <cell r="T687" t="str">
            <v>佐内</v>
          </cell>
        </row>
        <row r="688">
          <cell r="B688">
            <v>126603</v>
          </cell>
          <cell r="C688" t="str">
            <v>千住 恒彦</v>
          </cell>
          <cell r="D688">
            <v>0</v>
          </cell>
          <cell r="E688">
            <v>38855</v>
          </cell>
          <cell r="L688">
            <v>1</v>
          </cell>
          <cell r="M688" t="str">
            <v>千住 恒彦</v>
          </cell>
          <cell r="N688" t="str">
            <v>ｾﾝｼﾞｭｳﾂﾈﾋｺ</v>
          </cell>
          <cell r="O688" t="str">
            <v>佐賀県佐賀市本庄町大字正里146-3</v>
          </cell>
          <cell r="Q688">
            <v>8400026</v>
          </cell>
          <cell r="R688" t="str">
            <v>佐賀県佐賀市本庄町大字正里146-3</v>
          </cell>
          <cell r="S688" t="str">
            <v>0952-26-9039</v>
          </cell>
          <cell r="T688" t="str">
            <v>佐内</v>
          </cell>
        </row>
        <row r="689">
          <cell r="B689">
            <v>128986</v>
          </cell>
          <cell r="C689" t="str">
            <v>㈱ダイコー物流</v>
          </cell>
          <cell r="D689">
            <v>0</v>
          </cell>
          <cell r="E689">
            <v>38939</v>
          </cell>
          <cell r="L689">
            <v>3</v>
          </cell>
          <cell r="M689" t="str">
            <v>白石 健二</v>
          </cell>
          <cell r="N689" t="str">
            <v>ﾀﾞｲｺｰﾌﾞﾂﾘｭｳ</v>
          </cell>
          <cell r="O689" t="str">
            <v>福岡県福岡市東区多の津4-2-5</v>
          </cell>
          <cell r="Q689">
            <v>8130034</v>
          </cell>
          <cell r="R689" t="str">
            <v>福岡県福岡市東区多の津4-2-5</v>
          </cell>
          <cell r="S689" t="str">
            <v>092-612-7787</v>
          </cell>
          <cell r="T689" t="str">
            <v>鳥外</v>
          </cell>
        </row>
        <row r="690">
          <cell r="B690">
            <v>125734</v>
          </cell>
          <cell r="C690" t="str">
            <v>大宝物産㈲</v>
          </cell>
          <cell r="D690">
            <v>0</v>
          </cell>
          <cell r="E690">
            <v>38825</v>
          </cell>
          <cell r="L690">
            <v>3</v>
          </cell>
          <cell r="M690" t="str">
            <v>阮 剣</v>
          </cell>
          <cell r="N690" t="str">
            <v>ﾀｲﾎｳﾌﾞｯｻﾝ</v>
          </cell>
          <cell r="O690" t="str">
            <v>福岡県北九州市若松区響町1-5</v>
          </cell>
          <cell r="Q690">
            <v>8080021</v>
          </cell>
          <cell r="R690" t="str">
            <v>福岡県北九州市若松区響町1-5</v>
          </cell>
          <cell r="S690" t="str">
            <v>093-751-3170</v>
          </cell>
          <cell r="T690" t="str">
            <v>鳥外</v>
          </cell>
        </row>
        <row r="691">
          <cell r="B691">
            <v>128780</v>
          </cell>
          <cell r="C691" t="str">
            <v>田崎 泰永</v>
          </cell>
          <cell r="D691">
            <v>0</v>
          </cell>
          <cell r="E691">
            <v>38901</v>
          </cell>
          <cell r="L691">
            <v>7</v>
          </cell>
          <cell r="M691" t="str">
            <v>田崎 泰永</v>
          </cell>
          <cell r="N691" t="str">
            <v>ﾀｻｷ ﾀｲｴｲ</v>
          </cell>
          <cell r="O691" t="str">
            <v>佐賀県武雄市橘町大字永島6065</v>
          </cell>
          <cell r="Q691">
            <v>8430014</v>
          </cell>
          <cell r="R691" t="str">
            <v>佐賀県武雄市橘町大字永島6065</v>
          </cell>
          <cell r="S691" t="str">
            <v>0954-23-1320</v>
          </cell>
          <cell r="T691" t="str">
            <v>杵内</v>
          </cell>
        </row>
        <row r="692">
          <cell r="B692">
            <v>125573</v>
          </cell>
          <cell r="C692" t="str">
            <v>㈱地球</v>
          </cell>
          <cell r="D692">
            <v>0</v>
          </cell>
          <cell r="E692">
            <v>38810</v>
          </cell>
          <cell r="L692">
            <v>3</v>
          </cell>
          <cell r="M692" t="str">
            <v>德永 博之</v>
          </cell>
          <cell r="N692" t="str">
            <v>ﾁｷｭｳ</v>
          </cell>
          <cell r="O692" t="str">
            <v>福岡県糟屋郡久山町大字久原2231-4</v>
          </cell>
          <cell r="Q692">
            <v>8112501</v>
          </cell>
          <cell r="R692" t="str">
            <v>福岡県糟屋郡久山町大字久原2231-4</v>
          </cell>
          <cell r="S692" t="str">
            <v>092-652-3332</v>
          </cell>
          <cell r="T692" t="str">
            <v>鳥外</v>
          </cell>
        </row>
        <row r="693">
          <cell r="B693">
            <v>116272</v>
          </cell>
          <cell r="C693" t="str">
            <v>トータル・シー・エム㈲</v>
          </cell>
          <cell r="D693">
            <v>0</v>
          </cell>
          <cell r="E693">
            <v>38882</v>
          </cell>
          <cell r="L693">
            <v>3</v>
          </cell>
          <cell r="M693" t="str">
            <v>佐藤 博敏</v>
          </cell>
          <cell r="N693" t="str">
            <v>ﾄｰﾀﾙｼｰｴﾑ</v>
          </cell>
          <cell r="O693" t="str">
            <v>福岡県福岡市博多区住吉2-15-10</v>
          </cell>
          <cell r="Q693">
            <v>8120018</v>
          </cell>
          <cell r="R693" t="str">
            <v>福岡県福岡市博多区住吉2-15-10</v>
          </cell>
          <cell r="S693" t="str">
            <v>092-272-0800</v>
          </cell>
          <cell r="T693" t="str">
            <v>鳥外</v>
          </cell>
        </row>
        <row r="694">
          <cell r="B694">
            <v>45379</v>
          </cell>
          <cell r="C694" t="str">
            <v>㈲長崎建運</v>
          </cell>
          <cell r="D694">
            <v>0</v>
          </cell>
          <cell r="E694">
            <v>38875</v>
          </cell>
          <cell r="L694">
            <v>7</v>
          </cell>
          <cell r="M694" t="str">
            <v>田﨑 信儀</v>
          </cell>
          <cell r="N694" t="str">
            <v>ﾅｶﾞｻｷｹﾝｳﾝ</v>
          </cell>
          <cell r="O694" t="str">
            <v>長崎県大村市原町290-1</v>
          </cell>
          <cell r="Q694">
            <v>8560016</v>
          </cell>
          <cell r="R694" t="str">
            <v>長崎県大村市原町290-1</v>
          </cell>
          <cell r="S694" t="str">
            <v>0957-55-1817</v>
          </cell>
          <cell r="T694" t="str">
            <v>杵外</v>
          </cell>
        </row>
        <row r="695">
          <cell r="B695">
            <v>40530</v>
          </cell>
          <cell r="C695" t="str">
            <v>㈲原産業運輸</v>
          </cell>
          <cell r="D695">
            <v>0</v>
          </cell>
          <cell r="E695">
            <v>38937</v>
          </cell>
          <cell r="L695">
            <v>8</v>
          </cell>
          <cell r="M695" t="str">
            <v>原 辰男</v>
          </cell>
          <cell r="N695" t="str">
            <v>ﾊﾗｻﾝｷﾞｮｳｳﾝﾕ</v>
          </cell>
          <cell r="O695" t="str">
            <v>佐賀県嬉野市塩田町大字馬場下乙455</v>
          </cell>
          <cell r="Q695">
            <v>8491412</v>
          </cell>
          <cell r="R695" t="str">
            <v>佐賀県嬉野市塩田町大字馬場下乙455</v>
          </cell>
          <cell r="S695" t="str">
            <v>0954-66-2995</v>
          </cell>
          <cell r="T695" t="str">
            <v>杵内</v>
          </cell>
        </row>
        <row r="696">
          <cell r="B696">
            <v>49897</v>
          </cell>
          <cell r="C696" t="str">
            <v>㈲福嶋窯材</v>
          </cell>
          <cell r="D696">
            <v>0</v>
          </cell>
          <cell r="E696">
            <v>38812</v>
          </cell>
          <cell r="L696">
            <v>6</v>
          </cell>
          <cell r="M696" t="str">
            <v>石本 直大</v>
          </cell>
          <cell r="N696" t="str">
            <v>ﾌｸｼﾏﾖｳｻﾞｲ</v>
          </cell>
          <cell r="O696" t="str">
            <v>長崎県東彼杵郡波佐見町村木郷2210-1</v>
          </cell>
          <cell r="Q696" t="str">
            <v>859-3728</v>
          </cell>
          <cell r="R696" t="str">
            <v>長崎県東彼杵郡波佐見町村木郷2210-1</v>
          </cell>
          <cell r="S696" t="str">
            <v>0956-85-6121</v>
          </cell>
          <cell r="T696" t="str">
            <v>伊外</v>
          </cell>
        </row>
        <row r="697">
          <cell r="B697">
            <v>36906</v>
          </cell>
          <cell r="C697" t="str">
            <v>㈲恵商社</v>
          </cell>
          <cell r="D697">
            <v>0</v>
          </cell>
          <cell r="E697">
            <v>38875</v>
          </cell>
          <cell r="L697">
            <v>1</v>
          </cell>
          <cell r="M697" t="str">
            <v>蒲原 惠美子</v>
          </cell>
          <cell r="N697" t="str">
            <v>ﾒｸﾞﾐｼｮｳｼｬ</v>
          </cell>
          <cell r="O697" t="str">
            <v>佐賀県佐賀市大和町大字久留間2821-1</v>
          </cell>
          <cell r="Q697">
            <v>8400213</v>
          </cell>
          <cell r="R697" t="str">
            <v>佐賀県佐賀市大和町大字久留間2821-1</v>
          </cell>
          <cell r="S697" t="str">
            <v>0952-62-7177</v>
          </cell>
          <cell r="T697" t="str">
            <v>佐内</v>
          </cell>
        </row>
        <row r="698">
          <cell r="B698">
            <v>12613</v>
          </cell>
          <cell r="C698" t="str">
            <v>㈲吉永産業</v>
          </cell>
          <cell r="D698">
            <v>0</v>
          </cell>
          <cell r="E698">
            <v>38835</v>
          </cell>
          <cell r="L698">
            <v>6</v>
          </cell>
          <cell r="M698" t="str">
            <v>吉永 健</v>
          </cell>
          <cell r="N698" t="str">
            <v>ﾖｼﾅｶﾞｻﾝｷﾞｮｳ</v>
          </cell>
          <cell r="O698" t="str">
            <v>長崎県佐世保市柚木元町1189</v>
          </cell>
          <cell r="Q698">
            <v>8570115</v>
          </cell>
          <cell r="R698" t="str">
            <v>長崎県佐世保市柚木元町1189</v>
          </cell>
          <cell r="S698" t="str">
            <v>0956-46-0671</v>
          </cell>
          <cell r="T698" t="str">
            <v>伊外</v>
          </cell>
        </row>
        <row r="699">
          <cell r="B699">
            <v>129504</v>
          </cell>
          <cell r="C699" t="str">
            <v>力武 高徳</v>
          </cell>
          <cell r="D699">
            <v>0</v>
          </cell>
          <cell r="E699">
            <v>38944</v>
          </cell>
          <cell r="L699">
            <v>6</v>
          </cell>
          <cell r="M699" t="str">
            <v>力武 高徳</v>
          </cell>
          <cell r="N699" t="str">
            <v>ﾘｷﾀｹ ﾀｶﾉﾘ</v>
          </cell>
          <cell r="O699" t="str">
            <v>福岡県福岡市中央区薬院1-6-27-303</v>
          </cell>
          <cell r="P699" t="str">
            <v>佐賀県伊万里市木須町3958-1，3958-2</v>
          </cell>
          <cell r="Q699">
            <v>8480044</v>
          </cell>
          <cell r="R699" t="str">
            <v>佐賀県伊万里市木須町3958-1，3958-2</v>
          </cell>
          <cell r="S699" t="str">
            <v>0955-23-2673</v>
          </cell>
          <cell r="T699" t="str">
            <v>伊内</v>
          </cell>
        </row>
        <row r="700">
          <cell r="B700">
            <v>147</v>
          </cell>
          <cell r="C700" t="str">
            <v>㈱リテック</v>
          </cell>
          <cell r="D700">
            <v>0</v>
          </cell>
          <cell r="E700">
            <v>38832</v>
          </cell>
          <cell r="L700">
            <v>1</v>
          </cell>
          <cell r="M700" t="str">
            <v>寛野 勝彦</v>
          </cell>
          <cell r="N700" t="str">
            <v>ﾘﾃｯｸ</v>
          </cell>
          <cell r="O700" t="str">
            <v>福岡県糟屋郡新宮町大字原1717-1</v>
          </cell>
          <cell r="P700" t="str">
            <v>山口県山口市阿知須4499-5</v>
          </cell>
          <cell r="Q700">
            <v>7541277</v>
          </cell>
          <cell r="R700" t="str">
            <v>山口県山口市阿知須4499-5</v>
          </cell>
          <cell r="S700" t="str">
            <v>0836-65-2242</v>
          </cell>
          <cell r="T700" t="str">
            <v>佐外</v>
          </cell>
        </row>
        <row r="701">
          <cell r="B701">
            <v>151750</v>
          </cell>
          <cell r="C701" t="str">
            <v>畑津 正勝</v>
          </cell>
          <cell r="D701">
            <v>0</v>
          </cell>
          <cell r="E701">
            <v>40128</v>
          </cell>
          <cell r="L701">
            <v>5</v>
          </cell>
          <cell r="M701" t="str">
            <v>畑津 正勝</v>
          </cell>
          <cell r="N701" t="str">
            <v>ﾊﾀﾂﾞﾏｻｶﾂ</v>
          </cell>
          <cell r="O701" t="str">
            <v>佐賀県唐津市江川町710</v>
          </cell>
          <cell r="P701" t="str">
            <v>佐賀県唐津市菜畑1247-1</v>
          </cell>
          <cell r="Q701" t="str">
            <v>847-0844</v>
          </cell>
          <cell r="R701" t="str">
            <v>佐賀県唐津市菜畑1247-1</v>
          </cell>
          <cell r="S701" t="str">
            <v>0955-75-4270</v>
          </cell>
          <cell r="T701" t="str">
            <v>唐内</v>
          </cell>
        </row>
        <row r="702">
          <cell r="B702">
            <v>8055</v>
          </cell>
          <cell r="C702" t="str">
            <v>㈱立花商事</v>
          </cell>
          <cell r="H702">
            <v>5</v>
          </cell>
          <cell r="I702">
            <v>39743</v>
          </cell>
          <cell r="L702">
            <v>1</v>
          </cell>
          <cell r="M702" t="str">
            <v>高橋 真治</v>
          </cell>
          <cell r="N702" t="str">
            <v>ﾀﾁﾊﾞﾅｼｮｳｼﾞ</v>
          </cell>
          <cell r="O702" t="str">
            <v>福岡県八女市立花町山崎2330-3</v>
          </cell>
          <cell r="P702" t="str">
            <v>福岡県八女市立花町山崎2345-3</v>
          </cell>
          <cell r="Q702">
            <v>8340081</v>
          </cell>
          <cell r="R702" t="str">
            <v>福岡県八女市立花町山崎2345-3</v>
          </cell>
          <cell r="S702" t="str">
            <v>0943-22-4728</v>
          </cell>
          <cell r="T702" t="str">
            <v>佐外</v>
          </cell>
        </row>
        <row r="703">
          <cell r="B703">
            <v>42118</v>
          </cell>
          <cell r="C703" t="str">
            <v>㈲岩崎商店</v>
          </cell>
          <cell r="D703">
            <v>0</v>
          </cell>
          <cell r="E703">
            <v>38960</v>
          </cell>
          <cell r="L703">
            <v>5</v>
          </cell>
          <cell r="M703" t="str">
            <v>岩崎 磯徳</v>
          </cell>
          <cell r="N703" t="str">
            <v>ｲﾜｻｷｼｮｳﾃﾝ</v>
          </cell>
          <cell r="O703" t="str">
            <v>福岡県福岡市西区横浜1-35-25</v>
          </cell>
          <cell r="Q703">
            <v>8190166</v>
          </cell>
          <cell r="R703" t="str">
            <v>福岡県福岡市西区横浜1-35-25</v>
          </cell>
          <cell r="S703" t="str">
            <v>092-806-2514</v>
          </cell>
          <cell r="T703" t="str">
            <v>唐外</v>
          </cell>
        </row>
        <row r="704">
          <cell r="B704">
            <v>128779</v>
          </cell>
          <cell r="C704" t="str">
            <v>坂本 考史</v>
          </cell>
          <cell r="D704">
            <v>1</v>
          </cell>
          <cell r="E704">
            <v>38950</v>
          </cell>
          <cell r="L704">
            <v>1</v>
          </cell>
          <cell r="M704" t="str">
            <v>坂本 考史</v>
          </cell>
          <cell r="N704" t="str">
            <v>ｻｶﾓﾄ ﾀｶｼ</v>
          </cell>
          <cell r="O704" t="str">
            <v>佐賀県佐賀市川副町大字早津江56-1</v>
          </cell>
          <cell r="Q704">
            <v>8402203</v>
          </cell>
          <cell r="R704" t="str">
            <v>佐賀県佐賀市川副町大字早津江56-1</v>
          </cell>
          <cell r="S704" t="str">
            <v>090-3320-4813</v>
          </cell>
          <cell r="T704" t="str">
            <v>佐内</v>
          </cell>
        </row>
        <row r="705">
          <cell r="B705">
            <v>52856</v>
          </cell>
          <cell r="C705" t="str">
            <v>サンケン起工㈱</v>
          </cell>
          <cell r="D705">
            <v>0</v>
          </cell>
          <cell r="E705">
            <v>38975</v>
          </cell>
          <cell r="L705">
            <v>1</v>
          </cell>
          <cell r="M705" t="str">
            <v>鈴木 和子</v>
          </cell>
          <cell r="N705" t="str">
            <v>ｻﾝｹﾝｷｺｳ</v>
          </cell>
          <cell r="O705" t="str">
            <v>静岡県三島市梅名787-3</v>
          </cell>
          <cell r="Q705">
            <v>4110816</v>
          </cell>
          <cell r="R705" t="str">
            <v>静岡県三島市梅名787-3</v>
          </cell>
          <cell r="S705" t="str">
            <v>055-977-8315</v>
          </cell>
          <cell r="T705" t="str">
            <v>佐外</v>
          </cell>
        </row>
        <row r="706">
          <cell r="B706">
            <v>4796</v>
          </cell>
          <cell r="C706" t="str">
            <v>㈲すずか</v>
          </cell>
          <cell r="D706">
            <v>0</v>
          </cell>
          <cell r="E706">
            <v>38946</v>
          </cell>
          <cell r="L706">
            <v>3</v>
          </cell>
          <cell r="M706" t="str">
            <v>鈴鹿 道彦</v>
          </cell>
          <cell r="N706" t="str">
            <v>ｽｽﾞｶ</v>
          </cell>
          <cell r="O706" t="str">
            <v>広島県三原市西野5-22-3</v>
          </cell>
          <cell r="Q706">
            <v>7230065</v>
          </cell>
          <cell r="R706" t="str">
            <v>広島県三原市西野5-22-3</v>
          </cell>
          <cell r="S706" t="str">
            <v>0848-64-8002</v>
          </cell>
          <cell r="T706" t="str">
            <v>鳥外</v>
          </cell>
        </row>
        <row r="707">
          <cell r="B707">
            <v>32435</v>
          </cell>
          <cell r="C707" t="str">
            <v>㈱西田産業</v>
          </cell>
          <cell r="D707">
            <v>0</v>
          </cell>
          <cell r="E707">
            <v>38959</v>
          </cell>
          <cell r="L707">
            <v>1</v>
          </cell>
          <cell r="M707" t="str">
            <v>村上 健二</v>
          </cell>
          <cell r="N707" t="str">
            <v>ﾆｼﾀﾞｻﾝｷﾞｮｳ</v>
          </cell>
          <cell r="O707" t="str">
            <v>山口県美祢市伊佐町伊佐2858</v>
          </cell>
          <cell r="Q707">
            <v>7592222</v>
          </cell>
          <cell r="R707" t="str">
            <v>山口県美祢市伊佐町伊佐2858</v>
          </cell>
          <cell r="S707" t="str">
            <v>0837-52-1400</v>
          </cell>
          <cell r="T707" t="str">
            <v>佐外</v>
          </cell>
        </row>
        <row r="708">
          <cell r="B708">
            <v>106361</v>
          </cell>
          <cell r="C708" t="str">
            <v>日本リソース㈱</v>
          </cell>
          <cell r="D708">
            <v>0</v>
          </cell>
          <cell r="E708">
            <v>38957</v>
          </cell>
          <cell r="L708">
            <v>3</v>
          </cell>
          <cell r="M708" t="str">
            <v>麻生 大輔</v>
          </cell>
          <cell r="N708" t="str">
            <v>ﾆﾎﾝﾘｿｰｽ</v>
          </cell>
          <cell r="O708" t="str">
            <v>福岡県福岡市中央区天神5-3-11</v>
          </cell>
          <cell r="Q708">
            <v>8100001</v>
          </cell>
          <cell r="R708" t="str">
            <v>福岡県福岡市中央区天神5-3-11</v>
          </cell>
          <cell r="S708" t="str">
            <v>092-737-9400</v>
          </cell>
          <cell r="T708" t="str">
            <v>鳥外</v>
          </cell>
        </row>
        <row r="709">
          <cell r="B709">
            <v>110228</v>
          </cell>
          <cell r="C709" t="str">
            <v>㈲Ｂ・Ｊ</v>
          </cell>
          <cell r="F709">
            <v>2</v>
          </cell>
          <cell r="G709">
            <v>38952</v>
          </cell>
          <cell r="L709">
            <v>3</v>
          </cell>
          <cell r="M709" t="str">
            <v>梅村 房男</v>
          </cell>
          <cell r="N709" t="str">
            <v>ﾋﾞｰｼﾞｪｲ</v>
          </cell>
          <cell r="O709" t="str">
            <v>大分県日田市大字友田3237</v>
          </cell>
          <cell r="Q709">
            <v>8770078</v>
          </cell>
          <cell r="R709" t="str">
            <v>大分県日田市大字友田3237</v>
          </cell>
          <cell r="S709" t="str">
            <v>0973-27-2088</v>
          </cell>
          <cell r="T709" t="str">
            <v>鳥外</v>
          </cell>
        </row>
        <row r="710">
          <cell r="B710">
            <v>75888</v>
          </cell>
          <cell r="C710" t="str">
            <v>㈲ミヤハラ工務店</v>
          </cell>
          <cell r="D710">
            <v>0</v>
          </cell>
          <cell r="E710">
            <v>38952</v>
          </cell>
          <cell r="L710">
            <v>7</v>
          </cell>
          <cell r="M710" t="str">
            <v>宮原 一人</v>
          </cell>
          <cell r="N710" t="str">
            <v>ﾐﾔﾊﾗｺｳﾑﾃﾝ</v>
          </cell>
          <cell r="O710" t="str">
            <v>佐賀県武雄市武雄町武雄1010-5</v>
          </cell>
          <cell r="Q710" t="str">
            <v>843-0022</v>
          </cell>
          <cell r="R710" t="str">
            <v>佐賀県武雄市武雄町武雄1010-5</v>
          </cell>
          <cell r="S710" t="str">
            <v>0954-23-8167</v>
          </cell>
          <cell r="T710" t="str">
            <v>杵内</v>
          </cell>
        </row>
        <row r="711">
          <cell r="B711">
            <v>25447</v>
          </cell>
          <cell r="C711" t="str">
            <v>㈱山岡</v>
          </cell>
          <cell r="D711">
            <v>0</v>
          </cell>
          <cell r="E711">
            <v>38975</v>
          </cell>
          <cell r="L711">
            <v>3</v>
          </cell>
          <cell r="M711" t="str">
            <v>山岡 陽一</v>
          </cell>
          <cell r="N711" t="str">
            <v>ﾔﾏｵｶ</v>
          </cell>
          <cell r="O711" t="str">
            <v>福岡県直方市大字下新入599</v>
          </cell>
          <cell r="Q711">
            <v>8220032</v>
          </cell>
          <cell r="R711" t="str">
            <v>福岡県直方市大字下新入599</v>
          </cell>
          <cell r="S711" t="str">
            <v>0949-24-2084</v>
          </cell>
          <cell r="T711" t="str">
            <v>鳥外</v>
          </cell>
        </row>
        <row r="712">
          <cell r="B712">
            <v>106080</v>
          </cell>
          <cell r="C712" t="str">
            <v>モリタ産業㈲</v>
          </cell>
          <cell r="D712">
            <v>0</v>
          </cell>
          <cell r="E712">
            <v>39849</v>
          </cell>
          <cell r="L712">
            <v>6</v>
          </cell>
          <cell r="M712" t="str">
            <v>森田 たまみ</v>
          </cell>
          <cell r="N712" t="str">
            <v>ﾓﾘﾀｻﾝｷﾞｮｳ</v>
          </cell>
          <cell r="O712" t="str">
            <v>長崎県佐世保市矢岳町473-2</v>
          </cell>
          <cell r="Q712">
            <v>8570047</v>
          </cell>
          <cell r="R712" t="str">
            <v>長崎県佐世保市矢岳町473-2</v>
          </cell>
          <cell r="S712" t="str">
            <v>0956-46-1153</v>
          </cell>
          <cell r="T712" t="str">
            <v>伊外</v>
          </cell>
        </row>
        <row r="713">
          <cell r="B713">
            <v>9635</v>
          </cell>
          <cell r="C713" t="str">
            <v>管清工業㈱</v>
          </cell>
          <cell r="D713">
            <v>0</v>
          </cell>
          <cell r="E713">
            <v>40398</v>
          </cell>
          <cell r="L713">
            <v>3</v>
          </cell>
          <cell r="M713" t="str">
            <v>長谷川 健司</v>
          </cell>
          <cell r="N713" t="str">
            <v>ｶﾝｾｲｺｳｷﾞｮｳ</v>
          </cell>
          <cell r="O713" t="str">
            <v>東京都世田谷区上用賀1-7-3</v>
          </cell>
          <cell r="P713" t="str">
            <v>福岡県福岡市博多区東那珂2-17-28</v>
          </cell>
          <cell r="Q713">
            <v>8120892</v>
          </cell>
          <cell r="R713" t="str">
            <v>福岡県福岡市博多区東那珂2-17-28</v>
          </cell>
          <cell r="S713" t="str">
            <v>092-451-3991</v>
          </cell>
          <cell r="T713" t="str">
            <v>鳥外</v>
          </cell>
        </row>
        <row r="714">
          <cell r="B714">
            <v>124482</v>
          </cell>
          <cell r="C714" t="str">
            <v>㈱吉岡建設</v>
          </cell>
          <cell r="D714">
            <v>0</v>
          </cell>
          <cell r="E714">
            <v>40559</v>
          </cell>
          <cell r="L714">
            <v>1</v>
          </cell>
          <cell r="M714" t="str">
            <v>吉岡 政弘</v>
          </cell>
          <cell r="N714" t="str">
            <v>ﾖｼｵｶｹﾝｾﾂ</v>
          </cell>
          <cell r="O714" t="str">
            <v>佐賀県神埼市神埼町横武405-7</v>
          </cell>
          <cell r="Q714">
            <v>8420012</v>
          </cell>
          <cell r="R714" t="str">
            <v>佐賀県神埼市神埼町横武405-7</v>
          </cell>
          <cell r="S714" t="str">
            <v>0952-52-8155</v>
          </cell>
          <cell r="T714" t="str">
            <v>佐内</v>
          </cell>
        </row>
        <row r="715">
          <cell r="B715">
            <v>27039</v>
          </cell>
          <cell r="C715" t="str">
            <v>赤池耐火材料㈱</v>
          </cell>
          <cell r="D715">
            <v>0</v>
          </cell>
          <cell r="E715">
            <v>39048</v>
          </cell>
          <cell r="L715">
            <v>6</v>
          </cell>
          <cell r="M715" t="str">
            <v>井原 豊年</v>
          </cell>
          <cell r="N715" t="str">
            <v>ｱｶｲｹﾀｲｶｻﾞｲﾘｮｳ</v>
          </cell>
          <cell r="O715" t="str">
            <v>福岡県田川郡福智町赤池1043</v>
          </cell>
          <cell r="Q715">
            <v>8221101</v>
          </cell>
          <cell r="R715" t="str">
            <v>福岡県田川郡福智町赤池1043</v>
          </cell>
          <cell r="S715" t="str">
            <v>0947-28-3111</v>
          </cell>
          <cell r="T715" t="str">
            <v>伊外</v>
          </cell>
        </row>
        <row r="716">
          <cell r="B716">
            <v>131107</v>
          </cell>
          <cell r="C716" t="str">
            <v>㈱内分組</v>
          </cell>
          <cell r="D716">
            <v>0</v>
          </cell>
          <cell r="E716">
            <v>39006</v>
          </cell>
          <cell r="L716">
            <v>7</v>
          </cell>
          <cell r="M716" t="str">
            <v>橋口 トシ子</v>
          </cell>
          <cell r="N716" t="str">
            <v>ｳﾁﾜｹｸﾞﾐ</v>
          </cell>
          <cell r="O716" t="str">
            <v>佐賀県武雄市北方町大字志久1246</v>
          </cell>
          <cell r="Q716">
            <v>8492201</v>
          </cell>
          <cell r="R716" t="str">
            <v>佐賀県武雄市北方町大字志久1246</v>
          </cell>
          <cell r="S716" t="str">
            <v>0954-36-2561</v>
          </cell>
          <cell r="T716" t="str">
            <v>杵内</v>
          </cell>
        </row>
        <row r="717">
          <cell r="B717">
            <v>132027</v>
          </cell>
          <cell r="C717" t="str">
            <v>大島 明</v>
          </cell>
          <cell r="D717">
            <v>0</v>
          </cell>
          <cell r="E717">
            <v>39055</v>
          </cell>
          <cell r="L717">
            <v>1</v>
          </cell>
          <cell r="M717" t="str">
            <v>大島 明</v>
          </cell>
          <cell r="N717" t="str">
            <v>ｵｵｼﾏｱｷﾗ</v>
          </cell>
          <cell r="O717" t="str">
            <v>佐賀県佐賀市高木瀬西6-5-15</v>
          </cell>
          <cell r="Q717">
            <v>8490921</v>
          </cell>
          <cell r="R717" t="str">
            <v>佐賀県佐賀市高木瀬西6-5-15</v>
          </cell>
          <cell r="S717" t="str">
            <v>0952-31-1584</v>
          </cell>
          <cell r="T717" t="str">
            <v>佐内</v>
          </cell>
        </row>
        <row r="718">
          <cell r="B718">
            <v>132024</v>
          </cell>
          <cell r="C718" t="str">
            <v>大野 俊喜</v>
          </cell>
          <cell r="D718">
            <v>0</v>
          </cell>
          <cell r="E718">
            <v>39058</v>
          </cell>
          <cell r="L718">
            <v>3</v>
          </cell>
          <cell r="M718" t="str">
            <v>大野 俊喜</v>
          </cell>
          <cell r="N718" t="str">
            <v>ｵｵﾉﾄｼｷ</v>
          </cell>
          <cell r="O718" t="str">
            <v>佐賀県鳥栖市古賀町445-7</v>
          </cell>
          <cell r="Q718">
            <v>8410083</v>
          </cell>
          <cell r="R718" t="str">
            <v>佐賀県鳥栖市古賀町445-7</v>
          </cell>
          <cell r="S718" t="str">
            <v>0942-83-4103</v>
          </cell>
          <cell r="T718" t="str">
            <v>鳥内</v>
          </cell>
        </row>
        <row r="719">
          <cell r="B719">
            <v>43125</v>
          </cell>
          <cell r="C719" t="str">
            <v>金岡 明義</v>
          </cell>
          <cell r="D719">
            <v>0</v>
          </cell>
          <cell r="E719">
            <v>38992</v>
          </cell>
          <cell r="L719">
            <v>3</v>
          </cell>
          <cell r="M719" t="str">
            <v>金岡 明義</v>
          </cell>
          <cell r="N719" t="str">
            <v>ｶﾈｵｶ ｱｷﾖｼ</v>
          </cell>
          <cell r="O719" t="str">
            <v>佐賀県三養基郡みやき町大字中津隈3035-1</v>
          </cell>
          <cell r="Q719">
            <v>8490114</v>
          </cell>
          <cell r="R719" t="str">
            <v>佐賀県三養基郡みやき町大字中津隈3035-1</v>
          </cell>
          <cell r="S719" t="str">
            <v>0942-89-2028</v>
          </cell>
          <cell r="T719" t="str">
            <v>鳥内</v>
          </cell>
        </row>
        <row r="720">
          <cell r="B720">
            <v>132029</v>
          </cell>
          <cell r="C720" t="str">
            <v>㈲小林物産</v>
          </cell>
          <cell r="D720">
            <v>0</v>
          </cell>
          <cell r="E720">
            <v>39059</v>
          </cell>
          <cell r="H720">
            <v>5</v>
          </cell>
          <cell r="I720">
            <v>39059</v>
          </cell>
          <cell r="L720">
            <v>7</v>
          </cell>
          <cell r="M720" t="str">
            <v>小林 春子</v>
          </cell>
          <cell r="N720" t="str">
            <v>ｺﾊﾞﾔｼﾌﾞｯｻﾝ</v>
          </cell>
          <cell r="O720" t="str">
            <v>佐賀県杵島郡江北町大字惣領分2507-3</v>
          </cell>
          <cell r="Q720">
            <v>8490503</v>
          </cell>
          <cell r="R720" t="str">
            <v>佐賀県杵島郡江北町大字惣領分2507-3</v>
          </cell>
          <cell r="S720" t="str">
            <v>0952-86-2423</v>
          </cell>
          <cell r="T720" t="str">
            <v>杵内</v>
          </cell>
        </row>
        <row r="721">
          <cell r="B721">
            <v>132026</v>
          </cell>
          <cell r="C721" t="str">
            <v>楢﨑 徳明</v>
          </cell>
          <cell r="D721">
            <v>0</v>
          </cell>
          <cell r="E721">
            <v>39056</v>
          </cell>
          <cell r="L721">
            <v>1</v>
          </cell>
          <cell r="M721" t="str">
            <v>楢﨑 徳明</v>
          </cell>
          <cell r="N721" t="str">
            <v>ﾅﾗｻﾞｷﾄｸｱｷ</v>
          </cell>
          <cell r="O721" t="str">
            <v>佐賀県小城市三日月町織島2868-6</v>
          </cell>
          <cell r="Q721">
            <v>8450023</v>
          </cell>
          <cell r="R721" t="str">
            <v>佐賀県小城市三日月町織島2868-6</v>
          </cell>
          <cell r="S721" t="str">
            <v>0952-72-4922</v>
          </cell>
          <cell r="T721" t="str">
            <v>佐内</v>
          </cell>
        </row>
        <row r="722">
          <cell r="B722">
            <v>118340</v>
          </cell>
          <cell r="C722" t="str">
            <v>㈱西日本光創</v>
          </cell>
          <cell r="D722">
            <v>0</v>
          </cell>
          <cell r="E722">
            <v>39006</v>
          </cell>
          <cell r="H722">
            <v>5</v>
          </cell>
          <cell r="I722">
            <v>39006</v>
          </cell>
          <cell r="L722">
            <v>5</v>
          </cell>
          <cell r="M722" t="str">
            <v>藤嶋 久光</v>
          </cell>
          <cell r="N722" t="str">
            <v>ﾆｼﾆﾎﾝｺｳｿｳ</v>
          </cell>
          <cell r="O722" t="str">
            <v>福岡県福岡市早良区野芥3-27-7</v>
          </cell>
          <cell r="Q722">
            <v>8140171</v>
          </cell>
          <cell r="R722" t="str">
            <v>福岡県福岡市早良区野芥3-27-7</v>
          </cell>
          <cell r="S722" t="str">
            <v>092-863-2332</v>
          </cell>
          <cell r="T722" t="str">
            <v>唐外</v>
          </cell>
        </row>
        <row r="723">
          <cell r="B723">
            <v>69550</v>
          </cell>
          <cell r="C723" t="str">
            <v>西村 和博</v>
          </cell>
          <cell r="D723">
            <v>0</v>
          </cell>
          <cell r="E723">
            <v>38994</v>
          </cell>
          <cell r="L723">
            <v>7</v>
          </cell>
          <cell r="M723" t="str">
            <v>西村 和博</v>
          </cell>
          <cell r="N723" t="str">
            <v>ﾆｼﾑﾗ ｶｽﾞﾋﾛ</v>
          </cell>
          <cell r="O723" t="str">
            <v>長崎県諫早市正久寺町945-3</v>
          </cell>
          <cell r="Q723" t="str">
            <v>859-0302</v>
          </cell>
          <cell r="R723" t="str">
            <v>長崎県諫早市正久寺町945-3</v>
          </cell>
          <cell r="S723" t="str">
            <v>0957-23-9043</v>
          </cell>
          <cell r="T723" t="str">
            <v>杵外</v>
          </cell>
        </row>
        <row r="724">
          <cell r="B724">
            <v>17151</v>
          </cell>
          <cell r="C724" t="str">
            <v>㈱秀信土木建設</v>
          </cell>
          <cell r="D724">
            <v>0</v>
          </cell>
          <cell r="E724">
            <v>39038</v>
          </cell>
          <cell r="L724">
            <v>1</v>
          </cell>
          <cell r="M724" t="str">
            <v>三好 信浩</v>
          </cell>
          <cell r="N724" t="str">
            <v>ﾋﾃﾞﾉﾌﾞﾄﾞﾎﾞｸｹﾝｾﾂ</v>
          </cell>
          <cell r="O724" t="str">
            <v>佐賀県佐賀市金立町大字千布2032-1</v>
          </cell>
          <cell r="P724" t="str">
            <v>佐賀県佐賀市金立町大字千布2362-1</v>
          </cell>
          <cell r="Q724">
            <v>8490905</v>
          </cell>
          <cell r="R724" t="str">
            <v>佐賀県佐賀市金立町大字千布2362-1</v>
          </cell>
          <cell r="S724" t="str">
            <v>0952-98-3434</v>
          </cell>
          <cell r="T724" t="str">
            <v>佐内</v>
          </cell>
        </row>
        <row r="725">
          <cell r="B725">
            <v>55425</v>
          </cell>
          <cell r="C725" t="str">
            <v>㈲和興産業</v>
          </cell>
          <cell r="F725">
            <v>2</v>
          </cell>
          <cell r="G725">
            <v>37852</v>
          </cell>
          <cell r="L725">
            <v>5</v>
          </cell>
          <cell r="M725" t="str">
            <v>青木 とも子</v>
          </cell>
          <cell r="N725" t="str">
            <v>ﾜｺｳｻﾝｷﾞｮｳ</v>
          </cell>
          <cell r="O725" t="str">
            <v>佐賀県唐津市和多田4138-7</v>
          </cell>
          <cell r="P725" t="str">
            <v>佐賀県唐津市鎮西町赤木字雲浦1171-1</v>
          </cell>
          <cell r="Q725">
            <v>8470312</v>
          </cell>
          <cell r="R725" t="str">
            <v>佐賀県唐津市鎮西町赤木字雲浦1171-1</v>
          </cell>
          <cell r="S725" t="str">
            <v>0955-82-4251</v>
          </cell>
          <cell r="T725" t="str">
            <v>唐内</v>
          </cell>
        </row>
        <row r="726">
          <cell r="B726">
            <v>134493</v>
          </cell>
          <cell r="C726" t="str">
            <v>㈲肥前物流</v>
          </cell>
          <cell r="D726">
            <v>0</v>
          </cell>
          <cell r="E726">
            <v>39213</v>
          </cell>
          <cell r="L726">
            <v>7</v>
          </cell>
          <cell r="M726" t="str">
            <v>松尾 潤</v>
          </cell>
          <cell r="N726" t="str">
            <v>ﾋｾﾞﾝﾌﾞﾂﾘｭｳ</v>
          </cell>
          <cell r="O726" t="str">
            <v>長崎県大村市古賀島町118-4</v>
          </cell>
          <cell r="P726" t="str">
            <v>長崎県大村市古賀島町118-5</v>
          </cell>
          <cell r="Q726">
            <v>8560817</v>
          </cell>
          <cell r="R726" t="str">
            <v>長崎県大村市古賀島町118-5</v>
          </cell>
          <cell r="S726" t="str">
            <v>0957-50-0083</v>
          </cell>
          <cell r="T726" t="str">
            <v>杵外</v>
          </cell>
        </row>
        <row r="727">
          <cell r="B727">
            <v>134638</v>
          </cell>
          <cell r="C727" t="str">
            <v>シンテック㈱</v>
          </cell>
          <cell r="D727">
            <v>0</v>
          </cell>
          <cell r="E727">
            <v>39177</v>
          </cell>
          <cell r="L727">
            <v>1</v>
          </cell>
          <cell r="M727" t="str">
            <v>德久 利正</v>
          </cell>
          <cell r="N727" t="str">
            <v>ｼﾝﾃｯｸ</v>
          </cell>
          <cell r="O727" t="str">
            <v>佐賀県佐賀市鍋島町大字森田892-2</v>
          </cell>
          <cell r="Q727">
            <v>8490936</v>
          </cell>
          <cell r="R727" t="str">
            <v>佐賀県佐賀市鍋島町大字森田892-2</v>
          </cell>
          <cell r="S727" t="str">
            <v>0952-32-2166</v>
          </cell>
          <cell r="T727" t="str">
            <v>佐内</v>
          </cell>
        </row>
        <row r="728">
          <cell r="B728">
            <v>220</v>
          </cell>
          <cell r="C728" t="str">
            <v>㈱ＮＩＰＰＯ</v>
          </cell>
          <cell r="F728">
            <v>2</v>
          </cell>
          <cell r="G728">
            <v>39266</v>
          </cell>
          <cell r="L728">
            <v>1</v>
          </cell>
          <cell r="M728" t="str">
            <v>水島 和紀</v>
          </cell>
          <cell r="N728" t="str">
            <v>ﾆｯﾎﾟ</v>
          </cell>
          <cell r="O728" t="str">
            <v>東京都中央区京橋1-19-11</v>
          </cell>
          <cell r="P728" t="str">
            <v>佐賀県佐賀市鍋島町大字八戸3045</v>
          </cell>
          <cell r="Q728">
            <v>8400857</v>
          </cell>
          <cell r="R728" t="str">
            <v>佐賀県佐賀市鍋島町大字八戸3045</v>
          </cell>
          <cell r="S728" t="str">
            <v>0952-24-7692</v>
          </cell>
          <cell r="T728" t="str">
            <v>佐内</v>
          </cell>
        </row>
        <row r="729">
          <cell r="B729">
            <v>63105</v>
          </cell>
          <cell r="C729" t="str">
            <v>㈱イケダ</v>
          </cell>
          <cell r="D729">
            <v>0</v>
          </cell>
          <cell r="E729">
            <v>39161</v>
          </cell>
          <cell r="L729">
            <v>7</v>
          </cell>
          <cell r="M729" t="str">
            <v>松本 壽一</v>
          </cell>
          <cell r="N729" t="str">
            <v>ｲｹﾀﾞ</v>
          </cell>
          <cell r="O729" t="str">
            <v>長崎県大村市溝陸町408-52</v>
          </cell>
          <cell r="Q729" t="str">
            <v>856-0844</v>
          </cell>
          <cell r="R729" t="str">
            <v>長崎県大村市溝陸町408-52</v>
          </cell>
          <cell r="S729" t="str">
            <v>0957-53-0184</v>
          </cell>
          <cell r="T729" t="str">
            <v>杵外</v>
          </cell>
        </row>
        <row r="730">
          <cell r="B730">
            <v>124550</v>
          </cell>
          <cell r="C730" t="str">
            <v>㈱梅﨑金属</v>
          </cell>
          <cell r="D730">
            <v>0</v>
          </cell>
          <cell r="E730">
            <v>39139</v>
          </cell>
          <cell r="L730">
            <v>1</v>
          </cell>
          <cell r="M730" t="str">
            <v>梅﨑 一馬</v>
          </cell>
          <cell r="N730" t="str">
            <v>ｳﾒｻﾞｷｷﾝｿﾞｸ</v>
          </cell>
          <cell r="O730" t="str">
            <v>佐賀県多久市北多久町大字多久原3408-1</v>
          </cell>
          <cell r="Q730">
            <v>8460003</v>
          </cell>
          <cell r="R730" t="str">
            <v>佐賀県多久市北多久町大字多久原3408-1</v>
          </cell>
          <cell r="S730" t="str">
            <v>0952-75-3907</v>
          </cell>
          <cell r="T730" t="str">
            <v>佐内</v>
          </cell>
        </row>
        <row r="731">
          <cell r="B731">
            <v>133574</v>
          </cell>
          <cell r="C731" t="str">
            <v>㈱Ｅｃｏ　Ｖｉｌｌａｇｅ</v>
          </cell>
          <cell r="D731">
            <v>0</v>
          </cell>
          <cell r="E731">
            <v>39155</v>
          </cell>
          <cell r="L731">
            <v>3</v>
          </cell>
          <cell r="M731" t="str">
            <v>中嶋 凡夫</v>
          </cell>
          <cell r="N731" t="str">
            <v>ｴｺﾋﾞﾚｯｼﾞ</v>
          </cell>
          <cell r="O731" t="str">
            <v>福岡県三井郡大刀洗町大字山隈2248-8</v>
          </cell>
          <cell r="Q731" t="str">
            <v>830-1226</v>
          </cell>
          <cell r="R731" t="str">
            <v>福岡県三井郡大刀洗町大字山隈2248-8</v>
          </cell>
          <cell r="S731" t="str">
            <v>0942-77-0339</v>
          </cell>
          <cell r="T731" t="str">
            <v>鳥外</v>
          </cell>
        </row>
        <row r="732">
          <cell r="B732">
            <v>133483</v>
          </cell>
          <cell r="C732" t="str">
            <v>金田 道英</v>
          </cell>
          <cell r="D732">
            <v>1</v>
          </cell>
          <cell r="E732">
            <v>39122</v>
          </cell>
          <cell r="L732">
            <v>5</v>
          </cell>
          <cell r="M732" t="str">
            <v>金田 道英</v>
          </cell>
          <cell r="N732" t="str">
            <v>ｶﾈﾀﾞ ﾐﾁﾋﾃﾞ</v>
          </cell>
          <cell r="O732" t="str">
            <v>佐賀県唐津市和多田天満町1-7-21</v>
          </cell>
          <cell r="P732" t="str">
            <v>佐賀県唐津市和多田先石12-89</v>
          </cell>
          <cell r="Q732">
            <v>8470074</v>
          </cell>
          <cell r="R732" t="str">
            <v>佐賀県唐津市和多田先石12-89</v>
          </cell>
          <cell r="S732" t="str">
            <v>0955-74-4455</v>
          </cell>
          <cell r="T732" t="str">
            <v>唐内</v>
          </cell>
        </row>
        <row r="733">
          <cell r="B733">
            <v>1593</v>
          </cell>
          <cell r="C733" t="str">
            <v>㈲環境産業</v>
          </cell>
          <cell r="H733">
            <v>5</v>
          </cell>
          <cell r="I733">
            <v>39170</v>
          </cell>
          <cell r="L733">
            <v>1</v>
          </cell>
          <cell r="M733" t="str">
            <v>石橋 雅彦</v>
          </cell>
          <cell r="N733" t="str">
            <v>ｶﾝｷｮｳｻﾝｷﾞｮｳ</v>
          </cell>
          <cell r="O733" t="str">
            <v>長崎県長崎市上戸石町2077-1</v>
          </cell>
          <cell r="Q733">
            <v>8510111</v>
          </cell>
          <cell r="R733" t="str">
            <v>長崎県長崎市上戸石町2077-1</v>
          </cell>
          <cell r="S733" t="str">
            <v>095-830-1111</v>
          </cell>
          <cell r="T733" t="str">
            <v>佐外</v>
          </cell>
        </row>
        <row r="734">
          <cell r="B734">
            <v>133506</v>
          </cell>
          <cell r="C734" t="str">
            <v>近藤 光</v>
          </cell>
          <cell r="D734">
            <v>0</v>
          </cell>
          <cell r="E734">
            <v>39141</v>
          </cell>
          <cell r="L734">
            <v>5</v>
          </cell>
          <cell r="M734" t="str">
            <v>近藤 光</v>
          </cell>
          <cell r="N734" t="str">
            <v>ｺﾝﾄﾞｳ ﾋｶﾙ</v>
          </cell>
          <cell r="O734" t="str">
            <v>佐賀県唐津市浜玉町横田下969</v>
          </cell>
          <cell r="Q734">
            <v>8495122</v>
          </cell>
          <cell r="R734" t="str">
            <v>佐賀県唐津市浜玉町横田下969</v>
          </cell>
          <cell r="S734" t="str">
            <v>090-6630-3725</v>
          </cell>
          <cell r="T734" t="str">
            <v>唐内</v>
          </cell>
        </row>
        <row r="735">
          <cell r="B735">
            <v>129288</v>
          </cell>
          <cell r="C735" t="str">
            <v>㈲下河運送</v>
          </cell>
          <cell r="D735">
            <v>0</v>
          </cell>
          <cell r="E735">
            <v>39126</v>
          </cell>
          <cell r="L735">
            <v>1</v>
          </cell>
          <cell r="M735" t="str">
            <v>下河 徹志郎</v>
          </cell>
          <cell r="N735" t="str">
            <v>ｼﾓｶﾜｳﾝｿｳ</v>
          </cell>
          <cell r="O735" t="str">
            <v>福岡県みやま市瀬高町松田1-1</v>
          </cell>
          <cell r="Q735">
            <v>8350011</v>
          </cell>
          <cell r="R735" t="str">
            <v>福岡県みやま市瀬高町松田1-1</v>
          </cell>
          <cell r="S735" t="str">
            <v>0944-62-2649</v>
          </cell>
          <cell r="T735" t="str">
            <v>佐外</v>
          </cell>
        </row>
        <row r="736">
          <cell r="B736">
            <v>554</v>
          </cell>
          <cell r="C736" t="str">
            <v>㈱唐健工業</v>
          </cell>
          <cell r="D736">
            <v>0</v>
          </cell>
          <cell r="E736">
            <v>39105</v>
          </cell>
          <cell r="F736">
            <v>2</v>
          </cell>
          <cell r="G736">
            <v>39149</v>
          </cell>
          <cell r="L736">
            <v>5</v>
          </cell>
          <cell r="M736" t="str">
            <v>宮本 嘉彦</v>
          </cell>
          <cell r="N736" t="str">
            <v>ﾄｳｹﾝｺｳｷﾞｮｳ</v>
          </cell>
          <cell r="O736" t="str">
            <v>佐賀県唐津市鏡4160-2</v>
          </cell>
          <cell r="Q736">
            <v>8470022</v>
          </cell>
          <cell r="R736" t="str">
            <v>佐賀県唐津市鏡4160-2</v>
          </cell>
          <cell r="S736" t="str">
            <v>0955-77-1411</v>
          </cell>
          <cell r="T736" t="str">
            <v>唐内</v>
          </cell>
        </row>
        <row r="737">
          <cell r="B737">
            <v>134159</v>
          </cell>
          <cell r="C737" t="str">
            <v>中山 定信</v>
          </cell>
          <cell r="D737">
            <v>0</v>
          </cell>
          <cell r="E737">
            <v>39143</v>
          </cell>
          <cell r="L737">
            <v>1</v>
          </cell>
          <cell r="M737" t="str">
            <v>中山 定信</v>
          </cell>
          <cell r="N737" t="str">
            <v>ﾅｶﾔﾏｻﾀﾞﾉﾌﾞ</v>
          </cell>
          <cell r="O737" t="str">
            <v>福岡県久留米市荒木町下荒木552-3</v>
          </cell>
          <cell r="P737" t="str">
            <v>佐賀県神埼市神埼町城原1633-1</v>
          </cell>
          <cell r="Q737">
            <v>8420122</v>
          </cell>
          <cell r="R737" t="str">
            <v>佐賀県神埼市神埼町城原1633-1</v>
          </cell>
          <cell r="S737" t="str">
            <v>0952-53-4177</v>
          </cell>
          <cell r="T737" t="str">
            <v>佐内</v>
          </cell>
        </row>
        <row r="738">
          <cell r="B738">
            <v>3987</v>
          </cell>
          <cell r="C738" t="str">
            <v>㈱二丈環境整備センター</v>
          </cell>
          <cell r="D738">
            <v>0</v>
          </cell>
          <cell r="E738">
            <v>39171</v>
          </cell>
          <cell r="L738">
            <v>5</v>
          </cell>
          <cell r="M738" t="str">
            <v>脇山 一春</v>
          </cell>
          <cell r="N738" t="str">
            <v>ﾆｼﾞｮｳｶﾝｷｮｳｾｲﾋﾞｾﾝﾀｰ</v>
          </cell>
          <cell r="O738" t="str">
            <v>福岡県糸島市二丈深江1124-1</v>
          </cell>
          <cell r="Q738">
            <v>8191601</v>
          </cell>
          <cell r="R738" t="str">
            <v>福岡県糸島市二丈深江1124-1</v>
          </cell>
          <cell r="S738" t="str">
            <v>092-325-0163</v>
          </cell>
          <cell r="T738" t="str">
            <v>唐外</v>
          </cell>
        </row>
        <row r="739">
          <cell r="B739">
            <v>80304</v>
          </cell>
          <cell r="C739" t="str">
            <v>㈱東福岡建設</v>
          </cell>
          <cell r="D739">
            <v>0</v>
          </cell>
          <cell r="E739">
            <v>39121</v>
          </cell>
          <cell r="L739">
            <v>1</v>
          </cell>
          <cell r="M739" t="str">
            <v>田中 勝志</v>
          </cell>
          <cell r="N739" t="str">
            <v>ﾋｶﾞｼﾌｸｵｶｹﾝｾﾂ</v>
          </cell>
          <cell r="O739" t="str">
            <v>福岡県福岡市博多区千代5-4-7</v>
          </cell>
          <cell r="Q739">
            <v>8120044</v>
          </cell>
          <cell r="R739" t="str">
            <v>福岡県福岡市博多区千代5-4-7</v>
          </cell>
          <cell r="S739" t="str">
            <v>092-643-6667</v>
          </cell>
          <cell r="T739" t="str">
            <v>佐外</v>
          </cell>
        </row>
        <row r="740">
          <cell r="B740">
            <v>31568</v>
          </cell>
          <cell r="C740" t="str">
            <v>㈲肥後環境産業</v>
          </cell>
          <cell r="D740">
            <v>0</v>
          </cell>
          <cell r="E740">
            <v>39121</v>
          </cell>
          <cell r="L740">
            <v>3</v>
          </cell>
          <cell r="M740" t="str">
            <v>田中 勝芳</v>
          </cell>
          <cell r="N740" t="str">
            <v>ﾋｺﾞｶﾝｷｮｳｻﾝｷﾞｮｳ</v>
          </cell>
          <cell r="O740" t="str">
            <v>熊本県合志市竹迫360-1</v>
          </cell>
          <cell r="Q740">
            <v>8611114</v>
          </cell>
          <cell r="R740" t="str">
            <v>熊本県合志市竹迫360-1</v>
          </cell>
          <cell r="S740" t="str">
            <v>096-248-8125</v>
          </cell>
          <cell r="T740" t="str">
            <v>鳥外</v>
          </cell>
        </row>
        <row r="741">
          <cell r="B741">
            <v>20808</v>
          </cell>
          <cell r="C741" t="str">
            <v>ヒラキインダスト㈱</v>
          </cell>
          <cell r="D741">
            <v>0</v>
          </cell>
          <cell r="E741">
            <v>39140</v>
          </cell>
          <cell r="L741">
            <v>3</v>
          </cell>
          <cell r="M741" t="str">
            <v>平木 實男</v>
          </cell>
          <cell r="N741" t="str">
            <v>ﾋﾗｷｲﾝﾀﾞｽﾄ</v>
          </cell>
          <cell r="O741" t="str">
            <v>長崎県長崎市三京町641-1</v>
          </cell>
          <cell r="Q741">
            <v>8512206</v>
          </cell>
          <cell r="R741" t="str">
            <v>長崎県長崎市三京町641-1</v>
          </cell>
          <cell r="S741" t="str">
            <v>095-850-5566</v>
          </cell>
          <cell r="T741" t="str">
            <v>鳥外</v>
          </cell>
        </row>
        <row r="742">
          <cell r="B742">
            <v>133882</v>
          </cell>
          <cell r="C742" t="str">
            <v>㈲宮崎モータース</v>
          </cell>
          <cell r="D742">
            <v>0</v>
          </cell>
          <cell r="E742">
            <v>39129</v>
          </cell>
          <cell r="L742">
            <v>7</v>
          </cell>
          <cell r="M742" t="str">
            <v>宮﨑 好明</v>
          </cell>
          <cell r="N742" t="str">
            <v>ﾐﾔｻﾞｷﾓｰﾀｰｽ</v>
          </cell>
          <cell r="O742" t="str">
            <v>佐賀県嬉野市嬉野町大字下宿乙202</v>
          </cell>
          <cell r="P742" t="str">
            <v>佐賀県嬉野市嬉野町大字下宿丁357,358,357先</v>
          </cell>
          <cell r="Q742">
            <v>8430301</v>
          </cell>
          <cell r="R742" t="str">
            <v>佐賀県嬉野市嬉野町大字下宿丁357,358,357先</v>
          </cell>
          <cell r="S742" t="str">
            <v>0954-42-0109</v>
          </cell>
          <cell r="T742" t="str">
            <v>杵内</v>
          </cell>
        </row>
        <row r="743">
          <cell r="B743">
            <v>6110</v>
          </cell>
          <cell r="C743" t="str">
            <v>日本エンヂニヤー・サービス㈱</v>
          </cell>
          <cell r="H743">
            <v>5</v>
          </cell>
          <cell r="I743">
            <v>39764</v>
          </cell>
          <cell r="L743">
            <v>3</v>
          </cell>
          <cell r="M743" t="str">
            <v>龍野 廣道</v>
          </cell>
          <cell r="N743" t="str">
            <v>ﾆﾎﾝｴﾝﾁﾞﾆﾔｰ･ｻｰﾋﾞｽ</v>
          </cell>
          <cell r="O743" t="str">
            <v>東京都港区三田3-2-6</v>
          </cell>
          <cell r="P743" t="str">
            <v>福岡県福岡市博多区東那珂3-6-13</v>
          </cell>
          <cell r="Q743">
            <v>8120892</v>
          </cell>
          <cell r="R743" t="str">
            <v>福岡県福岡市博多区東那珂3-6-13</v>
          </cell>
          <cell r="S743" t="str">
            <v>092-413-6786</v>
          </cell>
          <cell r="T743" t="str">
            <v>鳥外</v>
          </cell>
        </row>
        <row r="744">
          <cell r="B744">
            <v>82512</v>
          </cell>
          <cell r="C744" t="str">
            <v>㈲坂本石灰工業所</v>
          </cell>
          <cell r="D744">
            <v>0</v>
          </cell>
          <cell r="E744">
            <v>39187</v>
          </cell>
          <cell r="L744">
            <v>3</v>
          </cell>
          <cell r="M744" t="str">
            <v>坂本 達宣</v>
          </cell>
          <cell r="N744" t="str">
            <v>ｻｶﾓﾄｾｯｶｲｺｳｷﾞｮｳｼｮ</v>
          </cell>
          <cell r="O744" t="str">
            <v>熊本県玉名市下273-1</v>
          </cell>
          <cell r="Q744">
            <v>8650013</v>
          </cell>
          <cell r="R744" t="str">
            <v>熊本県玉名市下273-1</v>
          </cell>
          <cell r="S744" t="str">
            <v>0968-76-6165</v>
          </cell>
          <cell r="T744" t="str">
            <v>鳥外</v>
          </cell>
        </row>
        <row r="745">
          <cell r="B745">
            <v>134577</v>
          </cell>
          <cell r="C745" t="str">
            <v>谷山 志朗</v>
          </cell>
          <cell r="D745">
            <v>0</v>
          </cell>
          <cell r="E745">
            <v>39190</v>
          </cell>
          <cell r="L745">
            <v>1</v>
          </cell>
          <cell r="M745" t="str">
            <v>谷山 志朗</v>
          </cell>
          <cell r="N745" t="str">
            <v>ﾀﾆﾔﾏｼﾛｳ</v>
          </cell>
          <cell r="O745" t="str">
            <v>福岡県大野城市乙金台2-7-4</v>
          </cell>
          <cell r="P745" t="str">
            <v>福岡県大野城市山田4-18-38</v>
          </cell>
          <cell r="Q745">
            <v>8160922</v>
          </cell>
          <cell r="R745" t="str">
            <v>福岡県大野城市山田4-18-38</v>
          </cell>
          <cell r="S745" t="str">
            <v>092-584-3046</v>
          </cell>
          <cell r="T745" t="str">
            <v>佐外</v>
          </cell>
        </row>
        <row r="746">
          <cell r="B746">
            <v>122839</v>
          </cell>
          <cell r="C746" t="str">
            <v>㈲マルエム産業</v>
          </cell>
          <cell r="D746">
            <v>0</v>
          </cell>
          <cell r="E746">
            <v>39198</v>
          </cell>
          <cell r="L746">
            <v>3</v>
          </cell>
          <cell r="M746" t="str">
            <v>南方 健男</v>
          </cell>
          <cell r="N746" t="str">
            <v>ﾏﾙｴﾑｻﾝｷﾞｮｳ</v>
          </cell>
          <cell r="O746" t="str">
            <v>福岡県朝倉市下浦2435</v>
          </cell>
          <cell r="Q746">
            <v>8380055</v>
          </cell>
          <cell r="R746" t="str">
            <v>福岡県朝倉市下浦2435</v>
          </cell>
          <cell r="S746" t="str">
            <v>0946-22-6630</v>
          </cell>
          <cell r="T746" t="str">
            <v>鳥外</v>
          </cell>
        </row>
        <row r="747">
          <cell r="B747">
            <v>46764</v>
          </cell>
          <cell r="C747" t="str">
            <v>竜田建設㈱</v>
          </cell>
          <cell r="D747">
            <v>0</v>
          </cell>
          <cell r="E747">
            <v>39202</v>
          </cell>
          <cell r="L747">
            <v>1</v>
          </cell>
          <cell r="M747" t="str">
            <v>千住 哲司</v>
          </cell>
          <cell r="N747" t="str">
            <v>ﾀﾂﾀｹﾝｾﾂ</v>
          </cell>
          <cell r="O747" t="str">
            <v>佐賀県佐賀市赤松町3-37</v>
          </cell>
          <cell r="Q747">
            <v>8400042</v>
          </cell>
          <cell r="R747" t="str">
            <v>佐賀県佐賀市赤松町3-37</v>
          </cell>
          <cell r="S747" t="str">
            <v>0952-25-3238</v>
          </cell>
          <cell r="T747" t="str">
            <v>佐内</v>
          </cell>
        </row>
        <row r="748">
          <cell r="B748">
            <v>16751</v>
          </cell>
          <cell r="C748" t="str">
            <v>㈲石井建設</v>
          </cell>
          <cell r="D748">
            <v>0</v>
          </cell>
          <cell r="E748">
            <v>39214</v>
          </cell>
          <cell r="L748">
            <v>3</v>
          </cell>
          <cell r="M748" t="str">
            <v>石井 浅次</v>
          </cell>
          <cell r="N748" t="str">
            <v>ｲｼｲｹﾝｾﾂ</v>
          </cell>
          <cell r="O748" t="str">
            <v>福岡県甘木市大字牛鶴143-3</v>
          </cell>
          <cell r="Q748">
            <v>8380024</v>
          </cell>
          <cell r="R748" t="str">
            <v>福岡県甘木市大字牛鶴143-3</v>
          </cell>
          <cell r="S748" t="str">
            <v>0946-22-6776</v>
          </cell>
          <cell r="T748" t="str">
            <v>鳥外</v>
          </cell>
        </row>
        <row r="749">
          <cell r="B749">
            <v>132652</v>
          </cell>
          <cell r="C749" t="str">
            <v>㈱エスケイ物流</v>
          </cell>
          <cell r="D749">
            <v>0</v>
          </cell>
          <cell r="E749">
            <v>39217</v>
          </cell>
          <cell r="L749">
            <v>5</v>
          </cell>
          <cell r="M749" t="str">
            <v>岡本 年幸</v>
          </cell>
          <cell r="N749" t="str">
            <v>ｴｽｹｲﾌﾞﾂﾘｭｳ</v>
          </cell>
          <cell r="O749" t="str">
            <v>大阪府大阪市中央区安土町2-5-1</v>
          </cell>
          <cell r="Q749">
            <v>5410052</v>
          </cell>
          <cell r="R749" t="str">
            <v>大阪府大阪市中央区安土町2-5-1</v>
          </cell>
          <cell r="S749" t="str">
            <v>06-6263-6190</v>
          </cell>
          <cell r="T749" t="str">
            <v>唐外</v>
          </cell>
        </row>
        <row r="750">
          <cell r="B750">
            <v>132737</v>
          </cell>
          <cell r="C750" t="str">
            <v>㈲ＭＣＳ</v>
          </cell>
          <cell r="D750">
            <v>0</v>
          </cell>
          <cell r="E750">
            <v>39218</v>
          </cell>
          <cell r="H750">
            <v>5</v>
          </cell>
          <cell r="I750">
            <v>39218</v>
          </cell>
          <cell r="L750">
            <v>3</v>
          </cell>
          <cell r="M750" t="str">
            <v>増田 歩</v>
          </cell>
          <cell r="N750" t="str">
            <v>ｴﾑｼｰｴｽ</v>
          </cell>
          <cell r="O750" t="str">
            <v>静岡県浜松市西区伊左地町2511</v>
          </cell>
          <cell r="P750" t="str">
            <v>福岡県北九州市若松区響町1-105-14</v>
          </cell>
          <cell r="Q750">
            <v>8080021</v>
          </cell>
          <cell r="R750" t="str">
            <v>福岡県北九州市若松区響町1-105-14</v>
          </cell>
          <cell r="S750" t="str">
            <v>093-761-1805</v>
          </cell>
          <cell r="T750" t="str">
            <v>鳥外</v>
          </cell>
        </row>
        <row r="751">
          <cell r="B751">
            <v>132289</v>
          </cell>
          <cell r="C751" t="str">
            <v>㈲ヤマト・コーポレーション</v>
          </cell>
          <cell r="D751">
            <v>0</v>
          </cell>
          <cell r="E751">
            <v>39219</v>
          </cell>
          <cell r="L751">
            <v>7</v>
          </cell>
          <cell r="M751" t="str">
            <v>生田 靖大</v>
          </cell>
          <cell r="N751" t="str">
            <v>ﾔﾏﾄｺｰﾎﾟﾚｰｼｮﾝ</v>
          </cell>
          <cell r="O751" t="str">
            <v>長崎県西彼杵郡長与町岡郷1474-14</v>
          </cell>
          <cell r="Q751">
            <v>8512121</v>
          </cell>
          <cell r="R751" t="str">
            <v>長崎県西彼杵郡長与町岡郷1474-14</v>
          </cell>
          <cell r="S751" t="str">
            <v>095-883-8163</v>
          </cell>
          <cell r="T751" t="str">
            <v>杵外</v>
          </cell>
        </row>
        <row r="752">
          <cell r="B752">
            <v>135495</v>
          </cell>
          <cell r="C752" t="str">
            <v>㈲丸建</v>
          </cell>
          <cell r="D752">
            <v>0</v>
          </cell>
          <cell r="E752">
            <v>39220</v>
          </cell>
          <cell r="L752">
            <v>3</v>
          </cell>
          <cell r="M752" t="str">
            <v>山本 恒</v>
          </cell>
          <cell r="N752" t="str">
            <v>ﾏﾙｹﾝ</v>
          </cell>
          <cell r="O752" t="str">
            <v>佐賀県鳥栖市養父町123-2</v>
          </cell>
          <cell r="P752" t="str">
            <v>佐賀県鳥栖市江島町2092-1</v>
          </cell>
          <cell r="Q752">
            <v>8410073</v>
          </cell>
          <cell r="R752" t="str">
            <v>佐賀県鳥栖市江島町2092-1</v>
          </cell>
          <cell r="S752" t="str">
            <v>0942-84-8567</v>
          </cell>
          <cell r="T752" t="str">
            <v>鳥内</v>
          </cell>
        </row>
        <row r="753">
          <cell r="B753">
            <v>76334</v>
          </cell>
          <cell r="C753" t="str">
            <v>山陽運輸倉庫㈱</v>
          </cell>
          <cell r="D753">
            <v>0</v>
          </cell>
          <cell r="E753">
            <v>39224</v>
          </cell>
          <cell r="L753">
            <v>1</v>
          </cell>
          <cell r="M753" t="str">
            <v>結城 幸彦</v>
          </cell>
          <cell r="N753" t="str">
            <v>ｻﾝﾖｳｳﾝﾕｿｳｺ</v>
          </cell>
          <cell r="O753" t="str">
            <v>岡山県岡山市北区大内田822-1</v>
          </cell>
          <cell r="Q753">
            <v>7010165</v>
          </cell>
          <cell r="R753" t="str">
            <v>岡山県岡山市北区大内田822-1</v>
          </cell>
          <cell r="S753" t="str">
            <v>086-292-5210</v>
          </cell>
          <cell r="T753" t="str">
            <v>佐外</v>
          </cell>
        </row>
        <row r="754">
          <cell r="B754">
            <v>134961</v>
          </cell>
          <cell r="C754" t="str">
            <v>野瀨 誉夫</v>
          </cell>
          <cell r="D754">
            <v>0</v>
          </cell>
          <cell r="E754">
            <v>39227</v>
          </cell>
          <cell r="L754">
            <v>3</v>
          </cell>
          <cell r="M754" t="str">
            <v>野瀨 誉夫</v>
          </cell>
          <cell r="N754" t="str">
            <v>ﾉｾﾀｶｵ</v>
          </cell>
          <cell r="O754" t="str">
            <v>福岡県久留米市田主丸町恵利628-2</v>
          </cell>
          <cell r="Q754">
            <v>8391228</v>
          </cell>
          <cell r="R754" t="str">
            <v>福岡県久留米市田主丸町恵利628-2</v>
          </cell>
          <cell r="S754" t="str">
            <v>0943-72-4134</v>
          </cell>
          <cell r="T754" t="str">
            <v>鳥外</v>
          </cell>
        </row>
        <row r="755">
          <cell r="B755">
            <v>135845</v>
          </cell>
          <cell r="C755" t="str">
            <v>大原 親一</v>
          </cell>
          <cell r="D755">
            <v>0</v>
          </cell>
          <cell r="E755">
            <v>39230</v>
          </cell>
          <cell r="L755">
            <v>5</v>
          </cell>
          <cell r="M755" t="str">
            <v>大原 親一</v>
          </cell>
          <cell r="N755" t="str">
            <v>ｵｵﾊﾗ ｼﾝｲﾁ</v>
          </cell>
          <cell r="O755" t="str">
            <v>佐賀県唐津市東唐津2-2-6</v>
          </cell>
          <cell r="Q755">
            <v>8470017</v>
          </cell>
          <cell r="R755" t="str">
            <v>佐賀県唐津市東唐津2-2-6</v>
          </cell>
          <cell r="S755" t="str">
            <v>0955-73-0171</v>
          </cell>
          <cell r="T755" t="str">
            <v>唐内</v>
          </cell>
        </row>
        <row r="756">
          <cell r="B756">
            <v>43334</v>
          </cell>
          <cell r="C756" t="str">
            <v>鮎川産業㈱</v>
          </cell>
          <cell r="D756">
            <v>0</v>
          </cell>
          <cell r="E756">
            <v>39234</v>
          </cell>
          <cell r="L756">
            <v>3</v>
          </cell>
          <cell r="M756" t="str">
            <v>鮎川 和夫</v>
          </cell>
          <cell r="N756" t="str">
            <v>ｱﾕｶﾜｻﾝｷﾞｮｳ</v>
          </cell>
          <cell r="O756" t="str">
            <v>福岡県北九州市八幡西区夕原町4-16</v>
          </cell>
          <cell r="Q756">
            <v>8070813</v>
          </cell>
          <cell r="R756" t="str">
            <v>福岡県北九州市八幡西区夕原町4-16</v>
          </cell>
          <cell r="S756" t="str">
            <v>093-644-8000</v>
          </cell>
          <cell r="T756" t="str">
            <v>鳥外</v>
          </cell>
        </row>
        <row r="757">
          <cell r="B757">
            <v>48294</v>
          </cell>
          <cell r="C757" t="str">
            <v>住ノ江海陸運輸㈱</v>
          </cell>
          <cell r="D757">
            <v>0</v>
          </cell>
          <cell r="E757">
            <v>39236</v>
          </cell>
          <cell r="L757">
            <v>7</v>
          </cell>
          <cell r="M757" t="str">
            <v>江口 光弘</v>
          </cell>
          <cell r="N757" t="str">
            <v>ｽﾐﾉｴｶｲﾘｸｳﾝﾕ</v>
          </cell>
          <cell r="O757" t="str">
            <v>佐賀県杵島郡大町町大字福母2405</v>
          </cell>
          <cell r="Q757">
            <v>8492102</v>
          </cell>
          <cell r="R757" t="str">
            <v>佐賀県杵島郡大町町大字福母2405</v>
          </cell>
          <cell r="S757" t="str">
            <v>0952-82-3135</v>
          </cell>
          <cell r="T757" t="str">
            <v>杵内</v>
          </cell>
        </row>
        <row r="758">
          <cell r="B758">
            <v>135950</v>
          </cell>
          <cell r="C758" t="str">
            <v>㈲納冨土木</v>
          </cell>
          <cell r="D758">
            <v>0</v>
          </cell>
          <cell r="E758">
            <v>39251</v>
          </cell>
          <cell r="L758">
            <v>1</v>
          </cell>
          <cell r="M758" t="str">
            <v>納冨 良治</v>
          </cell>
          <cell r="N758" t="str">
            <v>ﾉｳﾄﾞﾐﾄﾞﾎﾞｸ</v>
          </cell>
          <cell r="O758" t="str">
            <v>佐賀県神埼市神埼町尾崎4169-112</v>
          </cell>
          <cell r="Q758">
            <v>8420015</v>
          </cell>
          <cell r="R758" t="str">
            <v>佐賀県神埼市神埼町尾崎4169-112</v>
          </cell>
          <cell r="S758" t="str">
            <v>0952-53-6330</v>
          </cell>
          <cell r="T758" t="str">
            <v>佐内</v>
          </cell>
        </row>
        <row r="759">
          <cell r="B759">
            <v>83853</v>
          </cell>
          <cell r="C759" t="str">
            <v>㈲藤尾</v>
          </cell>
          <cell r="D759">
            <v>0</v>
          </cell>
          <cell r="E759">
            <v>39254</v>
          </cell>
          <cell r="L759">
            <v>5</v>
          </cell>
          <cell r="M759" t="str">
            <v>藤尾 秀孝</v>
          </cell>
          <cell r="N759" t="str">
            <v>ﾌｼﾞｵ</v>
          </cell>
          <cell r="O759" t="str">
            <v>長崎県壱岐市郷ノ浦町東触1607</v>
          </cell>
          <cell r="P759" t="str">
            <v>長崎県壱岐市郷ノ浦町東触1602-1</v>
          </cell>
          <cell r="Q759">
            <v>8115132</v>
          </cell>
          <cell r="R759" t="str">
            <v>長崎県壱岐市郷ノ浦町東触1602-1</v>
          </cell>
          <cell r="S759" t="str">
            <v>0920-47-2463</v>
          </cell>
          <cell r="T759" t="str">
            <v>唐外</v>
          </cell>
        </row>
        <row r="760">
          <cell r="B760">
            <v>84439</v>
          </cell>
          <cell r="C760" t="str">
            <v>㈲雅商会</v>
          </cell>
          <cell r="D760">
            <v>0</v>
          </cell>
          <cell r="E760">
            <v>39254</v>
          </cell>
          <cell r="L760">
            <v>1</v>
          </cell>
          <cell r="M760" t="str">
            <v>吉永 光徳</v>
          </cell>
          <cell r="N760" t="str">
            <v>ﾐﾔﾋﾞｼｮｳｶｲ</v>
          </cell>
          <cell r="O760" t="str">
            <v>福岡県北九州市小倉南区下石田1-17-16</v>
          </cell>
          <cell r="Q760">
            <v>8020832</v>
          </cell>
          <cell r="R760" t="str">
            <v>福岡県北九州市小倉南区下石田1-17-16</v>
          </cell>
          <cell r="S760" t="str">
            <v>093-962-2240</v>
          </cell>
          <cell r="T760" t="str">
            <v>佐外</v>
          </cell>
        </row>
        <row r="761">
          <cell r="B761">
            <v>38033</v>
          </cell>
          <cell r="C761" t="str">
            <v>大和金属㈱</v>
          </cell>
          <cell r="D761">
            <v>0</v>
          </cell>
          <cell r="E761">
            <v>39266</v>
          </cell>
          <cell r="L761">
            <v>6</v>
          </cell>
          <cell r="M761" t="str">
            <v>森 英敏</v>
          </cell>
          <cell r="N761" t="str">
            <v>ﾀﾞｲﾜｷﾝｿﾞｸ</v>
          </cell>
          <cell r="O761" t="str">
            <v>長崎県佐世保市桑木場町2598</v>
          </cell>
          <cell r="Q761">
            <v>8593157</v>
          </cell>
          <cell r="R761" t="str">
            <v>長崎県佐世保市桑木場町2598</v>
          </cell>
          <cell r="S761" t="str">
            <v>0956-39-1051</v>
          </cell>
          <cell r="T761" t="str">
            <v>伊外</v>
          </cell>
        </row>
        <row r="762">
          <cell r="B762">
            <v>54065</v>
          </cell>
          <cell r="C762" t="str">
            <v>平田商会㈲</v>
          </cell>
          <cell r="D762">
            <v>0</v>
          </cell>
          <cell r="E762">
            <v>39268</v>
          </cell>
          <cell r="H762">
            <v>5</v>
          </cell>
          <cell r="I762">
            <v>39268</v>
          </cell>
          <cell r="L762">
            <v>3</v>
          </cell>
          <cell r="M762" t="str">
            <v>平田 健治</v>
          </cell>
          <cell r="N762" t="str">
            <v>ﾋﾗﾀｼｮｳｶｲ</v>
          </cell>
          <cell r="O762" t="str">
            <v>山口県下関市王喜宇津井1-10-37</v>
          </cell>
          <cell r="Q762">
            <v>7501115</v>
          </cell>
          <cell r="R762" t="str">
            <v>山口県下関市王喜宇津井1-10-37</v>
          </cell>
          <cell r="S762" t="str">
            <v>0832-82-0743</v>
          </cell>
          <cell r="T762" t="str">
            <v>鳥外</v>
          </cell>
        </row>
        <row r="763">
          <cell r="B763">
            <v>136460</v>
          </cell>
          <cell r="C763" t="str">
            <v>稲又 洋</v>
          </cell>
          <cell r="D763">
            <v>0</v>
          </cell>
          <cell r="E763">
            <v>39283</v>
          </cell>
          <cell r="L763">
            <v>1</v>
          </cell>
          <cell r="M763" t="str">
            <v>稲又 洋</v>
          </cell>
          <cell r="N763" t="str">
            <v>ｲﾅﾏﾀﾋﾛｼ</v>
          </cell>
          <cell r="O763" t="str">
            <v>福岡県柳川市三橋町垂見2025-1</v>
          </cell>
          <cell r="Q763">
            <v>8320814</v>
          </cell>
          <cell r="R763" t="str">
            <v>福岡県柳川市三橋町垂見2025-1</v>
          </cell>
          <cell r="S763" t="str">
            <v>0944-73-5844</v>
          </cell>
          <cell r="T763" t="str">
            <v>佐外</v>
          </cell>
        </row>
        <row r="764">
          <cell r="B764">
            <v>136274</v>
          </cell>
          <cell r="C764" t="str">
            <v>古川運送㈲</v>
          </cell>
          <cell r="D764">
            <v>0</v>
          </cell>
          <cell r="E764">
            <v>39283</v>
          </cell>
          <cell r="L764">
            <v>3</v>
          </cell>
          <cell r="M764" t="str">
            <v>古川 功</v>
          </cell>
          <cell r="N764" t="str">
            <v>ﾌﾙｶﾜｳﾝｿｳ</v>
          </cell>
          <cell r="O764" t="str">
            <v>福岡県八女市今福1046-10</v>
          </cell>
          <cell r="Q764">
            <v>8340061</v>
          </cell>
          <cell r="R764" t="str">
            <v>福岡県八女市今福1046-10</v>
          </cell>
          <cell r="S764" t="str">
            <v>0943-24-4505</v>
          </cell>
          <cell r="T764" t="str">
            <v>鳥外</v>
          </cell>
        </row>
        <row r="765">
          <cell r="B765">
            <v>136622</v>
          </cell>
          <cell r="C765" t="str">
            <v>高井良 洋子</v>
          </cell>
          <cell r="D765">
            <v>0</v>
          </cell>
          <cell r="E765">
            <v>39289</v>
          </cell>
          <cell r="L765">
            <v>3</v>
          </cell>
          <cell r="M765" t="str">
            <v>高井良 洋子</v>
          </cell>
          <cell r="N765" t="str">
            <v>ﾀｶｲﾗﾖｳｺ</v>
          </cell>
          <cell r="O765" t="str">
            <v>福岡県久留米市安武町武島2518-1</v>
          </cell>
          <cell r="Q765">
            <v>8300071</v>
          </cell>
          <cell r="R765" t="str">
            <v>福岡県久留米市安武町武島2518-1</v>
          </cell>
          <cell r="S765" t="str">
            <v>0942-26-8739</v>
          </cell>
          <cell r="T765" t="str">
            <v>鳥外</v>
          </cell>
        </row>
        <row r="766">
          <cell r="B766">
            <v>130035</v>
          </cell>
          <cell r="C766" t="str">
            <v>川原 信宏</v>
          </cell>
          <cell r="D766">
            <v>0</v>
          </cell>
          <cell r="E766">
            <v>39290</v>
          </cell>
          <cell r="L766">
            <v>3</v>
          </cell>
          <cell r="M766" t="str">
            <v>川原 信宏</v>
          </cell>
          <cell r="N766" t="str">
            <v>ｶﾜﾊﾗ ﾉﾌﾞﾋﾛ</v>
          </cell>
          <cell r="O766" t="str">
            <v>福岡県久留米市安武町安武本2466</v>
          </cell>
          <cell r="Q766">
            <v>8300072</v>
          </cell>
          <cell r="R766" t="str">
            <v>福岡県久留米市安武町安武本2466</v>
          </cell>
          <cell r="S766" t="str">
            <v>0942-26-4486</v>
          </cell>
          <cell r="T766" t="str">
            <v>鳥外</v>
          </cell>
        </row>
        <row r="767">
          <cell r="B767">
            <v>97834</v>
          </cell>
          <cell r="C767" t="str">
            <v>池田 壽雄</v>
          </cell>
          <cell r="D767">
            <v>0</v>
          </cell>
          <cell r="E767">
            <v>39292</v>
          </cell>
          <cell r="L767">
            <v>1</v>
          </cell>
          <cell r="M767" t="str">
            <v>池田 壽雄</v>
          </cell>
          <cell r="N767" t="str">
            <v>ｲｹﾀﾞ ﾋｻｵ</v>
          </cell>
          <cell r="O767" t="str">
            <v>佐賀県佐賀市嘉瀬町大字十五1778-4</v>
          </cell>
          <cell r="Q767">
            <v>8400863</v>
          </cell>
          <cell r="R767" t="str">
            <v>佐賀県佐賀市嘉瀬町大字十五1778-4</v>
          </cell>
          <cell r="S767" t="str">
            <v>0952-22-3898</v>
          </cell>
          <cell r="T767" t="str">
            <v>佐内</v>
          </cell>
        </row>
        <row r="768">
          <cell r="B768">
            <v>109479</v>
          </cell>
          <cell r="C768" t="str">
            <v>黒崎京築運送㈱</v>
          </cell>
          <cell r="D768">
            <v>0</v>
          </cell>
          <cell r="E768">
            <v>39315</v>
          </cell>
          <cell r="L768">
            <v>3</v>
          </cell>
          <cell r="M768" t="str">
            <v>中村 武司</v>
          </cell>
          <cell r="N768" t="str">
            <v>ｸﾛｻｷｷｮｳﾁｸｳﾝｿｳ</v>
          </cell>
          <cell r="O768" t="str">
            <v>福岡県北九州市八幡西区八枝2-2-18</v>
          </cell>
          <cell r="Q768">
            <v>8070856</v>
          </cell>
          <cell r="R768" t="str">
            <v>福岡県北九州市八幡西区八枝2-2-18</v>
          </cell>
          <cell r="S768" t="str">
            <v>093-603-0285</v>
          </cell>
          <cell r="T768" t="str">
            <v>鳥外</v>
          </cell>
        </row>
        <row r="769">
          <cell r="B769">
            <v>136695</v>
          </cell>
          <cell r="C769" t="str">
            <v>㈲日中商事</v>
          </cell>
          <cell r="D769">
            <v>0</v>
          </cell>
          <cell r="E769">
            <v>39317</v>
          </cell>
          <cell r="L769">
            <v>5</v>
          </cell>
          <cell r="M769" t="str">
            <v>幸山 朋彦</v>
          </cell>
          <cell r="N769" t="str">
            <v>ﾆｯﾁｭｳｼｮｳｼﾞ</v>
          </cell>
          <cell r="O769" t="str">
            <v>福岡県筑後市大字新溝367</v>
          </cell>
          <cell r="Q769">
            <v>8330006</v>
          </cell>
          <cell r="R769" t="str">
            <v>福岡県筑後市大字新溝367</v>
          </cell>
          <cell r="S769" t="str">
            <v>0942-51-7300</v>
          </cell>
          <cell r="T769" t="str">
            <v>唐外</v>
          </cell>
        </row>
        <row r="770">
          <cell r="B770">
            <v>50187</v>
          </cell>
          <cell r="C770" t="str">
            <v>博多運輸㈱</v>
          </cell>
          <cell r="D770">
            <v>0</v>
          </cell>
          <cell r="E770">
            <v>39317</v>
          </cell>
          <cell r="L770">
            <v>3</v>
          </cell>
          <cell r="M770" t="str">
            <v>堀内 昌世</v>
          </cell>
          <cell r="N770" t="str">
            <v>ﾊｶﾀｳﾝﾕ</v>
          </cell>
          <cell r="O770" t="str">
            <v>福岡県福岡市博多区沖浜町11-27</v>
          </cell>
          <cell r="P770" t="str">
            <v>福岡県福岡市東区香椎浜3-15-14</v>
          </cell>
          <cell r="Q770">
            <v>8130016</v>
          </cell>
          <cell r="R770" t="str">
            <v>福岡県福岡市東区香椎浜3-15-14</v>
          </cell>
          <cell r="S770" t="str">
            <v>092-662-2110</v>
          </cell>
          <cell r="T770" t="str">
            <v>鳥外</v>
          </cell>
        </row>
        <row r="771">
          <cell r="B771">
            <v>64263</v>
          </cell>
          <cell r="C771" t="str">
            <v>㈱スケダーイ工業</v>
          </cell>
          <cell r="D771">
            <v>0</v>
          </cell>
          <cell r="E771">
            <v>39321</v>
          </cell>
          <cell r="L771">
            <v>1</v>
          </cell>
          <cell r="M771" t="str">
            <v>助代 伊三雄</v>
          </cell>
          <cell r="N771" t="str">
            <v>ｽｹｰﾀﾞｲｺｳｷﾞｮｳ</v>
          </cell>
          <cell r="O771" t="str">
            <v>広島県安芸郡府中町瀬戸ハイム2-25-16</v>
          </cell>
          <cell r="Q771">
            <v>7350011</v>
          </cell>
          <cell r="R771" t="str">
            <v>広島県安芸郡府中町瀬戸ハイム2-25-16</v>
          </cell>
          <cell r="S771" t="str">
            <v>082-288-8841</v>
          </cell>
          <cell r="T771" t="str">
            <v>佐外</v>
          </cell>
        </row>
        <row r="772">
          <cell r="B772">
            <v>137600</v>
          </cell>
          <cell r="C772" t="str">
            <v>㈲山下組</v>
          </cell>
          <cell r="D772">
            <v>0</v>
          </cell>
          <cell r="E772">
            <v>39324</v>
          </cell>
          <cell r="L772">
            <v>5</v>
          </cell>
          <cell r="M772" t="str">
            <v>田久保 康弘</v>
          </cell>
          <cell r="N772" t="str">
            <v>ﾔﾏｼﾀｸﾞﾐ</v>
          </cell>
          <cell r="O772" t="str">
            <v>佐賀県唐津市相知町伊岐佐甲26-2</v>
          </cell>
          <cell r="Q772">
            <v>8493223</v>
          </cell>
          <cell r="R772" t="str">
            <v>佐賀県唐津市相知町伊岐佐甲26-2</v>
          </cell>
          <cell r="S772" t="str">
            <v>0955-62-2588</v>
          </cell>
          <cell r="T772" t="str">
            <v>唐内</v>
          </cell>
        </row>
        <row r="773">
          <cell r="B773">
            <v>78282</v>
          </cell>
          <cell r="C773" t="str">
            <v>㈱上山建設</v>
          </cell>
          <cell r="D773">
            <v>0</v>
          </cell>
          <cell r="E773">
            <v>39337</v>
          </cell>
          <cell r="L773">
            <v>6</v>
          </cell>
          <cell r="M773" t="str">
            <v>上山 誠</v>
          </cell>
          <cell r="N773" t="str">
            <v>ｶﾐﾔﾏｹﾝｾﾂ</v>
          </cell>
          <cell r="O773" t="str">
            <v>長崎県東彼杵郡波佐見町湯無田郷849-1</v>
          </cell>
          <cell r="Q773">
            <v>8593702</v>
          </cell>
          <cell r="R773" t="str">
            <v>長崎県東彼杵郡波佐見町湯無田郷849-1</v>
          </cell>
          <cell r="S773" t="str">
            <v>0956-85-6000</v>
          </cell>
          <cell r="T773" t="str">
            <v>伊外</v>
          </cell>
        </row>
        <row r="774">
          <cell r="B774">
            <v>98849</v>
          </cell>
          <cell r="C774" t="str">
            <v>古賀 忠己</v>
          </cell>
          <cell r="D774">
            <v>0</v>
          </cell>
          <cell r="E774">
            <v>39344</v>
          </cell>
          <cell r="L774">
            <v>1</v>
          </cell>
          <cell r="M774" t="str">
            <v>古賀 忠己</v>
          </cell>
          <cell r="N774" t="str">
            <v>ｺｶﾞ ﾀﾀﾞﾐ</v>
          </cell>
          <cell r="O774" t="str">
            <v>佐賀県佐賀市水ヶ江6-9-32</v>
          </cell>
          <cell r="Q774">
            <v>8400054</v>
          </cell>
          <cell r="R774" t="str">
            <v>佐賀県佐賀市水ヶ江6-9-32</v>
          </cell>
          <cell r="S774" t="str">
            <v>0952-22-0788</v>
          </cell>
          <cell r="T774" t="str">
            <v>佐内</v>
          </cell>
        </row>
        <row r="775">
          <cell r="B775">
            <v>29315</v>
          </cell>
          <cell r="C775" t="str">
            <v>㈱陽光</v>
          </cell>
          <cell r="D775">
            <v>0</v>
          </cell>
          <cell r="E775">
            <v>39345</v>
          </cell>
          <cell r="L775">
            <v>3</v>
          </cell>
          <cell r="M775" t="str">
            <v>髙野 武文</v>
          </cell>
          <cell r="N775" t="str">
            <v>ﾖｳｺｳ</v>
          </cell>
          <cell r="O775" t="str">
            <v>大阪府大阪市鶴見区横堤2-2-51</v>
          </cell>
          <cell r="P775" t="str">
            <v>福岡県糟屋郡粕屋町大字柚須字中溝162-1</v>
          </cell>
          <cell r="Q775">
            <v>8112305</v>
          </cell>
          <cell r="R775" t="str">
            <v>福岡県糟屋郡粕屋町大字柚須字中溝162-1</v>
          </cell>
          <cell r="S775" t="str">
            <v>092-611-8233</v>
          </cell>
          <cell r="T775" t="str">
            <v>鳥外</v>
          </cell>
        </row>
        <row r="776">
          <cell r="B776">
            <v>136807</v>
          </cell>
          <cell r="C776" t="str">
            <v>㈲ナカシマ工業</v>
          </cell>
          <cell r="D776">
            <v>1</v>
          </cell>
          <cell r="E776">
            <v>39352</v>
          </cell>
          <cell r="L776">
            <v>5</v>
          </cell>
          <cell r="M776" t="str">
            <v>中島 清隆</v>
          </cell>
          <cell r="N776" t="str">
            <v>ﾅｶｼﾏｺｳｷﾞｮｳ</v>
          </cell>
          <cell r="O776" t="str">
            <v>佐賀県東松浦郡玄海町大字藤平936</v>
          </cell>
          <cell r="Q776">
            <v>8471405</v>
          </cell>
          <cell r="R776" t="str">
            <v>佐賀県東松浦郡玄海町大字藤平936</v>
          </cell>
          <cell r="S776" t="str">
            <v>0955-52-2822</v>
          </cell>
          <cell r="T776" t="str">
            <v>唐内</v>
          </cell>
        </row>
        <row r="777">
          <cell r="B777">
            <v>136443</v>
          </cell>
          <cell r="C777" t="str">
            <v>㈲キューテック</v>
          </cell>
          <cell r="H777">
            <v>5</v>
          </cell>
          <cell r="I777">
            <v>39293</v>
          </cell>
          <cell r="L777">
            <v>3</v>
          </cell>
          <cell r="M777" t="str">
            <v>丸山 美津子</v>
          </cell>
          <cell r="N777" t="str">
            <v>ｷｭｰﾃｯｸ</v>
          </cell>
          <cell r="O777" t="str">
            <v>福岡県京都郡苅田町若久町1-2-2</v>
          </cell>
          <cell r="Q777">
            <v>8000302</v>
          </cell>
          <cell r="R777" t="str">
            <v>福岡県京都郡苅田町若久町1-2-2</v>
          </cell>
          <cell r="S777" t="str">
            <v>093-436-6720</v>
          </cell>
          <cell r="T777" t="str">
            <v>鳥外</v>
          </cell>
        </row>
        <row r="778">
          <cell r="B778">
            <v>122202</v>
          </cell>
          <cell r="C778" t="str">
            <v>㈲大観建設</v>
          </cell>
          <cell r="D778">
            <v>0</v>
          </cell>
          <cell r="E778">
            <v>40491</v>
          </cell>
          <cell r="L778">
            <v>1</v>
          </cell>
          <cell r="M778" t="str">
            <v>岡島 義彦</v>
          </cell>
          <cell r="N778" t="str">
            <v>ﾀｲｶﾝｹﾝｾﾂ</v>
          </cell>
          <cell r="O778" t="str">
            <v>佐賀県多久市多久町4848-1</v>
          </cell>
          <cell r="P778" t="str">
            <v>佐賀県多久市多久町4972</v>
          </cell>
          <cell r="Q778">
            <v>8460031</v>
          </cell>
          <cell r="R778" t="str">
            <v>佐賀県多久市多久町4972</v>
          </cell>
          <cell r="S778" t="str">
            <v>0952-74-3399</v>
          </cell>
          <cell r="T778" t="str">
            <v>佐内</v>
          </cell>
        </row>
        <row r="779">
          <cell r="B779">
            <v>51262</v>
          </cell>
          <cell r="C779" t="str">
            <v>㈲夢商</v>
          </cell>
          <cell r="D779">
            <v>0</v>
          </cell>
          <cell r="E779">
            <v>39398</v>
          </cell>
          <cell r="L779">
            <v>1</v>
          </cell>
          <cell r="M779" t="str">
            <v>木須 利徳</v>
          </cell>
          <cell r="N779" t="str">
            <v>ﾕﾒｼｮｳ</v>
          </cell>
          <cell r="O779" t="str">
            <v>佐賀県小城市小城町松尾4514-5</v>
          </cell>
          <cell r="Q779">
            <v>8450004</v>
          </cell>
          <cell r="R779" t="str">
            <v>佐賀県小城市小城町松尾4514-5</v>
          </cell>
          <cell r="S779" t="str">
            <v>0952-72-2123</v>
          </cell>
          <cell r="T779" t="str">
            <v>佐内</v>
          </cell>
        </row>
        <row r="780">
          <cell r="B780">
            <v>75664</v>
          </cell>
          <cell r="C780" t="str">
            <v>クリーン筑紫野㈲</v>
          </cell>
          <cell r="D780">
            <v>0</v>
          </cell>
          <cell r="E780">
            <v>39540</v>
          </cell>
          <cell r="L780">
            <v>3</v>
          </cell>
          <cell r="M780" t="str">
            <v>森下 正己</v>
          </cell>
          <cell r="N780" t="str">
            <v>ｸﾘｰﾝﾁｸｼﾉ</v>
          </cell>
          <cell r="O780" t="str">
            <v>福岡県筑紫野市岡田3-10-3</v>
          </cell>
          <cell r="Q780">
            <v>8180013</v>
          </cell>
          <cell r="R780" t="str">
            <v>福岡県筑紫野市岡田3-10-3</v>
          </cell>
          <cell r="S780" t="str">
            <v>092-920-8455</v>
          </cell>
          <cell r="T780" t="str">
            <v>鳥外</v>
          </cell>
        </row>
        <row r="781">
          <cell r="B781">
            <v>42449</v>
          </cell>
          <cell r="C781" t="str">
            <v>㈲西日本設備工業</v>
          </cell>
          <cell r="D781">
            <v>0</v>
          </cell>
          <cell r="E781">
            <v>39468</v>
          </cell>
          <cell r="L781">
            <v>1</v>
          </cell>
          <cell r="M781" t="str">
            <v>本多 繁利</v>
          </cell>
          <cell r="N781" t="str">
            <v>ﾆｼﾆﾎﾝｾﾂﾋﾞｺｳｷﾞｮｳ</v>
          </cell>
          <cell r="O781" t="str">
            <v>福岡県大牟田市新勝立町4-85-11</v>
          </cell>
          <cell r="Q781">
            <v>8360895</v>
          </cell>
          <cell r="R781" t="str">
            <v>福岡県大牟田市新勝立町4-85-11</v>
          </cell>
          <cell r="S781" t="str">
            <v>0944-56-7518</v>
          </cell>
          <cell r="T781" t="str">
            <v>佐外</v>
          </cell>
        </row>
        <row r="782">
          <cell r="B782">
            <v>65683</v>
          </cell>
          <cell r="C782" t="str">
            <v>共栄機械工事㈱</v>
          </cell>
          <cell r="F782">
            <v>2</v>
          </cell>
          <cell r="G782">
            <v>39853</v>
          </cell>
          <cell r="L782">
            <v>3</v>
          </cell>
          <cell r="M782" t="str">
            <v>齋藤 隆</v>
          </cell>
          <cell r="N782" t="str">
            <v>ｷｮｳｴｲｷｶｲｺｳｼﾞ</v>
          </cell>
          <cell r="O782" t="str">
            <v>神奈川県鎌倉市岩瀬1-21-7</v>
          </cell>
          <cell r="Q782">
            <v>2470051</v>
          </cell>
          <cell r="R782" t="str">
            <v>神奈川県鎌倉市岩瀬1-21-7</v>
          </cell>
          <cell r="S782" t="str">
            <v>0467-46-1100</v>
          </cell>
          <cell r="T782" t="str">
            <v>鳥外</v>
          </cell>
        </row>
        <row r="783">
          <cell r="B783">
            <v>101225</v>
          </cell>
          <cell r="C783" t="str">
            <v>竹廣 喜友</v>
          </cell>
          <cell r="D783">
            <v>0</v>
          </cell>
          <cell r="E783">
            <v>39457</v>
          </cell>
          <cell r="L783">
            <v>1</v>
          </cell>
          <cell r="M783" t="str">
            <v>竹廣 喜友</v>
          </cell>
          <cell r="N783" t="str">
            <v>ﾀｹﾋﾛ ﾖｼﾄﾓ</v>
          </cell>
          <cell r="O783" t="str">
            <v>佐賀県多久市西多久町大字板屋7617</v>
          </cell>
          <cell r="Q783">
            <v>8460041</v>
          </cell>
          <cell r="R783" t="str">
            <v>佐賀県多久市西多久町大字板屋7617</v>
          </cell>
          <cell r="S783" t="str">
            <v>0952-74-2752</v>
          </cell>
          <cell r="T783" t="str">
            <v>佐内</v>
          </cell>
        </row>
        <row r="784">
          <cell r="B784">
            <v>98847</v>
          </cell>
          <cell r="C784" t="str">
            <v>久富 十三男</v>
          </cell>
          <cell r="D784">
            <v>0</v>
          </cell>
          <cell r="E784">
            <v>39362</v>
          </cell>
          <cell r="L784">
            <v>3</v>
          </cell>
          <cell r="M784" t="str">
            <v>久富 十三男</v>
          </cell>
          <cell r="N784" t="str">
            <v>ﾋｻﾄﾞﾐ ﾄﾐｵ</v>
          </cell>
          <cell r="O784" t="str">
            <v>佐賀県鳥栖市秋葉町1-993-1 ﾋｭｰﾏﾝｽﾞ鳥栖704</v>
          </cell>
          <cell r="Q784">
            <v>8410036</v>
          </cell>
          <cell r="R784" t="str">
            <v>佐賀県鳥栖市秋葉町1-993-1 ﾋｭｰﾏﾝｽﾞ鳥栖704</v>
          </cell>
          <cell r="S784" t="str">
            <v>0942-83-3859</v>
          </cell>
          <cell r="T784" t="str">
            <v>鳥内</v>
          </cell>
        </row>
        <row r="785">
          <cell r="B785">
            <v>138446</v>
          </cell>
          <cell r="C785" t="str">
            <v>今岡 諭吉</v>
          </cell>
          <cell r="D785">
            <v>0</v>
          </cell>
          <cell r="E785">
            <v>39370</v>
          </cell>
          <cell r="L785">
            <v>1</v>
          </cell>
          <cell r="M785" t="str">
            <v>今岡 諭吉</v>
          </cell>
          <cell r="N785" t="str">
            <v>ｲﾏｵｶﾕｷﾁ</v>
          </cell>
          <cell r="O785" t="str">
            <v>佐賀県佐賀市東与賀町大字飯盛4559-2</v>
          </cell>
          <cell r="Q785">
            <v>8402223</v>
          </cell>
          <cell r="R785" t="str">
            <v>佐賀県佐賀市東与賀町大字飯盛4559-2</v>
          </cell>
          <cell r="S785" t="str">
            <v>0952-20-2134</v>
          </cell>
          <cell r="T785" t="str">
            <v>佐内</v>
          </cell>
        </row>
        <row r="786">
          <cell r="B786">
            <v>49823</v>
          </cell>
          <cell r="C786" t="str">
            <v>福岡トランス㈱</v>
          </cell>
          <cell r="D786">
            <v>0</v>
          </cell>
          <cell r="E786">
            <v>39376</v>
          </cell>
          <cell r="L786">
            <v>3</v>
          </cell>
          <cell r="M786" t="str">
            <v>小海 寛</v>
          </cell>
          <cell r="N786" t="str">
            <v>ﾌｸｵｶﾄﾗﾝｽ</v>
          </cell>
          <cell r="O786" t="str">
            <v>福岡県北九州市門司区新門司3-70</v>
          </cell>
          <cell r="Q786">
            <v>8000115</v>
          </cell>
          <cell r="R786" t="str">
            <v>福岡県北九州市門司区新門司3-70</v>
          </cell>
          <cell r="S786" t="str">
            <v>093-481-3486</v>
          </cell>
          <cell r="T786" t="str">
            <v>鳥外</v>
          </cell>
        </row>
        <row r="787">
          <cell r="B787">
            <v>1271</v>
          </cell>
          <cell r="C787" t="str">
            <v>詫磨商事㈲</v>
          </cell>
          <cell r="D787">
            <v>0</v>
          </cell>
          <cell r="E787">
            <v>39377</v>
          </cell>
          <cell r="L787">
            <v>1</v>
          </cell>
          <cell r="M787" t="str">
            <v>詫磨 公雄</v>
          </cell>
          <cell r="N787" t="str">
            <v>ﾀｸﾏｼｮｳｼﾞ</v>
          </cell>
          <cell r="O787" t="str">
            <v>大分県大分市金池町4-3-3</v>
          </cell>
          <cell r="Q787">
            <v>8700026</v>
          </cell>
          <cell r="R787" t="str">
            <v>大分県大分市金池町4-3-3</v>
          </cell>
          <cell r="S787" t="str">
            <v>097-536-2775</v>
          </cell>
          <cell r="T787" t="str">
            <v>佐外</v>
          </cell>
        </row>
        <row r="788">
          <cell r="B788">
            <v>14992</v>
          </cell>
          <cell r="C788" t="str">
            <v>㈱三広商会</v>
          </cell>
          <cell r="D788">
            <v>0</v>
          </cell>
          <cell r="E788">
            <v>39384</v>
          </cell>
          <cell r="L788">
            <v>3</v>
          </cell>
          <cell r="M788" t="str">
            <v>広城 康男</v>
          </cell>
          <cell r="N788" t="str">
            <v>ﾐﾋﾛｼｮｳｶｲ</v>
          </cell>
          <cell r="O788" t="str">
            <v>山口県下松市潮音8-3-1</v>
          </cell>
          <cell r="Q788">
            <v>7440074</v>
          </cell>
          <cell r="R788" t="str">
            <v>山口県下松市潮音8-3-1</v>
          </cell>
          <cell r="S788" t="str">
            <v>0833-41-2356</v>
          </cell>
          <cell r="T788" t="str">
            <v>鳥外</v>
          </cell>
        </row>
        <row r="789">
          <cell r="B789">
            <v>139201</v>
          </cell>
          <cell r="C789" t="str">
            <v>㈱相生園緑地建設</v>
          </cell>
          <cell r="D789">
            <v>0</v>
          </cell>
          <cell r="E789">
            <v>39399</v>
          </cell>
          <cell r="L789">
            <v>3</v>
          </cell>
          <cell r="M789" t="str">
            <v>鳥飼 一平</v>
          </cell>
          <cell r="N789" t="str">
            <v>ｱｲｵｲｴﾝﾘｮｸﾁｹﾝｾﾂ</v>
          </cell>
          <cell r="O789" t="str">
            <v>佐賀県三養基郡基山町大字園部750</v>
          </cell>
          <cell r="Q789">
            <v>8410203</v>
          </cell>
          <cell r="R789" t="str">
            <v>佐賀県三養基郡基山町大字園部750</v>
          </cell>
          <cell r="S789" t="str">
            <v>0942-92-2545</v>
          </cell>
          <cell r="T789" t="str">
            <v>鳥内</v>
          </cell>
        </row>
        <row r="790">
          <cell r="B790">
            <v>139089</v>
          </cell>
          <cell r="C790" t="str">
            <v>文藤 正広</v>
          </cell>
          <cell r="D790">
            <v>0</v>
          </cell>
          <cell r="E790">
            <v>39399</v>
          </cell>
          <cell r="L790">
            <v>3</v>
          </cell>
          <cell r="M790" t="str">
            <v>文藤 正広</v>
          </cell>
          <cell r="N790" t="str">
            <v>ｱﾔﾌｼﾞﾏｻﾋﾛ</v>
          </cell>
          <cell r="O790" t="str">
            <v>佐賀県三養基郡基山町大字宮浦19-1</v>
          </cell>
          <cell r="Q790">
            <v>8410204</v>
          </cell>
          <cell r="R790" t="str">
            <v>佐賀県三養基郡基山町大字宮浦19-1</v>
          </cell>
          <cell r="S790" t="str">
            <v>0942-92-6909</v>
          </cell>
          <cell r="T790" t="str">
            <v>鳥内</v>
          </cell>
        </row>
        <row r="791">
          <cell r="B791">
            <v>3096</v>
          </cell>
          <cell r="C791" t="str">
            <v>ウチトミ工業㈱</v>
          </cell>
          <cell r="D791">
            <v>0</v>
          </cell>
          <cell r="E791">
            <v>39407</v>
          </cell>
          <cell r="L791">
            <v>1</v>
          </cell>
          <cell r="M791" t="str">
            <v>西東 晃</v>
          </cell>
          <cell r="N791" t="str">
            <v>ｳﾁﾄﾐｺｳｷﾞｮｳ</v>
          </cell>
          <cell r="O791" t="str">
            <v>広島県広島市南区東雲2-16-6</v>
          </cell>
          <cell r="Q791">
            <v>7340022</v>
          </cell>
          <cell r="R791" t="str">
            <v>広島県広島市南区東雲2-16-6</v>
          </cell>
          <cell r="S791" t="str">
            <v>082-282-2181</v>
          </cell>
          <cell r="T791" t="str">
            <v>佐外</v>
          </cell>
        </row>
        <row r="792">
          <cell r="B792">
            <v>139206</v>
          </cell>
          <cell r="C792" t="str">
            <v>㈲岩村商店</v>
          </cell>
          <cell r="D792">
            <v>0</v>
          </cell>
          <cell r="E792">
            <v>39437</v>
          </cell>
          <cell r="L792">
            <v>5</v>
          </cell>
          <cell r="M792" t="str">
            <v>三浦 光則</v>
          </cell>
          <cell r="N792" t="str">
            <v>ｲﾜﾑﾗｼｮｳﾃﾝ</v>
          </cell>
          <cell r="O792" t="str">
            <v>佐賀県唐津市西大島町258-6</v>
          </cell>
          <cell r="Q792">
            <v>8470872</v>
          </cell>
          <cell r="R792" t="str">
            <v>佐賀県唐津市西大島町258-6</v>
          </cell>
          <cell r="S792" t="str">
            <v>0955-73-5287</v>
          </cell>
          <cell r="T792" t="str">
            <v>唐内</v>
          </cell>
        </row>
        <row r="793">
          <cell r="B793">
            <v>1356</v>
          </cell>
          <cell r="C793" t="str">
            <v>ツネイシカムテックス㈱</v>
          </cell>
          <cell r="D793">
            <v>0</v>
          </cell>
          <cell r="E793">
            <v>39437</v>
          </cell>
          <cell r="H793">
            <v>5</v>
          </cell>
          <cell r="I793">
            <v>39437</v>
          </cell>
          <cell r="L793">
            <v>5</v>
          </cell>
          <cell r="M793" t="str">
            <v>篠原 幸一</v>
          </cell>
          <cell r="N793" t="str">
            <v>ﾂﾈｲｼｶﾑﾃｯｸｽ</v>
          </cell>
          <cell r="O793" t="str">
            <v>広島県福山市沼隈町大字常石1083</v>
          </cell>
          <cell r="P793" t="str">
            <v>広島県福山市箕沖町107-5</v>
          </cell>
          <cell r="Q793">
            <v>7210956</v>
          </cell>
          <cell r="R793" t="str">
            <v>広島県福山市箕沖町107-5</v>
          </cell>
          <cell r="S793" t="str">
            <v>084-954-6700</v>
          </cell>
          <cell r="T793" t="str">
            <v>唐外</v>
          </cell>
        </row>
        <row r="794">
          <cell r="B794">
            <v>32222</v>
          </cell>
          <cell r="C794" t="str">
            <v>金本 長壽</v>
          </cell>
          <cell r="D794">
            <v>0</v>
          </cell>
          <cell r="E794">
            <v>39443</v>
          </cell>
          <cell r="L794">
            <v>3</v>
          </cell>
          <cell r="M794" t="str">
            <v>金本 長壽</v>
          </cell>
          <cell r="N794" t="str">
            <v>ｶﾅﾓﾄ ﾁｮｳｼﾞｭ</v>
          </cell>
          <cell r="O794" t="str">
            <v>福岡県福岡市南区日佐5-17-17</v>
          </cell>
          <cell r="Q794">
            <v>8111313</v>
          </cell>
          <cell r="R794" t="str">
            <v>福岡県福岡市南区日佐5-17-17</v>
          </cell>
          <cell r="S794" t="str">
            <v>092-501-4001</v>
          </cell>
          <cell r="T794" t="str">
            <v>鳥外</v>
          </cell>
        </row>
        <row r="795">
          <cell r="B795">
            <v>127456</v>
          </cell>
          <cell r="C795" t="str">
            <v>㈱リオン</v>
          </cell>
          <cell r="H795">
            <v>5</v>
          </cell>
          <cell r="I795">
            <v>39392</v>
          </cell>
          <cell r="L795">
            <v>5</v>
          </cell>
          <cell r="M795" t="str">
            <v>河野 勝也</v>
          </cell>
          <cell r="N795" t="str">
            <v>ﾘｵﾝ</v>
          </cell>
          <cell r="O795" t="str">
            <v>福岡県北九州市小倉北区京町4-4-22-1F</v>
          </cell>
          <cell r="Q795">
            <v>8020002</v>
          </cell>
          <cell r="R795" t="str">
            <v>福岡県北九州市小倉北区京町4-4-22-1F</v>
          </cell>
          <cell r="S795" t="str">
            <v>093-513-7711</v>
          </cell>
          <cell r="T795" t="str">
            <v>唐外</v>
          </cell>
        </row>
        <row r="796">
          <cell r="B796">
            <v>111231</v>
          </cell>
          <cell r="C796" t="str">
            <v>蒲原 照行</v>
          </cell>
          <cell r="D796">
            <v>0</v>
          </cell>
          <cell r="E796">
            <v>40295</v>
          </cell>
          <cell r="L796">
            <v>3</v>
          </cell>
          <cell r="M796" t="str">
            <v>蒲原 照行</v>
          </cell>
          <cell r="N796" t="str">
            <v>ｶﾏﾊﾗ ﾃﾙﾕｷ</v>
          </cell>
          <cell r="O796" t="str">
            <v>福岡県糸島市二丈福井2620-1（103号）</v>
          </cell>
          <cell r="Q796">
            <v>8191631</v>
          </cell>
          <cell r="R796" t="str">
            <v>福岡県糸島市二丈福井2620-1（103号）</v>
          </cell>
          <cell r="S796" t="str">
            <v>092-326-9234</v>
          </cell>
          <cell r="T796" t="str">
            <v>鳥外</v>
          </cell>
        </row>
        <row r="797">
          <cell r="B797">
            <v>35284</v>
          </cell>
          <cell r="C797" t="str">
            <v>福岡梱包㈱</v>
          </cell>
          <cell r="D797">
            <v>0</v>
          </cell>
          <cell r="E797">
            <v>39749</v>
          </cell>
          <cell r="L797">
            <v>3</v>
          </cell>
          <cell r="M797" t="str">
            <v>平岡 泰幸</v>
          </cell>
          <cell r="N797" t="str">
            <v>ﾌｸｵｶｺﾝﾎﾟｳ</v>
          </cell>
          <cell r="O797" t="str">
            <v>福岡県福岡市博多区東光寺町1-1-13</v>
          </cell>
          <cell r="Q797">
            <v>8120896</v>
          </cell>
          <cell r="R797" t="str">
            <v>福岡県福岡市博多区東光寺町1-1-13</v>
          </cell>
          <cell r="S797" t="str">
            <v>092-431-5668</v>
          </cell>
          <cell r="T797" t="str">
            <v>鳥外</v>
          </cell>
        </row>
        <row r="798">
          <cell r="B798">
            <v>53688</v>
          </cell>
          <cell r="C798" t="str">
            <v>㈲福翔</v>
          </cell>
          <cell r="D798">
            <v>1</v>
          </cell>
          <cell r="E798">
            <v>39568</v>
          </cell>
          <cell r="F798">
            <v>2</v>
          </cell>
          <cell r="G798">
            <v>39568</v>
          </cell>
          <cell r="L798">
            <v>6</v>
          </cell>
          <cell r="M798" t="str">
            <v>下 今朝央</v>
          </cell>
          <cell r="N798" t="str">
            <v>ﾌｸｼｮｳ</v>
          </cell>
          <cell r="O798" t="str">
            <v>佐賀県伊万里市二里町大里乙1700</v>
          </cell>
          <cell r="Q798">
            <v>8480035</v>
          </cell>
          <cell r="R798" t="str">
            <v>佐賀県伊万里市二里町大里乙1700</v>
          </cell>
          <cell r="S798" t="str">
            <v>0955-23-3030</v>
          </cell>
          <cell r="T798" t="str">
            <v>伊内</v>
          </cell>
        </row>
        <row r="799">
          <cell r="B799">
            <v>80727</v>
          </cell>
          <cell r="C799" t="str">
            <v>中野 伊津子</v>
          </cell>
          <cell r="D799">
            <v>0</v>
          </cell>
          <cell r="E799">
            <v>40838</v>
          </cell>
          <cell r="L799">
            <v>1</v>
          </cell>
          <cell r="M799" t="str">
            <v>中野 伊津子</v>
          </cell>
          <cell r="N799" t="str">
            <v>ﾅｶﾉｲﾂｺ</v>
          </cell>
          <cell r="O799" t="str">
            <v>福岡県八女郡広川町大字広川1376-6</v>
          </cell>
          <cell r="P799" t="str">
            <v>佐賀県佐賀市本庄町大字本庄509-1</v>
          </cell>
          <cell r="Q799">
            <v>8400027</v>
          </cell>
          <cell r="R799" t="str">
            <v>佐賀県佐賀市本庄町大字本庄509-1</v>
          </cell>
          <cell r="S799" t="str">
            <v>090-6776-0561</v>
          </cell>
          <cell r="T799" t="str">
            <v>佐内</v>
          </cell>
        </row>
        <row r="800">
          <cell r="B800">
            <v>143828</v>
          </cell>
          <cell r="C800" t="str">
            <v>鶴 啓介</v>
          </cell>
          <cell r="D800">
            <v>0</v>
          </cell>
          <cell r="E800">
            <v>39664</v>
          </cell>
          <cell r="L800">
            <v>1</v>
          </cell>
          <cell r="M800" t="str">
            <v>鶴 啓介</v>
          </cell>
          <cell r="N800" t="str">
            <v>ﾂﾙｹｲｽｹ</v>
          </cell>
          <cell r="O800" t="str">
            <v>佐賀県神埼市神埼町尾崎3780-11</v>
          </cell>
          <cell r="Q800">
            <v>8420015</v>
          </cell>
          <cell r="R800" t="str">
            <v>佐賀県神埼市神埼町尾崎3780-11</v>
          </cell>
          <cell r="S800" t="str">
            <v>0952-53-6676</v>
          </cell>
          <cell r="T800" t="str">
            <v>佐内</v>
          </cell>
        </row>
        <row r="801">
          <cell r="B801">
            <v>1890</v>
          </cell>
          <cell r="C801" t="str">
            <v>㈱ニシカン</v>
          </cell>
          <cell r="D801">
            <v>1</v>
          </cell>
          <cell r="E801">
            <v>40243</v>
          </cell>
          <cell r="F801">
            <v>4</v>
          </cell>
          <cell r="G801">
            <v>40243</v>
          </cell>
          <cell r="H801">
            <v>5</v>
          </cell>
          <cell r="I801">
            <v>39691</v>
          </cell>
          <cell r="J801">
            <v>7</v>
          </cell>
          <cell r="K801">
            <v>39691</v>
          </cell>
          <cell r="L801">
            <v>1</v>
          </cell>
          <cell r="M801" t="str">
            <v>原田 修二郎</v>
          </cell>
          <cell r="N801" t="str">
            <v>ﾆｼｶﾝ</v>
          </cell>
          <cell r="O801" t="str">
            <v>佐賀県佐賀市大和町大字川上153-1</v>
          </cell>
          <cell r="Q801">
            <v>8400214</v>
          </cell>
          <cell r="R801" t="str">
            <v>佐賀県佐賀市大和町大字川上153-1</v>
          </cell>
          <cell r="S801" t="str">
            <v>0952-62-7234</v>
          </cell>
          <cell r="T801" t="str">
            <v>佐内</v>
          </cell>
        </row>
        <row r="802">
          <cell r="B802">
            <v>105825</v>
          </cell>
          <cell r="C802" t="str">
            <v>ユナイトワーク㈱</v>
          </cell>
          <cell r="D802">
            <v>0</v>
          </cell>
          <cell r="E802">
            <v>39667</v>
          </cell>
          <cell r="L802">
            <v>1</v>
          </cell>
          <cell r="M802" t="str">
            <v>森 幸彦</v>
          </cell>
          <cell r="N802" t="str">
            <v>ﾕﾅｲﾄﾜｰｸ</v>
          </cell>
          <cell r="O802" t="str">
            <v>福岡県久留米市梅満町260-1</v>
          </cell>
          <cell r="Q802">
            <v>8300048</v>
          </cell>
          <cell r="R802" t="str">
            <v>福岡県久留米市梅満町260-1</v>
          </cell>
          <cell r="S802" t="str">
            <v>0942-46-5001</v>
          </cell>
          <cell r="T802" t="str">
            <v>佐外</v>
          </cell>
        </row>
        <row r="803">
          <cell r="B803">
            <v>143220</v>
          </cell>
          <cell r="C803" t="str">
            <v>㈱永興</v>
          </cell>
          <cell r="D803">
            <v>0</v>
          </cell>
          <cell r="E803">
            <v>39644</v>
          </cell>
          <cell r="H803">
            <v>5</v>
          </cell>
          <cell r="I803">
            <v>39713</v>
          </cell>
          <cell r="L803">
            <v>1</v>
          </cell>
          <cell r="M803" t="str">
            <v>末永 久志</v>
          </cell>
          <cell r="N803" t="str">
            <v>ｴｲｺｳ</v>
          </cell>
          <cell r="O803" t="str">
            <v>長崎県長崎市幸町3-31</v>
          </cell>
          <cell r="Q803">
            <v>8500046</v>
          </cell>
          <cell r="R803" t="str">
            <v>長崎県長崎市幸町3-31</v>
          </cell>
          <cell r="S803" t="str">
            <v>095-823-3350</v>
          </cell>
          <cell r="T803" t="str">
            <v>佐外</v>
          </cell>
        </row>
        <row r="804">
          <cell r="B804">
            <v>101709</v>
          </cell>
          <cell r="C804" t="str">
            <v>緒方 多喜男</v>
          </cell>
          <cell r="D804">
            <v>0</v>
          </cell>
          <cell r="E804">
            <v>39464</v>
          </cell>
          <cell r="L804">
            <v>1</v>
          </cell>
          <cell r="M804" t="str">
            <v>緒方 多喜男</v>
          </cell>
          <cell r="N804" t="str">
            <v>ｵｶﾞﾀﾀｷｵ</v>
          </cell>
          <cell r="O804" t="str">
            <v>佐賀県佐賀市諸富町大字徳富2077-12</v>
          </cell>
          <cell r="P804" t="str">
            <v>佐賀県佐賀市諸富町大字徳富281-1</v>
          </cell>
          <cell r="Q804">
            <v>8402104</v>
          </cell>
          <cell r="R804" t="str">
            <v>佐賀県佐賀市諸富町大字徳富281-1</v>
          </cell>
          <cell r="S804" t="str">
            <v>0952-47-2075</v>
          </cell>
          <cell r="T804" t="str">
            <v>佐内</v>
          </cell>
        </row>
        <row r="805">
          <cell r="B805">
            <v>140419</v>
          </cell>
          <cell r="C805" t="str">
            <v>渋谷 綾子</v>
          </cell>
          <cell r="D805">
            <v>0</v>
          </cell>
          <cell r="E805">
            <v>39468</v>
          </cell>
          <cell r="L805">
            <v>1</v>
          </cell>
          <cell r="M805" t="str">
            <v>渋谷 綾子</v>
          </cell>
          <cell r="N805" t="str">
            <v>ｼﾌﾞﾔｱﾔｺ</v>
          </cell>
          <cell r="O805" t="str">
            <v>佐賀県佐賀市南佐賀2-10-11</v>
          </cell>
          <cell r="P805" t="str">
            <v>佐賀県佐賀市北川副町光法1780-1</v>
          </cell>
          <cell r="Q805">
            <v>8400012</v>
          </cell>
          <cell r="R805" t="str">
            <v>佐賀県佐賀市北川副町光法1780-1</v>
          </cell>
          <cell r="S805" t="str">
            <v>0952-41-2998</v>
          </cell>
          <cell r="T805" t="str">
            <v>佐内</v>
          </cell>
        </row>
        <row r="806">
          <cell r="B806">
            <v>13478</v>
          </cell>
          <cell r="C806" t="str">
            <v>下坂 勝則</v>
          </cell>
          <cell r="D806">
            <v>0</v>
          </cell>
          <cell r="E806">
            <v>39477</v>
          </cell>
          <cell r="L806">
            <v>1</v>
          </cell>
          <cell r="M806" t="str">
            <v>下坂 勝則</v>
          </cell>
          <cell r="N806" t="str">
            <v>ｼﾓｻｶｶﾂﾉﾘ</v>
          </cell>
          <cell r="O806" t="str">
            <v>福岡県久留米市城島町六町原505-1</v>
          </cell>
          <cell r="Q806">
            <v>8300206</v>
          </cell>
          <cell r="R806" t="str">
            <v>福岡県久留米市城島町六町原505-1</v>
          </cell>
          <cell r="S806" t="str">
            <v>0942-62-4355</v>
          </cell>
          <cell r="T806" t="str">
            <v>佐外</v>
          </cell>
        </row>
        <row r="807">
          <cell r="B807">
            <v>106662</v>
          </cell>
          <cell r="C807" t="str">
            <v>㈱昭和テックス</v>
          </cell>
          <cell r="D807">
            <v>0</v>
          </cell>
          <cell r="E807">
            <v>39486</v>
          </cell>
          <cell r="L807">
            <v>3</v>
          </cell>
          <cell r="M807" t="str">
            <v xml:space="preserve">吉永 隆 </v>
          </cell>
          <cell r="N807" t="str">
            <v>ｼｮｳﾜﾃｯｸｽ</v>
          </cell>
          <cell r="O807" t="str">
            <v>福岡県古賀市薬王寺1743-4</v>
          </cell>
          <cell r="Q807">
            <v>8113124</v>
          </cell>
          <cell r="R807" t="str">
            <v>福岡県古賀市薬王寺1743-4</v>
          </cell>
          <cell r="S807" t="str">
            <v>092-946-9100</v>
          </cell>
          <cell r="T807" t="str">
            <v>鳥外</v>
          </cell>
        </row>
        <row r="808">
          <cell r="B808">
            <v>43511</v>
          </cell>
          <cell r="C808" t="str">
            <v>久保田 久典</v>
          </cell>
          <cell r="D808">
            <v>0</v>
          </cell>
          <cell r="E808">
            <v>39495</v>
          </cell>
          <cell r="L808">
            <v>3</v>
          </cell>
          <cell r="M808" t="str">
            <v>久保田 久典</v>
          </cell>
          <cell r="N808" t="str">
            <v>ｸﾎﾞﾀﾋｻﾉﾘ</v>
          </cell>
          <cell r="O808" t="str">
            <v>福岡県久留米市北野町石崎272-2</v>
          </cell>
          <cell r="Q808">
            <v>8301116</v>
          </cell>
          <cell r="R808" t="str">
            <v>福岡県久留米市北野町石崎272-2</v>
          </cell>
          <cell r="S808" t="str">
            <v>0942-78-3412</v>
          </cell>
          <cell r="T808" t="str">
            <v>鳥外</v>
          </cell>
        </row>
        <row r="809">
          <cell r="B809">
            <v>51775</v>
          </cell>
          <cell r="C809" t="str">
            <v>㈱木村建設運輸</v>
          </cell>
          <cell r="D809">
            <v>0</v>
          </cell>
          <cell r="E809">
            <v>39503</v>
          </cell>
          <cell r="L809">
            <v>3</v>
          </cell>
          <cell r="M809" t="str">
            <v>木村 修一</v>
          </cell>
          <cell r="N809" t="str">
            <v>ｷﾑﾗｹﾝｾﾂｳﾝﾕ</v>
          </cell>
          <cell r="O809" t="str">
            <v>福岡県久留米市宮ﾉ陣5-21-27</v>
          </cell>
          <cell r="Q809">
            <v>8390801</v>
          </cell>
          <cell r="R809" t="str">
            <v>福岡県久留米市宮ﾉ陣5-21-27</v>
          </cell>
          <cell r="S809" t="str">
            <v>0942-33-8181</v>
          </cell>
          <cell r="T809" t="str">
            <v>鳥外</v>
          </cell>
        </row>
        <row r="810">
          <cell r="B810">
            <v>123117</v>
          </cell>
          <cell r="C810" t="str">
            <v>小野田 貴光</v>
          </cell>
          <cell r="D810">
            <v>0</v>
          </cell>
          <cell r="E810">
            <v>39510</v>
          </cell>
          <cell r="L810">
            <v>3</v>
          </cell>
          <cell r="M810" t="str">
            <v>小野田 貴光</v>
          </cell>
          <cell r="N810" t="str">
            <v>ｵﾉﾀﾞﾀｶﾐﾂ</v>
          </cell>
          <cell r="O810" t="str">
            <v>山口県下関市菊川町楢崎27-5</v>
          </cell>
          <cell r="Q810">
            <v>7500322</v>
          </cell>
          <cell r="R810" t="str">
            <v>山口県下関市菊川町楢崎27-5</v>
          </cell>
          <cell r="S810" t="str">
            <v>0832-87-3688</v>
          </cell>
          <cell r="T810" t="str">
            <v>鳥外</v>
          </cell>
        </row>
        <row r="811">
          <cell r="B811">
            <v>76260</v>
          </cell>
          <cell r="C811" t="str">
            <v>㈱柳川合同</v>
          </cell>
          <cell r="D811">
            <v>0</v>
          </cell>
          <cell r="E811">
            <v>39511</v>
          </cell>
          <cell r="L811">
            <v>1</v>
          </cell>
          <cell r="M811" t="str">
            <v>荒巻 哲也</v>
          </cell>
          <cell r="N811" t="str">
            <v>ﾔﾅｶﾞﾜｺﾞｳﾄﾞｳ</v>
          </cell>
          <cell r="O811" t="str">
            <v>福岡県柳川市西浜武475-2</v>
          </cell>
          <cell r="Q811">
            <v>8320081</v>
          </cell>
          <cell r="R811" t="str">
            <v>福岡県柳川市西浜武475-2</v>
          </cell>
          <cell r="S811" t="str">
            <v>0944-74-1111</v>
          </cell>
          <cell r="T811" t="str">
            <v>佐外</v>
          </cell>
        </row>
        <row r="812">
          <cell r="B812">
            <v>45666</v>
          </cell>
          <cell r="C812" t="str">
            <v>㈱神田商店</v>
          </cell>
          <cell r="D812">
            <v>0</v>
          </cell>
          <cell r="E812">
            <v>39517</v>
          </cell>
          <cell r="L812">
            <v>3</v>
          </cell>
          <cell r="M812" t="str">
            <v>城本 潤</v>
          </cell>
          <cell r="N812" t="str">
            <v>ｶﾝﾀﾞｼｮｳﾃﾝ</v>
          </cell>
          <cell r="O812" t="str">
            <v>福岡県田川郡大任町大行事1081-2</v>
          </cell>
          <cell r="P812" t="str">
            <v>福岡県田川郡大任町大字今任原1068-5</v>
          </cell>
          <cell r="Q812">
            <v>8240511</v>
          </cell>
          <cell r="R812" t="str">
            <v>福岡県田川郡大任町大字今任原1068-5</v>
          </cell>
          <cell r="S812" t="str">
            <v>0947-41-8686</v>
          </cell>
          <cell r="T812" t="str">
            <v>鳥外</v>
          </cell>
        </row>
        <row r="813">
          <cell r="B813">
            <v>106350</v>
          </cell>
          <cell r="C813" t="str">
            <v>㈲藤工務店</v>
          </cell>
          <cell r="D813">
            <v>0</v>
          </cell>
          <cell r="E813">
            <v>39517</v>
          </cell>
          <cell r="L813">
            <v>3</v>
          </cell>
          <cell r="M813" t="str">
            <v>進藤 英男</v>
          </cell>
          <cell r="N813" t="str">
            <v>ﾌｼﾞｺｳﾑﾃﾝ</v>
          </cell>
          <cell r="O813" t="str">
            <v>福岡県北九州市八幡西区光明2-6-25</v>
          </cell>
          <cell r="Q813">
            <v>8070824</v>
          </cell>
          <cell r="R813" t="str">
            <v>福岡県北九州市八幡西区光明2-6-25</v>
          </cell>
          <cell r="S813" t="str">
            <v>093-601-1751</v>
          </cell>
          <cell r="T813" t="str">
            <v>鳥外</v>
          </cell>
        </row>
        <row r="814">
          <cell r="B814">
            <v>17196</v>
          </cell>
          <cell r="C814" t="str">
            <v>㈱村上重機</v>
          </cell>
          <cell r="D814">
            <v>0</v>
          </cell>
          <cell r="E814">
            <v>39520</v>
          </cell>
          <cell r="L814">
            <v>6</v>
          </cell>
          <cell r="M814" t="str">
            <v>村上 </v>
          </cell>
          <cell r="N814" t="str">
            <v>ﾑﾗｶﾐｼﾞｭｳｷ</v>
          </cell>
          <cell r="O814" t="str">
            <v>長崎県佐世保市針尾西町1293</v>
          </cell>
          <cell r="Q814">
            <v>8593453</v>
          </cell>
          <cell r="R814" t="str">
            <v>長崎県佐世保市針尾西町1293</v>
          </cell>
          <cell r="S814" t="str">
            <v>0956-58-5107</v>
          </cell>
          <cell r="T814" t="str">
            <v>伊外</v>
          </cell>
        </row>
        <row r="815">
          <cell r="B815">
            <v>2085</v>
          </cell>
          <cell r="C815" t="str">
            <v>㈲ティプコクリーン</v>
          </cell>
          <cell r="D815">
            <v>0</v>
          </cell>
          <cell r="E815">
            <v>39535</v>
          </cell>
          <cell r="L815">
            <v>1</v>
          </cell>
          <cell r="M815" t="str">
            <v>江﨑 賢司</v>
          </cell>
          <cell r="N815" t="str">
            <v>ﾃｨﾌﾟｺｸﾘｰﾝ</v>
          </cell>
          <cell r="O815" t="str">
            <v>福岡県大川市大字酒見221-3</v>
          </cell>
          <cell r="Q815">
            <v>8310016</v>
          </cell>
          <cell r="R815" t="str">
            <v>福岡県大川市大字酒見221-3</v>
          </cell>
          <cell r="S815" t="str">
            <v>0944-87-0035</v>
          </cell>
          <cell r="T815" t="str">
            <v>佐外</v>
          </cell>
        </row>
        <row r="816">
          <cell r="B816">
            <v>138668</v>
          </cell>
          <cell r="C816" t="str">
            <v>㈱福西興業</v>
          </cell>
          <cell r="D816">
            <v>0</v>
          </cell>
          <cell r="E816">
            <v>39535</v>
          </cell>
          <cell r="L816">
            <v>1</v>
          </cell>
          <cell r="M816" t="str">
            <v>西口　司</v>
          </cell>
          <cell r="N816" t="str">
            <v>ﾌｸﾆｼｺｳｷﾞｮｳ</v>
          </cell>
          <cell r="O816" t="str">
            <v>福岡県みやま市瀬高町小川1415-1</v>
          </cell>
          <cell r="Q816">
            <v>8350023</v>
          </cell>
          <cell r="R816" t="str">
            <v>福岡県みやま市瀬高町小川1415-1</v>
          </cell>
          <cell r="S816" t="str">
            <v>090-9797-2400</v>
          </cell>
          <cell r="T816" t="str">
            <v>佐外</v>
          </cell>
        </row>
        <row r="817">
          <cell r="B817">
            <v>141748</v>
          </cell>
          <cell r="C817" t="str">
            <v>森永 正昭</v>
          </cell>
          <cell r="D817">
            <v>0</v>
          </cell>
          <cell r="E817">
            <v>39535</v>
          </cell>
          <cell r="L817">
            <v>1</v>
          </cell>
          <cell r="M817" t="str">
            <v>森永 正昭</v>
          </cell>
          <cell r="N817" t="str">
            <v>ﾓﾘﾅｶﾞﾏｻｱｷ</v>
          </cell>
          <cell r="O817" t="str">
            <v>佐賀県小城市芦刈町浜枝川986</v>
          </cell>
          <cell r="P817" t="str">
            <v>佐賀県小城市芦刈町浜枝川982-11</v>
          </cell>
          <cell r="Q817">
            <v>8490315</v>
          </cell>
          <cell r="R817" t="str">
            <v>佐賀県小城市芦刈町浜枝川982-11</v>
          </cell>
          <cell r="S817" t="str">
            <v>0952-63-8433</v>
          </cell>
          <cell r="T817" t="str">
            <v>佐内</v>
          </cell>
        </row>
        <row r="818">
          <cell r="B818">
            <v>102982</v>
          </cell>
          <cell r="C818" t="str">
            <v>㈱田中設備農機</v>
          </cell>
          <cell r="D818">
            <v>0</v>
          </cell>
          <cell r="E818">
            <v>39538</v>
          </cell>
          <cell r="L818">
            <v>1</v>
          </cell>
          <cell r="M818" t="str">
            <v>田中 義彦</v>
          </cell>
          <cell r="N818" t="str">
            <v>ﾀﾅｶｾﾂﾋﾞﾉｳｷ</v>
          </cell>
          <cell r="O818" t="str">
            <v>佐賀県神埼市千代田町下板400-1</v>
          </cell>
          <cell r="Q818">
            <v>8420068</v>
          </cell>
          <cell r="R818" t="str">
            <v>佐賀県神埼市千代田町下板400-1</v>
          </cell>
          <cell r="S818" t="str">
            <v>0952-44-2035</v>
          </cell>
          <cell r="T818" t="str">
            <v>佐内</v>
          </cell>
        </row>
        <row r="819">
          <cell r="B819">
            <v>141750</v>
          </cell>
          <cell r="C819" t="str">
            <v>安井 光夫</v>
          </cell>
          <cell r="D819">
            <v>0</v>
          </cell>
          <cell r="E819">
            <v>39538</v>
          </cell>
          <cell r="L819">
            <v>3</v>
          </cell>
          <cell r="M819" t="str">
            <v>安井 光夫</v>
          </cell>
          <cell r="N819" t="str">
            <v>ﾔｽｲﾐﾂｵ</v>
          </cell>
          <cell r="O819" t="str">
            <v>佐賀県三養基郡上峰町大字堤1923-2</v>
          </cell>
          <cell r="P819" t="str">
            <v>佐賀県三養基郡みやき町大字原古賀7381-1</v>
          </cell>
          <cell r="Q819">
            <v>8490101</v>
          </cell>
          <cell r="R819" t="str">
            <v>佐賀県三養基郡みやき町大字原古賀7381-1</v>
          </cell>
          <cell r="S819" t="str">
            <v>0942-94-4527</v>
          </cell>
          <cell r="T819" t="str">
            <v>鳥内</v>
          </cell>
        </row>
        <row r="820">
          <cell r="B820">
            <v>1465</v>
          </cell>
          <cell r="C820" t="str">
            <v>九州クリーンシステム㈱</v>
          </cell>
          <cell r="D820">
            <v>0</v>
          </cell>
          <cell r="E820">
            <v>39539</v>
          </cell>
          <cell r="L820">
            <v>3</v>
          </cell>
          <cell r="M820" t="str">
            <v>本司 隆之</v>
          </cell>
          <cell r="N820" t="str">
            <v>ｷｭｳｼｭｳｸﾘｰﾝｼｽﾃﾑ</v>
          </cell>
          <cell r="O820" t="str">
            <v>福岡県久留米市篠山町6-403ブリジストンガーデン</v>
          </cell>
          <cell r="Q820">
            <v>8300021</v>
          </cell>
          <cell r="R820" t="str">
            <v>福岡県久留米市篠山町6-403ブリジストンガーデン</v>
          </cell>
          <cell r="S820" t="str">
            <v>0942-35-1176</v>
          </cell>
          <cell r="T820" t="str">
            <v>鳥外</v>
          </cell>
        </row>
        <row r="821">
          <cell r="B821">
            <v>10293</v>
          </cell>
          <cell r="C821" t="str">
            <v>㈱蓑毛商会</v>
          </cell>
          <cell r="D821">
            <v>0</v>
          </cell>
          <cell r="E821">
            <v>39556</v>
          </cell>
          <cell r="L821">
            <v>5</v>
          </cell>
          <cell r="M821" t="str">
            <v>蓑毛 秀治</v>
          </cell>
          <cell r="N821" t="str">
            <v>ﾐﾉﾓｼｮｳｶｲ</v>
          </cell>
          <cell r="O821" t="str">
            <v>福岡県福岡市西区今宿上ノ原字焼山175-27</v>
          </cell>
          <cell r="Q821">
            <v>8190163</v>
          </cell>
          <cell r="R821" t="str">
            <v>福岡県福岡市西区今宿上ノ原字焼山175-27</v>
          </cell>
          <cell r="S821" t="str">
            <v>092-807-1025</v>
          </cell>
          <cell r="T821" t="str">
            <v>唐外</v>
          </cell>
        </row>
        <row r="822">
          <cell r="B822">
            <v>60956</v>
          </cell>
          <cell r="C822" t="str">
            <v>㈱中尾建材工業</v>
          </cell>
          <cell r="D822">
            <v>0</v>
          </cell>
          <cell r="E822">
            <v>39577</v>
          </cell>
          <cell r="L822">
            <v>3</v>
          </cell>
          <cell r="M822" t="str">
            <v>中尾 豊</v>
          </cell>
          <cell r="N822" t="str">
            <v>ﾅｶｵｹﾝｻﾞｲｺｳｷﾞｮｳ</v>
          </cell>
          <cell r="O822" t="str">
            <v>福岡県久留米市藤山町長浦673</v>
          </cell>
          <cell r="Q822">
            <v>8300053</v>
          </cell>
          <cell r="R822" t="str">
            <v>福岡県久留米市藤山町長浦673</v>
          </cell>
          <cell r="S822" t="str">
            <v>0942-22-4161</v>
          </cell>
          <cell r="T822" t="str">
            <v>鳥外</v>
          </cell>
        </row>
        <row r="823">
          <cell r="B823">
            <v>72224</v>
          </cell>
          <cell r="C823" t="str">
            <v>㈱川尻組</v>
          </cell>
          <cell r="D823">
            <v>0</v>
          </cell>
          <cell r="E823">
            <v>39583</v>
          </cell>
          <cell r="H823">
            <v>5</v>
          </cell>
          <cell r="I823">
            <v>39583</v>
          </cell>
          <cell r="L823">
            <v>1</v>
          </cell>
          <cell r="M823" t="str">
            <v>川尻 孝</v>
          </cell>
          <cell r="N823" t="str">
            <v>ｶﾜｼﾘｸﾞﾐ</v>
          </cell>
          <cell r="O823" t="str">
            <v>長崎県佐世保市鹿町町大屋26-1</v>
          </cell>
          <cell r="Q823" t="str">
            <v>859-6201</v>
          </cell>
          <cell r="R823" t="str">
            <v>長崎県佐世保市鹿町町大屋26-1</v>
          </cell>
          <cell r="S823" t="str">
            <v>0956-77-4172</v>
          </cell>
          <cell r="T823" t="str">
            <v>佐外</v>
          </cell>
        </row>
        <row r="824">
          <cell r="B824">
            <v>141238</v>
          </cell>
          <cell r="C824" t="str">
            <v>㈱福南</v>
          </cell>
          <cell r="D824">
            <v>0</v>
          </cell>
          <cell r="E824">
            <v>39588</v>
          </cell>
          <cell r="L824">
            <v>3</v>
          </cell>
          <cell r="M824" t="str">
            <v>北村 安次郎</v>
          </cell>
          <cell r="N824" t="str">
            <v>ﾌｸﾅﾝ</v>
          </cell>
          <cell r="O824" t="str">
            <v>福岡県福岡市南区花畑1-8-22</v>
          </cell>
          <cell r="Q824" t="str">
            <v>811-1356</v>
          </cell>
          <cell r="R824" t="str">
            <v>福岡県福岡市南区花畑1-8-22</v>
          </cell>
          <cell r="S824" t="str">
            <v>092-551-1822</v>
          </cell>
          <cell r="T824" t="str">
            <v>鳥外</v>
          </cell>
        </row>
        <row r="825">
          <cell r="B825">
            <v>141891</v>
          </cell>
          <cell r="C825" t="str">
            <v>㈱ＨＦＫ福岡</v>
          </cell>
          <cell r="D825">
            <v>0</v>
          </cell>
          <cell r="E825">
            <v>39617</v>
          </cell>
          <cell r="L825">
            <v>1</v>
          </cell>
          <cell r="M825" t="str">
            <v>宮原 啓</v>
          </cell>
          <cell r="N825" t="str">
            <v>ｴｲﾁｴﾌｹｲﾌｸｵｶ</v>
          </cell>
          <cell r="O825" t="str">
            <v>福岡県大野城市御笠川2-15-15</v>
          </cell>
          <cell r="Q825">
            <v>8160912</v>
          </cell>
          <cell r="R825" t="str">
            <v>福岡県大野城市御笠川2-15-15</v>
          </cell>
          <cell r="S825" t="str">
            <v>092-503-8900</v>
          </cell>
          <cell r="T825" t="str">
            <v>佐外</v>
          </cell>
        </row>
        <row r="826">
          <cell r="B826">
            <v>142963</v>
          </cell>
          <cell r="C826" t="str">
            <v>㈲高栁土木</v>
          </cell>
          <cell r="D826">
            <v>0</v>
          </cell>
          <cell r="E826">
            <v>39617</v>
          </cell>
          <cell r="L826">
            <v>1</v>
          </cell>
          <cell r="M826" t="str">
            <v>高栁 辰彦</v>
          </cell>
          <cell r="N826" t="str">
            <v>ﾀｶﾔﾅｷﾞﾄﾞﾎﾞｸ</v>
          </cell>
          <cell r="O826" t="str">
            <v>佐賀県佐賀市川副町大字鹿江1770</v>
          </cell>
          <cell r="Q826">
            <v>8402213</v>
          </cell>
          <cell r="R826" t="str">
            <v>佐賀県佐賀市川副町大字鹿江1770</v>
          </cell>
          <cell r="S826" t="str">
            <v>0952-45-6359</v>
          </cell>
          <cell r="T826" t="str">
            <v>佐内</v>
          </cell>
        </row>
        <row r="827">
          <cell r="B827">
            <v>143106</v>
          </cell>
          <cell r="C827" t="str">
            <v>㈲大峰運輸</v>
          </cell>
          <cell r="D827">
            <v>0</v>
          </cell>
          <cell r="E827">
            <v>39619</v>
          </cell>
          <cell r="L827">
            <v>3</v>
          </cell>
          <cell r="M827" t="str">
            <v>立石 澄子</v>
          </cell>
          <cell r="N827" t="str">
            <v>ﾀｲﾎｳｳﾝﾕ</v>
          </cell>
          <cell r="O827" t="str">
            <v>佐賀県鳥栖市河内町転石2834-12</v>
          </cell>
          <cell r="Q827">
            <v>8410087</v>
          </cell>
          <cell r="R827" t="str">
            <v>佐賀県鳥栖市河内町転石2834-12</v>
          </cell>
          <cell r="S827" t="str">
            <v>0942-82-6588</v>
          </cell>
          <cell r="T827" t="str">
            <v>鳥内</v>
          </cell>
        </row>
        <row r="828">
          <cell r="B828">
            <v>48902</v>
          </cell>
          <cell r="C828" t="str">
            <v>㈲福岡紙業</v>
          </cell>
          <cell r="D828">
            <v>0</v>
          </cell>
          <cell r="E828">
            <v>39623</v>
          </cell>
          <cell r="L828">
            <v>5</v>
          </cell>
          <cell r="M828" t="str">
            <v>多田 日出男</v>
          </cell>
          <cell r="N828" t="str">
            <v>ﾌｸｵｶｼｷﾞｮｳ</v>
          </cell>
          <cell r="O828" t="str">
            <v>福岡県福岡市西区大字太郎丸字上割800-1</v>
          </cell>
          <cell r="Q828">
            <v>8190384</v>
          </cell>
          <cell r="R828" t="str">
            <v>福岡県福岡市西区大字太郎丸字上割800-1</v>
          </cell>
          <cell r="S828" t="str">
            <v>092-807-8111</v>
          </cell>
          <cell r="T828" t="str">
            <v>唐外</v>
          </cell>
        </row>
        <row r="829">
          <cell r="B829">
            <v>61386</v>
          </cell>
          <cell r="C829" t="str">
            <v>深町 三男</v>
          </cell>
          <cell r="D829">
            <v>0</v>
          </cell>
          <cell r="E829">
            <v>39638</v>
          </cell>
          <cell r="L829">
            <v>3</v>
          </cell>
          <cell r="M829" t="str">
            <v>深町 三男</v>
          </cell>
          <cell r="N829" t="str">
            <v>ﾌｶﾏﾁﾐﾂｵ</v>
          </cell>
          <cell r="O829" t="str">
            <v>福岡県久留米市津福今町675-8</v>
          </cell>
          <cell r="Q829">
            <v>8300061</v>
          </cell>
          <cell r="R829" t="str">
            <v>福岡県久留米市津福今町675-8</v>
          </cell>
          <cell r="S829" t="str">
            <v>0942-35-6549</v>
          </cell>
          <cell r="T829" t="str">
            <v>鳥外</v>
          </cell>
        </row>
        <row r="830">
          <cell r="B830">
            <v>112115</v>
          </cell>
          <cell r="C830" t="str">
            <v>㈲徳永商店</v>
          </cell>
          <cell r="D830">
            <v>0</v>
          </cell>
          <cell r="E830">
            <v>39640</v>
          </cell>
          <cell r="L830">
            <v>1</v>
          </cell>
          <cell r="M830" t="str">
            <v>德永 廣市</v>
          </cell>
          <cell r="N830" t="str">
            <v>ﾄｸﾅｶﾞｼｮｳﾃﾝ</v>
          </cell>
          <cell r="O830" t="str">
            <v>佐賀県佐賀市諸富町大字為重899-4</v>
          </cell>
          <cell r="Q830">
            <v>8402102</v>
          </cell>
          <cell r="R830" t="str">
            <v>佐賀県佐賀市諸富町大字為重899-4</v>
          </cell>
          <cell r="S830" t="str">
            <v>0952-47-2704</v>
          </cell>
          <cell r="T830" t="str">
            <v>佐内</v>
          </cell>
        </row>
        <row r="831">
          <cell r="B831">
            <v>104714</v>
          </cell>
          <cell r="C831" t="str">
            <v>西日本エンジニアリング㈱</v>
          </cell>
          <cell r="D831">
            <v>0</v>
          </cell>
          <cell r="E831">
            <v>39651</v>
          </cell>
          <cell r="L831">
            <v>5</v>
          </cell>
          <cell r="M831" t="str">
            <v>天羽 邦久</v>
          </cell>
          <cell r="N831" t="str">
            <v>ﾆｼﾆﾎﾝｴﾝｼﾞﾆｱﾘﾝｸﾞ</v>
          </cell>
          <cell r="O831" t="str">
            <v>長崎県佐世保市浦川内町21-9</v>
          </cell>
          <cell r="Q831">
            <v>8593225</v>
          </cell>
          <cell r="R831" t="str">
            <v>長崎県佐世保市浦川内町21-9</v>
          </cell>
          <cell r="S831" t="str">
            <v>0956-38-1243</v>
          </cell>
          <cell r="T831" t="str">
            <v>唐外</v>
          </cell>
        </row>
        <row r="832">
          <cell r="B832">
            <v>143521</v>
          </cell>
          <cell r="C832" t="str">
            <v>坂田 清秀</v>
          </cell>
          <cell r="D832">
            <v>0</v>
          </cell>
          <cell r="E832">
            <v>39658</v>
          </cell>
          <cell r="L832">
            <v>1</v>
          </cell>
          <cell r="M832" t="str">
            <v>坂田 清秀</v>
          </cell>
          <cell r="N832" t="str">
            <v>ｻｶﾀｷﾖﾋﾃﾞ</v>
          </cell>
          <cell r="O832" t="str">
            <v>佐賀県佐賀市川副町大字南里1983</v>
          </cell>
          <cell r="Q832">
            <v>8402205</v>
          </cell>
          <cell r="R832" t="str">
            <v>佐賀県佐賀市川副町大字南里1983</v>
          </cell>
          <cell r="S832" t="str">
            <v>0952-45-8264</v>
          </cell>
          <cell r="T832" t="str">
            <v>佐内</v>
          </cell>
        </row>
        <row r="833">
          <cell r="B833">
            <v>4911</v>
          </cell>
          <cell r="C833" t="str">
            <v>㈱大森工業</v>
          </cell>
          <cell r="D833">
            <v>0</v>
          </cell>
          <cell r="E833">
            <v>39667</v>
          </cell>
          <cell r="L833">
            <v>3</v>
          </cell>
          <cell r="M833" t="str">
            <v>森 秀樹</v>
          </cell>
          <cell r="N833" t="str">
            <v>ｵｵﾓﾘｺｳｷﾞｮｳ</v>
          </cell>
          <cell r="O833" t="str">
            <v>福岡県北九州市小倉北区砂津1-2-32</v>
          </cell>
          <cell r="Q833">
            <v>8020014</v>
          </cell>
          <cell r="R833" t="str">
            <v>福岡県北九州市小倉北区砂津1-2-32</v>
          </cell>
          <cell r="S833" t="str">
            <v>093-521-3611</v>
          </cell>
          <cell r="T833" t="str">
            <v>鳥外</v>
          </cell>
        </row>
        <row r="834">
          <cell r="B834">
            <v>1324</v>
          </cell>
          <cell r="C834" t="str">
            <v>㈱マツダクリーンサービス</v>
          </cell>
          <cell r="D834">
            <v>0</v>
          </cell>
          <cell r="E834">
            <v>39713</v>
          </cell>
          <cell r="H834">
            <v>5</v>
          </cell>
          <cell r="I834">
            <v>39650</v>
          </cell>
          <cell r="L834">
            <v>7</v>
          </cell>
          <cell r="M834" t="str">
            <v>松田 勝己</v>
          </cell>
          <cell r="N834" t="str">
            <v>ﾏﾂﾀﾞｸﾘｰﾝｻｰﾋﾞｽ</v>
          </cell>
          <cell r="O834" t="str">
            <v>長崎県長崎市新戸町3-25-3</v>
          </cell>
          <cell r="Q834">
            <v>8500954</v>
          </cell>
          <cell r="R834" t="str">
            <v>長崎県長崎市新戸町3-25-3</v>
          </cell>
          <cell r="S834" t="str">
            <v>095-878-5353</v>
          </cell>
          <cell r="T834" t="str">
            <v>杵外</v>
          </cell>
        </row>
        <row r="835">
          <cell r="B835">
            <v>8598</v>
          </cell>
          <cell r="C835" t="str">
            <v>㈱宮地工務店</v>
          </cell>
          <cell r="D835">
            <v>0</v>
          </cell>
          <cell r="E835">
            <v>39673</v>
          </cell>
          <cell r="L835">
            <v>3</v>
          </cell>
          <cell r="M835" t="str">
            <v>宮地 数義</v>
          </cell>
          <cell r="N835" t="str">
            <v>ﾐﾔｼﾞｺｳﾑﾃﾝ</v>
          </cell>
          <cell r="O835" t="str">
            <v>佐賀県神埼市神埼町竹1386</v>
          </cell>
          <cell r="Q835">
            <v>8420011</v>
          </cell>
          <cell r="R835" t="str">
            <v>佐賀県神埼市神埼町竹1386</v>
          </cell>
          <cell r="S835" t="str">
            <v>0952-52-4448</v>
          </cell>
          <cell r="T835" t="str">
            <v>鳥内</v>
          </cell>
        </row>
        <row r="836">
          <cell r="B836">
            <v>46683</v>
          </cell>
          <cell r="C836" t="str">
            <v>㈱山口商店</v>
          </cell>
          <cell r="D836">
            <v>0</v>
          </cell>
          <cell r="E836">
            <v>39688</v>
          </cell>
          <cell r="L836">
            <v>6</v>
          </cell>
          <cell r="M836" t="str">
            <v>山口 義文</v>
          </cell>
          <cell r="N836" t="str">
            <v>ﾔﾏｸﾞﾁｼｮｳﾃﾝ</v>
          </cell>
          <cell r="O836" t="str">
            <v>長崎県佐世保市大和町962</v>
          </cell>
          <cell r="Q836">
            <v>8571165</v>
          </cell>
          <cell r="R836" t="str">
            <v>長崎県佐世保市大和町962</v>
          </cell>
          <cell r="S836" t="str">
            <v>0956-31-7251</v>
          </cell>
          <cell r="T836" t="str">
            <v>伊外</v>
          </cell>
        </row>
        <row r="837">
          <cell r="B837">
            <v>106669</v>
          </cell>
          <cell r="C837" t="str">
            <v>㈲二ノ宮建設</v>
          </cell>
          <cell r="D837">
            <v>0</v>
          </cell>
          <cell r="E837">
            <v>39707</v>
          </cell>
          <cell r="L837">
            <v>3</v>
          </cell>
          <cell r="M837" t="str">
            <v>二ノ宮 孝二</v>
          </cell>
          <cell r="N837" t="str">
            <v>ﾆﾉﾐﾔｹﾝｾﾂ</v>
          </cell>
          <cell r="O837" t="str">
            <v>福岡県三井郡大刀洗町大字冨多1355-1</v>
          </cell>
          <cell r="Q837">
            <v>8301201</v>
          </cell>
          <cell r="R837" t="str">
            <v>福岡県三井郡大刀洗町大字冨多1355-1</v>
          </cell>
          <cell r="S837" t="str">
            <v>0942-77-1200</v>
          </cell>
          <cell r="T837" t="str">
            <v>鳥外</v>
          </cell>
        </row>
        <row r="838">
          <cell r="B838">
            <v>10500</v>
          </cell>
          <cell r="C838" t="str">
            <v>中国高速運輸㈲</v>
          </cell>
          <cell r="D838">
            <v>0</v>
          </cell>
          <cell r="E838">
            <v>39708</v>
          </cell>
          <cell r="L838">
            <v>3</v>
          </cell>
          <cell r="M838" t="str">
            <v>小田 和英</v>
          </cell>
          <cell r="N838" t="str">
            <v>ﾁｭｳｺﾞｸｺｳｿｸｳﾝﾕ</v>
          </cell>
          <cell r="O838" t="str">
            <v>広島県広島市安佐南区大町西1-11-39</v>
          </cell>
          <cell r="Q838">
            <v>7310125</v>
          </cell>
          <cell r="R838" t="str">
            <v>広島県広島市安佐南区大町西1-11-39</v>
          </cell>
          <cell r="S838" t="str">
            <v>082-877-6600</v>
          </cell>
          <cell r="T838" t="str">
            <v>鳥外</v>
          </cell>
        </row>
        <row r="839">
          <cell r="B839">
            <v>144243</v>
          </cell>
          <cell r="C839" t="str">
            <v>廃油リサイクル㈱</v>
          </cell>
          <cell r="D839">
            <v>0</v>
          </cell>
          <cell r="E839">
            <v>39709</v>
          </cell>
          <cell r="L839">
            <v>3</v>
          </cell>
          <cell r="M839" t="str">
            <v>横山 誠一</v>
          </cell>
          <cell r="N839" t="str">
            <v>ﾊｲﾕﾘｻｲｸﾙ</v>
          </cell>
          <cell r="O839" t="str">
            <v>佐賀県鳥栖市東町1-1063</v>
          </cell>
          <cell r="Q839">
            <v>8410035</v>
          </cell>
          <cell r="R839" t="str">
            <v>佐賀県鳥栖市東町1-1063</v>
          </cell>
          <cell r="S839" t="str">
            <v>0942-85-3053</v>
          </cell>
          <cell r="T839" t="str">
            <v>鳥内</v>
          </cell>
        </row>
        <row r="840">
          <cell r="B840">
            <v>49070</v>
          </cell>
          <cell r="C840" t="str">
            <v>エコロジスティック㈱</v>
          </cell>
          <cell r="D840">
            <v>0</v>
          </cell>
          <cell r="E840">
            <v>39712</v>
          </cell>
          <cell r="L840">
            <v>3</v>
          </cell>
          <cell r="M840" t="str">
            <v>中山 卓</v>
          </cell>
          <cell r="N840" t="str">
            <v>ｴｺﾛｼﾞｽﾃｨｯｸ</v>
          </cell>
          <cell r="O840" t="str">
            <v>福岡県糟屋郡新宮町大字立花口字左屋ノ下2191-2</v>
          </cell>
          <cell r="Q840">
            <v>8110102</v>
          </cell>
          <cell r="R840" t="str">
            <v>福岡県糟屋郡新宮町大字立花口字左屋ノ下2191-2</v>
          </cell>
          <cell r="S840" t="str">
            <v>092-405-3866</v>
          </cell>
          <cell r="T840" t="str">
            <v>鳥外</v>
          </cell>
        </row>
        <row r="841">
          <cell r="B841">
            <v>20039</v>
          </cell>
          <cell r="C841" t="str">
            <v>㈱三和興業</v>
          </cell>
          <cell r="F841">
            <v>2</v>
          </cell>
          <cell r="G841">
            <v>39455</v>
          </cell>
          <cell r="L841">
            <v>3</v>
          </cell>
          <cell r="M841" t="str">
            <v>大山 哲寿</v>
          </cell>
          <cell r="N841" t="str">
            <v>ｻﾝﾜｺｳｷﾞｮｳ</v>
          </cell>
          <cell r="O841" t="str">
            <v>福岡県福岡市東区千早二丁目2-43</v>
          </cell>
          <cell r="Q841">
            <v>8130043</v>
          </cell>
          <cell r="R841" t="str">
            <v>福岡県福岡市東区千早二丁目2-43</v>
          </cell>
          <cell r="S841" t="str">
            <v>092-671-1855</v>
          </cell>
          <cell r="T841" t="str">
            <v>鳥外</v>
          </cell>
        </row>
        <row r="842">
          <cell r="B842">
            <v>56809</v>
          </cell>
          <cell r="C842" t="str">
            <v>㈲御笠環境サービス</v>
          </cell>
          <cell r="F842">
            <v>2</v>
          </cell>
          <cell r="G842">
            <v>39568</v>
          </cell>
          <cell r="L842">
            <v>3</v>
          </cell>
          <cell r="M842" t="str">
            <v>吉嗣 雅一</v>
          </cell>
          <cell r="N842" t="str">
            <v>ﾐｶｻｶﾝｷｮｳ</v>
          </cell>
          <cell r="O842" t="str">
            <v>福岡県大野城市仲畑1-14-25</v>
          </cell>
          <cell r="Q842">
            <v>8160921</v>
          </cell>
          <cell r="R842" t="str">
            <v>福岡県大野城市仲畑1-14-25</v>
          </cell>
          <cell r="S842" t="str">
            <v>092-575-2789</v>
          </cell>
          <cell r="T842" t="str">
            <v>鳥外</v>
          </cell>
        </row>
        <row r="843">
          <cell r="B843">
            <v>17337</v>
          </cell>
          <cell r="C843" t="str">
            <v>㈲大喜建設</v>
          </cell>
          <cell r="D843">
            <v>0</v>
          </cell>
          <cell r="E843">
            <v>40086</v>
          </cell>
          <cell r="L843">
            <v>1</v>
          </cell>
          <cell r="M843" t="str">
            <v>三小田 孝子</v>
          </cell>
          <cell r="N843" t="str">
            <v>ﾀﾞｲｷｹﾝｾﾂ</v>
          </cell>
          <cell r="O843" t="str">
            <v>佐賀県佐賀市嘉瀬町大字十五327-1</v>
          </cell>
          <cell r="Q843">
            <v>8400863</v>
          </cell>
          <cell r="R843" t="str">
            <v>佐賀県佐賀市嘉瀬町大字十五327-1</v>
          </cell>
          <cell r="S843" t="str">
            <v>0952-26-3708</v>
          </cell>
          <cell r="T843" t="str">
            <v>佐内</v>
          </cell>
        </row>
        <row r="844">
          <cell r="B844">
            <v>78445</v>
          </cell>
          <cell r="C844" t="str">
            <v>㈲ユータツクス</v>
          </cell>
          <cell r="D844">
            <v>0</v>
          </cell>
          <cell r="E844">
            <v>40730</v>
          </cell>
          <cell r="L844">
            <v>3</v>
          </cell>
          <cell r="M844" t="str">
            <v>吉原 昭信</v>
          </cell>
          <cell r="N844" t="str">
            <v>ﾕｰﾀﾂｸｽ</v>
          </cell>
          <cell r="O844" t="str">
            <v>福岡県福岡市南区向新町2-4-7</v>
          </cell>
          <cell r="P844" t="str">
            <v>佐賀県三養基郡上峰町大字堤28-5</v>
          </cell>
          <cell r="Q844">
            <v>8490124</v>
          </cell>
          <cell r="R844" t="str">
            <v>佐賀県三養基郡上峰町大字堤28-5</v>
          </cell>
          <cell r="S844" t="str">
            <v>0952-55-7530</v>
          </cell>
          <cell r="T844" t="str">
            <v>鳥内</v>
          </cell>
        </row>
        <row r="845">
          <cell r="B845">
            <v>1658</v>
          </cell>
          <cell r="C845" t="str">
            <v>三菱化学物流㈱</v>
          </cell>
          <cell r="D845">
            <v>0</v>
          </cell>
          <cell r="E845">
            <v>39841</v>
          </cell>
          <cell r="H845">
            <v>5</v>
          </cell>
          <cell r="I845">
            <v>39841</v>
          </cell>
          <cell r="L845">
            <v>1</v>
          </cell>
          <cell r="M845" t="str">
            <v>石井 甚秀</v>
          </cell>
          <cell r="N845" t="str">
            <v>ﾐﾂﾋﾞｼｶｶﾞｸ</v>
          </cell>
          <cell r="O845" t="str">
            <v>東京都港区芝大門1-1-30</v>
          </cell>
          <cell r="P845" t="str">
            <v>福岡県北九州市八幡西区舟町5-1</v>
          </cell>
          <cell r="Q845">
            <v>8060005</v>
          </cell>
          <cell r="R845" t="str">
            <v>福岡県北九州市八幡西区舟町5-1</v>
          </cell>
          <cell r="S845" t="str">
            <v>093-643-2658</v>
          </cell>
          <cell r="T845" t="str">
            <v>佐外</v>
          </cell>
        </row>
        <row r="846">
          <cell r="B846">
            <v>146211</v>
          </cell>
          <cell r="C846" t="str">
            <v>橋本 しのぶ</v>
          </cell>
          <cell r="D846">
            <v>0</v>
          </cell>
          <cell r="E846">
            <v>39785</v>
          </cell>
          <cell r="L846">
            <v>1</v>
          </cell>
          <cell r="M846" t="str">
            <v>橋本 しのぶ</v>
          </cell>
          <cell r="N846" t="str">
            <v>ﾊｼﾓﾄｼﾉﾌﾞ</v>
          </cell>
          <cell r="O846" t="str">
            <v>佐賀県佐賀市久保泉町大字下和泉1201-1</v>
          </cell>
          <cell r="Q846">
            <v>8490903</v>
          </cell>
          <cell r="R846" t="str">
            <v>佐賀県佐賀市久保泉町大字下和泉1201-1</v>
          </cell>
          <cell r="S846" t="str">
            <v>0952-98-1875</v>
          </cell>
          <cell r="T846" t="str">
            <v>佐内</v>
          </cell>
        </row>
        <row r="847">
          <cell r="B847">
            <v>17572</v>
          </cell>
          <cell r="C847" t="str">
            <v>㈲山義産業</v>
          </cell>
          <cell r="D847">
            <v>0</v>
          </cell>
          <cell r="E847">
            <v>39736</v>
          </cell>
          <cell r="F847">
            <v>2</v>
          </cell>
          <cell r="G847">
            <v>39736</v>
          </cell>
          <cell r="L847">
            <v>1</v>
          </cell>
          <cell r="M847" t="str">
            <v>中山 義春</v>
          </cell>
          <cell r="N847" t="str">
            <v>ﾔﾏﾖｼｻﾝｷﾞｮｳ</v>
          </cell>
          <cell r="O847" t="str">
            <v>長崎県長崎市多以良町1218-1</v>
          </cell>
          <cell r="Q847">
            <v>8512213</v>
          </cell>
          <cell r="R847" t="str">
            <v>長崎県長崎市多以良町1218-1</v>
          </cell>
          <cell r="S847" t="str">
            <v>095-841-2161</v>
          </cell>
          <cell r="T847" t="str">
            <v>佐外</v>
          </cell>
        </row>
        <row r="848">
          <cell r="B848">
            <v>117357</v>
          </cell>
          <cell r="C848" t="str">
            <v>糸山 文敏</v>
          </cell>
          <cell r="D848">
            <v>0</v>
          </cell>
          <cell r="E848">
            <v>40395</v>
          </cell>
          <cell r="L848">
            <v>1</v>
          </cell>
          <cell r="M848" t="str">
            <v>糸山 文敏</v>
          </cell>
          <cell r="N848" t="str">
            <v>ｲﾄﾔﾏﾌﾐﾄｼ</v>
          </cell>
          <cell r="O848" t="str">
            <v>佐賀県佐賀市東与賀町大字田中566-10</v>
          </cell>
          <cell r="Q848">
            <v>8402222</v>
          </cell>
          <cell r="R848" t="str">
            <v>佐賀県佐賀市東与賀町大字田中566-10</v>
          </cell>
          <cell r="S848" t="str">
            <v>0952-45-5736</v>
          </cell>
          <cell r="T848" t="str">
            <v>佐内</v>
          </cell>
        </row>
        <row r="849">
          <cell r="B849">
            <v>36722</v>
          </cell>
          <cell r="C849" t="str">
            <v>㈱田中造園土木</v>
          </cell>
          <cell r="D849">
            <v>0</v>
          </cell>
          <cell r="E849">
            <v>40554</v>
          </cell>
          <cell r="L849">
            <v>5</v>
          </cell>
          <cell r="M849" t="str">
            <v>田中 秀樹</v>
          </cell>
          <cell r="N849" t="str">
            <v>ﾀﾅｶｿﾞｳｴﾝﾄﾞﾎﾞｸ</v>
          </cell>
          <cell r="O849" t="str">
            <v>佐賀県唐津市相知町大野322</v>
          </cell>
          <cell r="Q849">
            <v>8493221</v>
          </cell>
          <cell r="R849" t="str">
            <v>佐賀県唐津市相知町大野322</v>
          </cell>
          <cell r="S849" t="str">
            <v>0955-62-5357</v>
          </cell>
          <cell r="T849" t="str">
            <v>唐内</v>
          </cell>
        </row>
        <row r="850">
          <cell r="B850">
            <v>126604</v>
          </cell>
          <cell r="C850" t="str">
            <v>大石 学</v>
          </cell>
          <cell r="D850">
            <v>0</v>
          </cell>
          <cell r="E850">
            <v>40644</v>
          </cell>
          <cell r="L850">
            <v>1</v>
          </cell>
          <cell r="M850" t="str">
            <v>大石 学</v>
          </cell>
          <cell r="N850" t="str">
            <v>ｵｵｲｼﾏﾅﾌﾞ</v>
          </cell>
          <cell r="O850" t="str">
            <v>佐賀県小城市小城町松尾4075-7</v>
          </cell>
          <cell r="Q850">
            <v>8450004</v>
          </cell>
          <cell r="R850" t="str">
            <v>佐賀県小城市小城町松尾4075-7</v>
          </cell>
          <cell r="S850" t="str">
            <v>0952-72-8384</v>
          </cell>
          <cell r="T850" t="str">
            <v>佐内</v>
          </cell>
        </row>
        <row r="851">
          <cell r="B851">
            <v>109543</v>
          </cell>
          <cell r="C851" t="str">
            <v>㈱ヤマシン開発</v>
          </cell>
          <cell r="D851">
            <v>0</v>
          </cell>
          <cell r="E851">
            <v>39884</v>
          </cell>
          <cell r="L851">
            <v>6</v>
          </cell>
          <cell r="M851" t="str">
            <v>古達 哲郎</v>
          </cell>
          <cell r="N851" t="str">
            <v>ﾔﾏｼﾝｳﾝｿｳ</v>
          </cell>
          <cell r="O851" t="str">
            <v>長崎県佐世保市城間町1529-12</v>
          </cell>
          <cell r="Q851">
            <v>8593237</v>
          </cell>
          <cell r="R851" t="str">
            <v>長崎県佐世保市城間町1529-12</v>
          </cell>
          <cell r="S851" t="str">
            <v>0956-20-4027</v>
          </cell>
          <cell r="T851" t="str">
            <v>伊外</v>
          </cell>
        </row>
        <row r="852">
          <cell r="B852">
            <v>15162</v>
          </cell>
          <cell r="C852" t="str">
            <v>小田 信邦</v>
          </cell>
          <cell r="D852">
            <v>0</v>
          </cell>
          <cell r="E852">
            <v>39925</v>
          </cell>
          <cell r="L852">
            <v>1</v>
          </cell>
          <cell r="M852" t="str">
            <v>小田 信邦</v>
          </cell>
          <cell r="N852" t="str">
            <v>ｵﾀﾞﾉﾌﾞｸﾆ</v>
          </cell>
          <cell r="O852" t="str">
            <v>佐賀県神埼郡吉野ヶ里町石動1564-1</v>
          </cell>
          <cell r="Q852">
            <v>8420102</v>
          </cell>
          <cell r="R852" t="str">
            <v>佐賀県神埼郡吉野ヶ里町石動1564-1</v>
          </cell>
          <cell r="S852" t="str">
            <v>0952-53-0935</v>
          </cell>
          <cell r="T852" t="str">
            <v>佐内</v>
          </cell>
        </row>
        <row r="853">
          <cell r="B853">
            <v>51803</v>
          </cell>
          <cell r="C853" t="str">
            <v>㈱パシフィックネット</v>
          </cell>
          <cell r="D853">
            <v>0</v>
          </cell>
          <cell r="E853">
            <v>39889</v>
          </cell>
          <cell r="L853">
            <v>3</v>
          </cell>
          <cell r="M853" t="str">
            <v>上田 満弘</v>
          </cell>
          <cell r="N853" t="str">
            <v>ﾊﾟｼﾌｨｯｸﾈｯﾄ</v>
          </cell>
          <cell r="O853" t="str">
            <v>東京都港区芝5-20-14</v>
          </cell>
          <cell r="P853" t="str">
            <v>福岡県福岡市東区原田3-6-10</v>
          </cell>
          <cell r="Q853">
            <v>8120063</v>
          </cell>
          <cell r="R853" t="str">
            <v>福岡県福岡市東区原田3-6-10</v>
          </cell>
          <cell r="S853" t="str">
            <v>092-626-3355</v>
          </cell>
          <cell r="T853" t="str">
            <v>鳥外</v>
          </cell>
        </row>
        <row r="854">
          <cell r="B854">
            <v>107601</v>
          </cell>
          <cell r="C854" t="str">
            <v>松本 秀敏</v>
          </cell>
          <cell r="D854">
            <v>0</v>
          </cell>
          <cell r="E854">
            <v>39793</v>
          </cell>
          <cell r="L854">
            <v>5</v>
          </cell>
          <cell r="M854" t="str">
            <v>松本 秀敏</v>
          </cell>
          <cell r="N854" t="str">
            <v>ﾏﾂﾓﾄﾋﾃﾞﾄｼ</v>
          </cell>
          <cell r="O854" t="str">
            <v>佐賀県唐津市鎮西町石室1172</v>
          </cell>
          <cell r="Q854">
            <v>8470327</v>
          </cell>
          <cell r="R854" t="str">
            <v>佐賀県唐津市鎮西町石室1172</v>
          </cell>
          <cell r="S854" t="str">
            <v>0955-82-2271</v>
          </cell>
          <cell r="T854" t="str">
            <v>唐内</v>
          </cell>
        </row>
        <row r="855">
          <cell r="B855">
            <v>21991</v>
          </cell>
          <cell r="C855" t="str">
            <v>山口 義</v>
          </cell>
          <cell r="D855">
            <v>0</v>
          </cell>
          <cell r="E855">
            <v>40793</v>
          </cell>
          <cell r="L855">
            <v>1</v>
          </cell>
          <cell r="M855" t="str">
            <v>山口 義</v>
          </cell>
          <cell r="N855" t="str">
            <v>ﾔﾏｸﾞﾁﾖｼﾋﾛ</v>
          </cell>
          <cell r="O855" t="str">
            <v>熊本県八代市千丁町太牟田764</v>
          </cell>
          <cell r="Q855">
            <v>8694701</v>
          </cell>
          <cell r="R855" t="str">
            <v>熊本県八代市千丁町太牟田764</v>
          </cell>
          <cell r="S855" t="str">
            <v>0965-46-0578</v>
          </cell>
          <cell r="T855" t="str">
            <v>佐外</v>
          </cell>
        </row>
        <row r="856">
          <cell r="B856">
            <v>59147</v>
          </cell>
          <cell r="C856" t="str">
            <v>九州ビニール工業㈱</v>
          </cell>
          <cell r="D856">
            <v>0</v>
          </cell>
          <cell r="E856">
            <v>39880</v>
          </cell>
          <cell r="F856">
            <v>2</v>
          </cell>
          <cell r="G856">
            <v>39896</v>
          </cell>
          <cell r="L856">
            <v>3</v>
          </cell>
          <cell r="M856" t="str">
            <v>柳 和敏</v>
          </cell>
          <cell r="N856" t="str">
            <v>ｷｭｳｼｭｳﾋﾞﾆｰﾙｺｳｷﾞｮｳ</v>
          </cell>
          <cell r="O856" t="str">
            <v>大阪府東大阪市菱江2-17-8</v>
          </cell>
          <cell r="P856" t="str">
            <v>佐賀県三養基郡基山町大字小倉1701-1</v>
          </cell>
          <cell r="Q856">
            <v>8410201</v>
          </cell>
          <cell r="R856" t="str">
            <v>佐賀県三養基郡基山町大字小倉1701-1</v>
          </cell>
          <cell r="S856" t="str">
            <v>0942-92-2821</v>
          </cell>
          <cell r="T856" t="str">
            <v>鳥内</v>
          </cell>
        </row>
        <row r="857">
          <cell r="B857">
            <v>60406</v>
          </cell>
          <cell r="C857" t="str">
            <v>コカ・コーラウェストロジスティクス㈱</v>
          </cell>
          <cell r="D857">
            <v>0</v>
          </cell>
          <cell r="E857">
            <v>40034</v>
          </cell>
          <cell r="L857">
            <v>3</v>
          </cell>
          <cell r="M857" t="str">
            <v>下田 善計</v>
          </cell>
          <cell r="N857" t="str">
            <v>ｺｶ･ｺｰﾗｳｴｽﾄﾛｼﾞｽﾃｨｸｽ</v>
          </cell>
          <cell r="O857" t="str">
            <v>福岡県福岡市東区箱崎7-9-66</v>
          </cell>
          <cell r="Q857">
            <v>8120053</v>
          </cell>
          <cell r="R857" t="str">
            <v>福岡県福岡市東区箱崎7-9-66</v>
          </cell>
          <cell r="S857" t="str">
            <v>092-641-8816</v>
          </cell>
          <cell r="T857" t="str">
            <v>鳥外</v>
          </cell>
        </row>
        <row r="858">
          <cell r="B858">
            <v>38531</v>
          </cell>
          <cell r="C858" t="str">
            <v>津城 謙二</v>
          </cell>
          <cell r="D858">
            <v>0</v>
          </cell>
          <cell r="E858">
            <v>40621</v>
          </cell>
          <cell r="F858">
            <v>2</v>
          </cell>
          <cell r="G858">
            <v>40621</v>
          </cell>
          <cell r="L858">
            <v>1</v>
          </cell>
          <cell r="M858" t="str">
            <v>津城 謙二</v>
          </cell>
          <cell r="N858" t="str">
            <v>ﾂｼﾞｮｳｹﾝｼﾞ</v>
          </cell>
          <cell r="O858" t="str">
            <v>佐賀県小城市小城町畑田35-1</v>
          </cell>
          <cell r="P858" t="str">
            <v>佐賀県小城市小城町畑田132-1</v>
          </cell>
          <cell r="Q858">
            <v>8450002</v>
          </cell>
          <cell r="R858" t="str">
            <v>佐賀県小城市小城町畑田132-1</v>
          </cell>
          <cell r="S858" t="str">
            <v>0952-73-4603</v>
          </cell>
          <cell r="T858" t="str">
            <v>佐内</v>
          </cell>
        </row>
        <row r="859">
          <cell r="B859">
            <v>61870</v>
          </cell>
          <cell r="C859" t="str">
            <v>㈱一建</v>
          </cell>
          <cell r="D859">
            <v>1</v>
          </cell>
          <cell r="E859">
            <v>39964</v>
          </cell>
          <cell r="F859">
            <v>2</v>
          </cell>
          <cell r="G859">
            <v>41598</v>
          </cell>
          <cell r="L859">
            <v>7</v>
          </cell>
          <cell r="M859" t="str">
            <v>永橋 一朗</v>
          </cell>
          <cell r="N859" t="str">
            <v>ｲﾁｹﾝ</v>
          </cell>
          <cell r="O859" t="str">
            <v>佐賀県佐賀市東与賀町大字飯盛4560-1</v>
          </cell>
          <cell r="Q859">
            <v>8402223</v>
          </cell>
          <cell r="R859" t="str">
            <v>佐賀県佐賀市東与賀町大字飯盛4560-1</v>
          </cell>
          <cell r="S859" t="str">
            <v>0952-34-9551</v>
          </cell>
          <cell r="T859" t="str">
            <v>杵内</v>
          </cell>
        </row>
        <row r="860">
          <cell r="B860">
            <v>57587</v>
          </cell>
          <cell r="C860" t="str">
            <v>㈱原口建設</v>
          </cell>
          <cell r="D860">
            <v>0</v>
          </cell>
          <cell r="E860">
            <v>41643</v>
          </cell>
          <cell r="L860">
            <v>3</v>
          </cell>
          <cell r="M860" t="str">
            <v>原口 美由紀</v>
          </cell>
          <cell r="N860" t="str">
            <v>ﾊﾗｸﾞﾁｹﾝｾﾂ</v>
          </cell>
          <cell r="O860" t="str">
            <v>佐賀県三養基郡みやき町大字中津隈3987-1</v>
          </cell>
          <cell r="Q860">
            <v>8490114</v>
          </cell>
          <cell r="R860" t="str">
            <v>佐賀県三養基郡みやき町大字中津隈3987-1</v>
          </cell>
          <cell r="S860" t="str">
            <v>0942-89-3824</v>
          </cell>
          <cell r="T860" t="str">
            <v>鳥内</v>
          </cell>
        </row>
        <row r="861">
          <cell r="B861">
            <v>23059</v>
          </cell>
          <cell r="C861" t="str">
            <v>不二石油㈱</v>
          </cell>
          <cell r="D861">
            <v>0</v>
          </cell>
          <cell r="E861">
            <v>39994</v>
          </cell>
          <cell r="L861">
            <v>3</v>
          </cell>
          <cell r="M861" t="str">
            <v>山﨑 幸生</v>
          </cell>
          <cell r="N861" t="str">
            <v>ﾌｼﾞｾｷﾕ</v>
          </cell>
          <cell r="O861" t="str">
            <v>福岡県福岡市中央区荒戸1-2-5</v>
          </cell>
          <cell r="Q861">
            <v>8100062</v>
          </cell>
          <cell r="R861" t="str">
            <v>福岡県福岡市中央区荒戸1-2-5</v>
          </cell>
          <cell r="S861" t="str">
            <v>092-741-5535</v>
          </cell>
          <cell r="T861" t="str">
            <v>鳥外</v>
          </cell>
        </row>
        <row r="862">
          <cell r="B862">
            <v>148763</v>
          </cell>
          <cell r="C862" t="str">
            <v>㈲興隆建設</v>
          </cell>
          <cell r="D862">
            <v>0</v>
          </cell>
          <cell r="E862">
            <v>39945</v>
          </cell>
          <cell r="L862">
            <v>7</v>
          </cell>
          <cell r="M862" t="str">
            <v>下川 正弘</v>
          </cell>
          <cell r="N862" t="str">
            <v>ｺｳﾘｭｳｹﾝｾﾂ</v>
          </cell>
          <cell r="O862" t="str">
            <v>佐賀県鹿島市古枝甲16-4</v>
          </cell>
          <cell r="Q862">
            <v>8491321</v>
          </cell>
          <cell r="R862" t="str">
            <v>佐賀県鹿島市古枝甲16-4</v>
          </cell>
          <cell r="S862" t="str">
            <v>0954-63-0595</v>
          </cell>
          <cell r="T862" t="str">
            <v>杵内</v>
          </cell>
        </row>
        <row r="863">
          <cell r="B863">
            <v>158954</v>
          </cell>
          <cell r="C863" t="str">
            <v>藤﨑 貴介</v>
          </cell>
          <cell r="D863">
            <v>0</v>
          </cell>
          <cell r="E863">
            <v>40729</v>
          </cell>
          <cell r="L863">
            <v>1</v>
          </cell>
          <cell r="M863" t="str">
            <v>藤﨑 貴介</v>
          </cell>
          <cell r="N863" t="str">
            <v>ﾌｼﾞｻｷﾀｶﾖｼ</v>
          </cell>
          <cell r="O863" t="str">
            <v>福岡県八女郡広川町大字日吉1276-6</v>
          </cell>
          <cell r="Q863">
            <v>8340111</v>
          </cell>
          <cell r="R863" t="str">
            <v>福岡県八女郡広川町大字日吉1276-6</v>
          </cell>
          <cell r="S863" t="str">
            <v>0943-32-2834</v>
          </cell>
          <cell r="T863" t="str">
            <v>佐外</v>
          </cell>
        </row>
        <row r="864">
          <cell r="B864">
            <v>58704</v>
          </cell>
          <cell r="C864" t="str">
            <v>㈱フクイ</v>
          </cell>
          <cell r="D864">
            <v>0</v>
          </cell>
          <cell r="E864">
            <v>39834</v>
          </cell>
          <cell r="L864">
            <v>1</v>
          </cell>
          <cell r="M864" t="str">
            <v>福井 直博</v>
          </cell>
          <cell r="N864" t="str">
            <v>ﾌｸｲ</v>
          </cell>
          <cell r="O864" t="str">
            <v>佐賀県佐賀市兵庫町大字渕1110</v>
          </cell>
          <cell r="Q864">
            <v>8490913</v>
          </cell>
          <cell r="R864" t="str">
            <v>佐賀県佐賀市兵庫町大字渕1110</v>
          </cell>
          <cell r="S864" t="str">
            <v>0952-22-5434</v>
          </cell>
          <cell r="T864" t="str">
            <v>佐内</v>
          </cell>
        </row>
        <row r="865">
          <cell r="B865">
            <v>157406</v>
          </cell>
          <cell r="C865" t="str">
            <v>東島 信昭</v>
          </cell>
          <cell r="D865">
            <v>0</v>
          </cell>
          <cell r="E865">
            <v>40490</v>
          </cell>
          <cell r="L865">
            <v>7</v>
          </cell>
          <cell r="M865" t="str">
            <v>東島 信昭</v>
          </cell>
          <cell r="N865" t="str">
            <v>ﾋｶﾞｼｼﾞﾏﾉﾌﾞｱｷ</v>
          </cell>
          <cell r="O865" t="str">
            <v>佐賀県杵島郡白石町大字大渡823</v>
          </cell>
          <cell r="Q865">
            <v>8491102</v>
          </cell>
          <cell r="R865" t="str">
            <v>佐賀県杵島郡白石町大字大渡823</v>
          </cell>
          <cell r="S865" t="str">
            <v>0952-84-6278</v>
          </cell>
          <cell r="T865" t="str">
            <v>杵内</v>
          </cell>
        </row>
        <row r="866">
          <cell r="B866">
            <v>47640</v>
          </cell>
          <cell r="C866" t="str">
            <v>朝倉運輸㈱</v>
          </cell>
          <cell r="D866">
            <v>0</v>
          </cell>
          <cell r="E866">
            <v>40011</v>
          </cell>
          <cell r="L866">
            <v>1</v>
          </cell>
          <cell r="M866" t="str">
            <v>朝倉 敏明</v>
          </cell>
          <cell r="N866" t="str">
            <v>ｱｻｸﾗｳﾝﾕ</v>
          </cell>
          <cell r="O866" t="str">
            <v>岡山県岡山市南区中畦443-7</v>
          </cell>
          <cell r="Q866">
            <v>7010213</v>
          </cell>
          <cell r="R866" t="str">
            <v>岡山県岡山市南区中畦443-7</v>
          </cell>
          <cell r="S866" t="str">
            <v>086-298-2988</v>
          </cell>
          <cell r="T866" t="str">
            <v>佐外</v>
          </cell>
        </row>
        <row r="867">
          <cell r="B867">
            <v>149041</v>
          </cell>
          <cell r="C867" t="str">
            <v>㈲石田工務店</v>
          </cell>
          <cell r="D867">
            <v>0</v>
          </cell>
          <cell r="E867">
            <v>39954</v>
          </cell>
          <cell r="L867">
            <v>5</v>
          </cell>
          <cell r="M867" t="str">
            <v>石田 保</v>
          </cell>
          <cell r="N867" t="str">
            <v>ｲｼﾀﾞｺｳﾑﾃﾝ</v>
          </cell>
          <cell r="O867" t="str">
            <v>佐賀県東松浦郡玄海町大字有浦下3769-3</v>
          </cell>
          <cell r="Q867">
            <v>8471402</v>
          </cell>
          <cell r="R867" t="str">
            <v>佐賀県東松浦郡玄海町大字有浦下3769-3</v>
          </cell>
          <cell r="S867" t="str">
            <v>0955-52-2445</v>
          </cell>
          <cell r="T867" t="str">
            <v>唐内</v>
          </cell>
        </row>
        <row r="868">
          <cell r="B868">
            <v>23506</v>
          </cell>
          <cell r="C868" t="str">
            <v>㈱巖大建業</v>
          </cell>
          <cell r="D868">
            <v>0</v>
          </cell>
          <cell r="E868">
            <v>40063</v>
          </cell>
          <cell r="L868">
            <v>1</v>
          </cell>
          <cell r="M868" t="str">
            <v>岩松 善浩</v>
          </cell>
          <cell r="N868" t="str">
            <v>ｲﾜｵｹﾝｷﾞｮｳ</v>
          </cell>
          <cell r="O868" t="str">
            <v>佐賀県小城市三日月町樋口1008</v>
          </cell>
          <cell r="Q868">
            <v>8450033</v>
          </cell>
          <cell r="R868" t="str">
            <v>佐賀県小城市三日月町樋口1008</v>
          </cell>
          <cell r="S868" t="str">
            <v>0952-72-7488</v>
          </cell>
          <cell r="T868" t="str">
            <v>佐内</v>
          </cell>
        </row>
        <row r="869">
          <cell r="B869">
            <v>58793</v>
          </cell>
          <cell r="C869" t="str">
            <v>江頭 トミ子</v>
          </cell>
          <cell r="D869">
            <v>0</v>
          </cell>
          <cell r="E869">
            <v>39975</v>
          </cell>
          <cell r="L869">
            <v>3</v>
          </cell>
          <cell r="M869" t="str">
            <v>江頭 トミ子</v>
          </cell>
          <cell r="N869" t="str">
            <v>ｴｶﾞｼﾗﾄﾐｺ</v>
          </cell>
          <cell r="O869" t="str">
            <v>福岡県久留米市国分町995-6</v>
          </cell>
          <cell r="Q869">
            <v>8390863</v>
          </cell>
          <cell r="R869" t="str">
            <v>福岡県久留米市国分町995-6</v>
          </cell>
          <cell r="S869" t="str">
            <v>0942-21-3537</v>
          </cell>
          <cell r="T869" t="str">
            <v>鳥外</v>
          </cell>
        </row>
        <row r="870">
          <cell r="B870">
            <v>19596</v>
          </cell>
          <cell r="C870" t="str">
            <v>大井手 修</v>
          </cell>
          <cell r="D870">
            <v>0</v>
          </cell>
          <cell r="E870">
            <v>39977</v>
          </cell>
          <cell r="L870">
            <v>1</v>
          </cell>
          <cell r="M870" t="str">
            <v>大井手 修</v>
          </cell>
          <cell r="N870" t="str">
            <v>ｵｵｲﾃﾞｵｻﾑ</v>
          </cell>
          <cell r="O870" t="str">
            <v>佐賀県多久市北多久町大字小侍749-1</v>
          </cell>
          <cell r="P870" t="str">
            <v>佐賀県多久市北多久町大字多久原2636-3</v>
          </cell>
          <cell r="Q870">
            <v>8460003</v>
          </cell>
          <cell r="R870" t="str">
            <v>佐賀県多久市北多久町大字多久原2636-3</v>
          </cell>
          <cell r="S870" t="str">
            <v>0952-74-4171</v>
          </cell>
          <cell r="T870" t="str">
            <v>佐内</v>
          </cell>
        </row>
        <row r="871">
          <cell r="B871">
            <v>144970</v>
          </cell>
          <cell r="C871" t="str">
            <v>小國 秀秋</v>
          </cell>
          <cell r="D871">
            <v>0</v>
          </cell>
          <cell r="E871">
            <v>39724</v>
          </cell>
          <cell r="L871">
            <v>7</v>
          </cell>
          <cell r="M871" t="str">
            <v>小國 秀秋</v>
          </cell>
          <cell r="N871" t="str">
            <v>ｵｸﾞﾆﾋﾃﾞｱｷ</v>
          </cell>
          <cell r="O871" t="str">
            <v>佐賀県嬉野市塩田町大字谷所乙3571</v>
          </cell>
          <cell r="Q871">
            <v>8491423</v>
          </cell>
          <cell r="R871" t="str">
            <v>佐賀県嬉野市塩田町大字谷所乙3571</v>
          </cell>
          <cell r="S871" t="str">
            <v>0954-66-4313</v>
          </cell>
          <cell r="T871" t="str">
            <v>杵内</v>
          </cell>
        </row>
        <row r="872">
          <cell r="B872">
            <v>17338</v>
          </cell>
          <cell r="C872" t="str">
            <v>北島造園土木㈲</v>
          </cell>
          <cell r="D872">
            <v>0</v>
          </cell>
          <cell r="E872">
            <v>39929</v>
          </cell>
          <cell r="L872">
            <v>1</v>
          </cell>
          <cell r="M872" t="str">
            <v>北島 慶子</v>
          </cell>
          <cell r="N872" t="str">
            <v>ｷﾀｼﾞﾏｿﾞｳｴﾝﾄﾞﾎﾞｸ</v>
          </cell>
          <cell r="O872" t="str">
            <v>佐賀県神埼市神埼町城原4169</v>
          </cell>
          <cell r="Q872">
            <v>8420122</v>
          </cell>
          <cell r="R872" t="str">
            <v>佐賀県神埼市神埼町城原4169</v>
          </cell>
          <cell r="S872" t="str">
            <v>0952-53-0304</v>
          </cell>
          <cell r="T872" t="str">
            <v>佐内</v>
          </cell>
        </row>
        <row r="873">
          <cell r="B873">
            <v>142866</v>
          </cell>
          <cell r="C873" t="str">
            <v>合同会社ＫＩＴＳライン</v>
          </cell>
          <cell r="D873">
            <v>0</v>
          </cell>
          <cell r="E873">
            <v>39931</v>
          </cell>
          <cell r="L873">
            <v>1</v>
          </cell>
          <cell r="M873" t="str">
            <v>前田 純男</v>
          </cell>
          <cell r="N873" t="str">
            <v>ｷｯﾂﾗｲﾝ</v>
          </cell>
          <cell r="O873" t="str">
            <v>佐賀県神埼郡吉野ヶ里町石動2534-1</v>
          </cell>
          <cell r="Q873">
            <v>8420102</v>
          </cell>
          <cell r="R873" t="str">
            <v>佐賀県神埼郡吉野ヶ里町石動2534-1</v>
          </cell>
          <cell r="S873" t="str">
            <v>0952-55-6037</v>
          </cell>
          <cell r="T873" t="str">
            <v>佐内</v>
          </cell>
        </row>
        <row r="874">
          <cell r="B874">
            <v>15732</v>
          </cell>
          <cell r="C874" t="str">
            <v>建武工業㈱</v>
          </cell>
          <cell r="D874">
            <v>0</v>
          </cell>
          <cell r="E874">
            <v>40003</v>
          </cell>
          <cell r="L874">
            <v>3</v>
          </cell>
          <cell r="M874" t="str">
            <v>古賀 圭一</v>
          </cell>
          <cell r="N874" t="str">
            <v>ｹﾝﾌﾞｺｳｷﾞｮｳ</v>
          </cell>
          <cell r="O874" t="str">
            <v>福岡県久留米市荘島町字裏町480</v>
          </cell>
          <cell r="Q874">
            <v>8300042</v>
          </cell>
          <cell r="R874" t="str">
            <v>福岡県久留米市荘島町字裏町480</v>
          </cell>
          <cell r="S874" t="str">
            <v>0942-32-2515</v>
          </cell>
          <cell r="T874" t="str">
            <v>鳥外</v>
          </cell>
        </row>
        <row r="875">
          <cell r="B875">
            <v>502</v>
          </cell>
          <cell r="C875" t="str">
            <v>㈲幸栄産業</v>
          </cell>
          <cell r="D875">
            <v>0</v>
          </cell>
          <cell r="E875">
            <v>39946</v>
          </cell>
          <cell r="L875">
            <v>3</v>
          </cell>
          <cell r="M875" t="str">
            <v>久場 タズ子</v>
          </cell>
          <cell r="N875" t="str">
            <v>ｺｳｴｲｻﾝｷﾞｮｳ</v>
          </cell>
          <cell r="O875" t="str">
            <v>福岡県宮若市龍徳23-5</v>
          </cell>
          <cell r="Q875">
            <v>8230001</v>
          </cell>
          <cell r="R875" t="str">
            <v>福岡県宮若市龍徳23-5</v>
          </cell>
          <cell r="S875" t="str">
            <v>0949-24-4833</v>
          </cell>
          <cell r="T875" t="str">
            <v>鳥外</v>
          </cell>
        </row>
        <row r="876">
          <cell r="B876">
            <v>149184</v>
          </cell>
          <cell r="C876" t="str">
            <v>古賀土木工業㈱</v>
          </cell>
          <cell r="D876">
            <v>0</v>
          </cell>
          <cell r="E876">
            <v>39967</v>
          </cell>
          <cell r="L876">
            <v>1</v>
          </cell>
          <cell r="M876" t="str">
            <v>古賀 睦美</v>
          </cell>
          <cell r="N876" t="str">
            <v>ｺｶﾞﾄﾞﾎﾞｸｺｳｷﾞｮｳ</v>
          </cell>
          <cell r="O876" t="str">
            <v>佐賀県佐賀市若楠3-14-35</v>
          </cell>
          <cell r="Q876">
            <v>8490928</v>
          </cell>
          <cell r="R876" t="str">
            <v>佐賀県佐賀市若楠3-14-35</v>
          </cell>
          <cell r="S876" t="str">
            <v>0952-30-5511</v>
          </cell>
          <cell r="T876" t="str">
            <v>佐内</v>
          </cell>
        </row>
        <row r="877">
          <cell r="B877">
            <v>16945</v>
          </cell>
          <cell r="C877" t="str">
            <v>小嶋 欣二</v>
          </cell>
          <cell r="D877">
            <v>0</v>
          </cell>
          <cell r="E877">
            <v>39925</v>
          </cell>
          <cell r="L877">
            <v>3</v>
          </cell>
          <cell r="M877" t="str">
            <v>小嶋 欣二</v>
          </cell>
          <cell r="N877" t="str">
            <v>ｺｼﾞﾏｷﾝｼﾞ</v>
          </cell>
          <cell r="O877" t="str">
            <v>福岡県大野城市下大利団地21-301</v>
          </cell>
          <cell r="Q877">
            <v>8160951</v>
          </cell>
          <cell r="R877" t="str">
            <v>福岡県大野城市下大利団地21-301</v>
          </cell>
          <cell r="S877" t="str">
            <v>092-585-4781</v>
          </cell>
          <cell r="T877" t="str">
            <v>鳥外</v>
          </cell>
        </row>
        <row r="878">
          <cell r="B878">
            <v>62850</v>
          </cell>
          <cell r="C878" t="str">
            <v>㈲伸栄運輸</v>
          </cell>
          <cell r="D878">
            <v>0</v>
          </cell>
          <cell r="E878">
            <v>39972</v>
          </cell>
          <cell r="L878">
            <v>7</v>
          </cell>
          <cell r="M878" t="str">
            <v>野副 康朗</v>
          </cell>
          <cell r="N878" t="str">
            <v>ｼﾝｴｲｳﾝﾕ</v>
          </cell>
          <cell r="O878" t="str">
            <v>長崎県諫早市高来町東平原266-1</v>
          </cell>
          <cell r="Q878">
            <v>8590133</v>
          </cell>
          <cell r="R878" t="str">
            <v>長崎県諫早市高来町東平原266-1</v>
          </cell>
          <cell r="S878" t="str">
            <v>0957-32-3110</v>
          </cell>
          <cell r="T878" t="str">
            <v>杵外</v>
          </cell>
        </row>
        <row r="879">
          <cell r="B879">
            <v>51187</v>
          </cell>
          <cell r="C879" t="str">
            <v>セイノースーパーエクスプレス㈱</v>
          </cell>
          <cell r="D879">
            <v>0</v>
          </cell>
          <cell r="E879">
            <v>40036</v>
          </cell>
          <cell r="L879">
            <v>3</v>
          </cell>
          <cell r="M879" t="str">
            <v>松原 茂範</v>
          </cell>
          <cell r="N879" t="str">
            <v>ｾｲﾉｰｽｰﾊﾟｰｴｸｽﾌﾟﾚｽ</v>
          </cell>
          <cell r="O879" t="str">
            <v>東京都江東区辰巳3-10-23</v>
          </cell>
          <cell r="Q879">
            <v>3590037</v>
          </cell>
          <cell r="R879" t="str">
            <v>東京都江東区辰巳3-10-23</v>
          </cell>
          <cell r="S879" t="str">
            <v>03-6384-7800</v>
          </cell>
          <cell r="T879" t="str">
            <v>鳥外</v>
          </cell>
        </row>
        <row r="880">
          <cell r="B880">
            <v>33561</v>
          </cell>
          <cell r="C880" t="str">
            <v>積和建設九州㈱</v>
          </cell>
          <cell r="D880">
            <v>0</v>
          </cell>
          <cell r="E880">
            <v>39982</v>
          </cell>
          <cell r="L880">
            <v>3</v>
          </cell>
          <cell r="M880" t="str">
            <v>真島 康</v>
          </cell>
          <cell r="N880" t="str">
            <v>ｾｷﾜｹﾝｾﾂｷｭｳｼｭｳ</v>
          </cell>
          <cell r="O880" t="str">
            <v>福岡県福岡市博多区井相田2-10-13</v>
          </cell>
          <cell r="P880" t="str">
            <v>福岡県福岡市城南区東油山2-7-17</v>
          </cell>
          <cell r="Q880">
            <v>8140155</v>
          </cell>
          <cell r="R880" t="str">
            <v>福岡県福岡市城南区東油山2-7-17</v>
          </cell>
          <cell r="S880" t="str">
            <v>092-862-0005</v>
          </cell>
          <cell r="T880" t="str">
            <v>鳥外</v>
          </cell>
        </row>
        <row r="881">
          <cell r="B881">
            <v>150972</v>
          </cell>
          <cell r="C881" t="str">
            <v>瀬戸口 恵子</v>
          </cell>
          <cell r="D881">
            <v>0</v>
          </cell>
          <cell r="E881">
            <v>40064</v>
          </cell>
          <cell r="L881">
            <v>1</v>
          </cell>
          <cell r="M881" t="str">
            <v>瀬戸口 恵子</v>
          </cell>
          <cell r="N881" t="str">
            <v>ｾﾄｸﾞﾁｹｲｺ</v>
          </cell>
          <cell r="O881" t="str">
            <v>佐賀県佐賀市巨勢町大字修理田1222</v>
          </cell>
          <cell r="Q881">
            <v>8400001</v>
          </cell>
          <cell r="R881" t="str">
            <v>佐賀県佐賀市巨勢町大字修理田1222</v>
          </cell>
          <cell r="S881" t="str">
            <v>0952-29-6662</v>
          </cell>
          <cell r="T881" t="str">
            <v>佐内</v>
          </cell>
        </row>
        <row r="882">
          <cell r="B882">
            <v>111647</v>
          </cell>
          <cell r="C882" t="str">
            <v>㈱セレクション物流</v>
          </cell>
          <cell r="D882">
            <v>0</v>
          </cell>
          <cell r="E882">
            <v>39999</v>
          </cell>
          <cell r="L882">
            <v>3</v>
          </cell>
          <cell r="M882" t="str">
            <v>棟形 昌弘</v>
          </cell>
          <cell r="N882" t="str">
            <v>ｾﾚｸｼｮﾝﾌﾞﾂﾘｭｳ</v>
          </cell>
          <cell r="O882" t="str">
            <v>福岡県福岡市東区箱崎ふ頭5-2-6</v>
          </cell>
          <cell r="Q882">
            <v>8120051</v>
          </cell>
          <cell r="R882" t="str">
            <v>福岡県福岡市東区箱崎ふ頭5-2-6</v>
          </cell>
          <cell r="S882" t="str">
            <v>092-643-5100</v>
          </cell>
          <cell r="T882" t="str">
            <v>鳥外</v>
          </cell>
        </row>
        <row r="883">
          <cell r="B883">
            <v>8761</v>
          </cell>
          <cell r="C883" t="str">
            <v>㈲添田環境サービス</v>
          </cell>
          <cell r="D883">
            <v>0</v>
          </cell>
          <cell r="E883">
            <v>39849</v>
          </cell>
          <cell r="L883">
            <v>3</v>
          </cell>
          <cell r="M883" t="str">
            <v>寺西 敏夫</v>
          </cell>
          <cell r="N883" t="str">
            <v>ｿｴﾀﾞｶﾝｷｮｳ</v>
          </cell>
          <cell r="O883" t="str">
            <v>福岡県田川郡添田町大字添田1046-7</v>
          </cell>
          <cell r="Q883">
            <v>8240602</v>
          </cell>
          <cell r="R883" t="str">
            <v>福岡県田川郡添田町大字添田1046-7</v>
          </cell>
          <cell r="S883" t="str">
            <v>0947-82-0450</v>
          </cell>
          <cell r="T883" t="str">
            <v>鳥外</v>
          </cell>
        </row>
        <row r="884">
          <cell r="B884">
            <v>111687</v>
          </cell>
          <cell r="C884" t="str">
            <v>㈲高倉住宅設備</v>
          </cell>
          <cell r="D884">
            <v>0</v>
          </cell>
          <cell r="E884">
            <v>39979</v>
          </cell>
          <cell r="L884">
            <v>3</v>
          </cell>
          <cell r="M884" t="str">
            <v>髙倉 敏克</v>
          </cell>
          <cell r="N884" t="str">
            <v>ﾀｶｸﾗｼﾞｭｳﾀｸｾﾂﾋﾞ</v>
          </cell>
          <cell r="O884" t="str">
            <v>佐賀県鳥栖市平田町1110-66</v>
          </cell>
          <cell r="Q884">
            <v>8410076</v>
          </cell>
          <cell r="R884" t="str">
            <v>佐賀県鳥栖市平田町1110-66</v>
          </cell>
          <cell r="S884" t="str">
            <v>0942-84-0435</v>
          </cell>
          <cell r="T884" t="str">
            <v>鳥内</v>
          </cell>
        </row>
        <row r="885">
          <cell r="B885">
            <v>17755</v>
          </cell>
          <cell r="C885" t="str">
            <v>㈲瀧組</v>
          </cell>
          <cell r="D885">
            <v>0</v>
          </cell>
          <cell r="E885">
            <v>39929</v>
          </cell>
          <cell r="L885">
            <v>1</v>
          </cell>
          <cell r="M885" t="str">
            <v>瀧 安信</v>
          </cell>
          <cell r="N885" t="str">
            <v>ﾀｷｸﾞﾐ</v>
          </cell>
          <cell r="O885" t="str">
            <v>佐賀県多久市北多久町大字多久原4232</v>
          </cell>
          <cell r="Q885">
            <v>8460003</v>
          </cell>
          <cell r="R885" t="str">
            <v>佐賀県多久市北多久町大字多久原4232</v>
          </cell>
          <cell r="S885" t="str">
            <v>0952-75-2426</v>
          </cell>
          <cell r="T885" t="str">
            <v>佐内</v>
          </cell>
        </row>
        <row r="886">
          <cell r="B886">
            <v>112872</v>
          </cell>
          <cell r="C886" t="str">
            <v>㈱地球</v>
          </cell>
          <cell r="D886">
            <v>1</v>
          </cell>
          <cell r="E886">
            <v>40083</v>
          </cell>
          <cell r="F886">
            <v>2</v>
          </cell>
          <cell r="G886">
            <v>40083</v>
          </cell>
          <cell r="L886">
            <v>5</v>
          </cell>
          <cell r="M886" t="str">
            <v>山中 三郎</v>
          </cell>
          <cell r="N886" t="str">
            <v>ﾁｷｭｳ</v>
          </cell>
          <cell r="O886" t="str">
            <v>佐賀県唐津市枝去木2084-1</v>
          </cell>
          <cell r="Q886">
            <v>8470123</v>
          </cell>
          <cell r="R886" t="str">
            <v>佐賀県唐津市枝去木2084-1</v>
          </cell>
          <cell r="S886" t="str">
            <v>0955-75-3336</v>
          </cell>
          <cell r="T886" t="str">
            <v>唐内</v>
          </cell>
        </row>
        <row r="887">
          <cell r="B887">
            <v>146959</v>
          </cell>
          <cell r="C887" t="str">
            <v>恒松 太郎</v>
          </cell>
          <cell r="D887">
            <v>0</v>
          </cell>
          <cell r="E887">
            <v>39975</v>
          </cell>
          <cell r="L887">
            <v>1</v>
          </cell>
          <cell r="M887" t="str">
            <v>恒松 太郎</v>
          </cell>
          <cell r="N887" t="str">
            <v>ﾂﾈﾏﾂﾀﾛｳ</v>
          </cell>
          <cell r="O887" t="str">
            <v>福岡県大川市大字小保470-12（小保団地1014号）</v>
          </cell>
          <cell r="Q887">
            <v>8310041</v>
          </cell>
          <cell r="R887" t="str">
            <v>福岡県大川市大字小保470-12（小保団地1014号）</v>
          </cell>
          <cell r="S887" t="str">
            <v>050-1146-1943</v>
          </cell>
          <cell r="T887" t="str">
            <v>佐外</v>
          </cell>
        </row>
        <row r="888">
          <cell r="B888">
            <v>20745</v>
          </cell>
          <cell r="C888" t="str">
            <v>㈲東肥産業</v>
          </cell>
          <cell r="D888">
            <v>0</v>
          </cell>
          <cell r="E888">
            <v>39972</v>
          </cell>
          <cell r="L888">
            <v>3</v>
          </cell>
          <cell r="M888" t="str">
            <v>北野 千歳</v>
          </cell>
          <cell r="N888" t="str">
            <v>ﾄｳﾋｻﾝｷﾞｮｳ</v>
          </cell>
          <cell r="O888" t="str">
            <v>福岡県三井郡大刀洗町大字鵜木1404-2</v>
          </cell>
          <cell r="Q888">
            <v>8301224</v>
          </cell>
          <cell r="R888" t="str">
            <v>福岡県三井郡大刀洗町大字鵜木1404-2</v>
          </cell>
          <cell r="S888" t="str">
            <v>0942-77-3788</v>
          </cell>
          <cell r="T888" t="str">
            <v>鳥外</v>
          </cell>
        </row>
        <row r="889">
          <cell r="B889">
            <v>60344</v>
          </cell>
          <cell r="C889" t="str">
            <v>豊通リサイクル㈱</v>
          </cell>
          <cell r="D889">
            <v>0</v>
          </cell>
          <cell r="E889">
            <v>39989</v>
          </cell>
          <cell r="L889">
            <v>1</v>
          </cell>
          <cell r="M889" t="str">
            <v>小松原 充</v>
          </cell>
          <cell r="N889" t="str">
            <v>ﾄﾖﾂｳﾘｻｲｸﾙ</v>
          </cell>
          <cell r="O889" t="str">
            <v>神奈川県綾瀬市大上1-29-32</v>
          </cell>
          <cell r="P889" t="str">
            <v>福岡県宗像市徳重2-588-1</v>
          </cell>
          <cell r="Q889">
            <v>8114164</v>
          </cell>
          <cell r="R889" t="str">
            <v>福岡県宗像市徳重2-588-1</v>
          </cell>
          <cell r="S889" t="str">
            <v>0940-33-7058</v>
          </cell>
          <cell r="T889" t="str">
            <v>佐外</v>
          </cell>
        </row>
        <row r="890">
          <cell r="B890">
            <v>148366</v>
          </cell>
          <cell r="C890" t="str">
            <v>中村 英樹</v>
          </cell>
          <cell r="D890">
            <v>0</v>
          </cell>
          <cell r="E890">
            <v>39916</v>
          </cell>
          <cell r="L890">
            <v>1</v>
          </cell>
          <cell r="M890" t="str">
            <v>中村 英樹</v>
          </cell>
          <cell r="N890" t="str">
            <v>ﾅｶﾑﾗﾋﾃﾞｷ</v>
          </cell>
          <cell r="O890" t="str">
            <v>佐賀県佐賀市大和町大字久池井3283</v>
          </cell>
          <cell r="Q890">
            <v>8400202</v>
          </cell>
          <cell r="R890" t="str">
            <v>佐賀県佐賀市大和町大字久池井3283</v>
          </cell>
          <cell r="S890" t="str">
            <v>0952-62-5739</v>
          </cell>
          <cell r="T890" t="str">
            <v>佐内</v>
          </cell>
        </row>
        <row r="891">
          <cell r="B891">
            <v>108702</v>
          </cell>
          <cell r="C891" t="str">
            <v>㈱ナック</v>
          </cell>
          <cell r="D891">
            <v>0</v>
          </cell>
          <cell r="E891">
            <v>40028</v>
          </cell>
          <cell r="L891">
            <v>1</v>
          </cell>
          <cell r="M891" t="str">
            <v>錦 孝則</v>
          </cell>
          <cell r="N891" t="str">
            <v>ﾅｯｸ</v>
          </cell>
          <cell r="O891" t="str">
            <v>愛知県名古屋市港区小碓1-133</v>
          </cell>
          <cell r="Q891" t="str">
            <v>455-0801</v>
          </cell>
          <cell r="R891" t="str">
            <v>愛知県名古屋市港区小碓1-133</v>
          </cell>
          <cell r="S891" t="str">
            <v>052-381-0296</v>
          </cell>
          <cell r="T891" t="str">
            <v>佐外</v>
          </cell>
        </row>
        <row r="892">
          <cell r="B892">
            <v>62929</v>
          </cell>
          <cell r="C892" t="str">
            <v>㈱西村商店</v>
          </cell>
          <cell r="D892">
            <v>0</v>
          </cell>
          <cell r="E892">
            <v>40016</v>
          </cell>
          <cell r="L892">
            <v>3</v>
          </cell>
          <cell r="M892" t="str">
            <v>西村 明美</v>
          </cell>
          <cell r="N892" t="str">
            <v>ﾆｼﾑﾗｼｮｳﾃﾝ</v>
          </cell>
          <cell r="O892" t="str">
            <v>佐賀県三養基郡上峰町大字坊所1596-1</v>
          </cell>
          <cell r="Q892">
            <v>8490123</v>
          </cell>
          <cell r="R892" t="str">
            <v>佐賀県三養基郡上峰町大字坊所1596-1</v>
          </cell>
          <cell r="S892" t="str">
            <v>0952-52-3021</v>
          </cell>
          <cell r="T892" t="str">
            <v>鳥内</v>
          </cell>
        </row>
        <row r="893">
          <cell r="B893">
            <v>150862</v>
          </cell>
          <cell r="C893" t="str">
            <v>原田建設㈱</v>
          </cell>
          <cell r="D893">
            <v>0</v>
          </cell>
          <cell r="E893">
            <v>40058</v>
          </cell>
          <cell r="L893">
            <v>5</v>
          </cell>
          <cell r="M893" t="str">
            <v>原田 庄司</v>
          </cell>
          <cell r="N893" t="str">
            <v>ﾊﾗﾀﾞｹﾝｾﾂ</v>
          </cell>
          <cell r="O893" t="str">
            <v>佐賀県唐津市北波多行合野1731</v>
          </cell>
          <cell r="Q893">
            <v>8471224</v>
          </cell>
          <cell r="R893" t="str">
            <v>佐賀県唐津市北波多行合野1731</v>
          </cell>
          <cell r="S893" t="str">
            <v>0955-64-2039</v>
          </cell>
          <cell r="T893" t="str">
            <v>唐内</v>
          </cell>
        </row>
        <row r="894">
          <cell r="B894">
            <v>111004</v>
          </cell>
          <cell r="C894" t="str">
            <v>深見 俊光</v>
          </cell>
          <cell r="D894">
            <v>0</v>
          </cell>
          <cell r="E894">
            <v>39958</v>
          </cell>
          <cell r="L894">
            <v>7</v>
          </cell>
          <cell r="M894" t="str">
            <v>深見 俊光</v>
          </cell>
          <cell r="N894" t="str">
            <v>ﾌｶﾐﾄｼﾐﾂ</v>
          </cell>
          <cell r="O894" t="str">
            <v>長崎県諫早市日の出町26-15</v>
          </cell>
          <cell r="Q894">
            <v>8540002</v>
          </cell>
          <cell r="R894" t="str">
            <v>長崎県諫早市日の出町26-15</v>
          </cell>
          <cell r="S894" t="str">
            <v>0957-22-4045</v>
          </cell>
          <cell r="T894" t="str">
            <v>杵外</v>
          </cell>
        </row>
        <row r="895">
          <cell r="B895">
            <v>74197</v>
          </cell>
          <cell r="C895" t="str">
            <v>㈱福商</v>
          </cell>
          <cell r="D895">
            <v>0</v>
          </cell>
          <cell r="E895">
            <v>39783</v>
          </cell>
          <cell r="L895">
            <v>3</v>
          </cell>
          <cell r="M895" t="str">
            <v>内藤 泰司</v>
          </cell>
          <cell r="N895" t="str">
            <v>ﾌｸｼｮｳ</v>
          </cell>
          <cell r="O895" t="str">
            <v>福岡県糟屋郡志免町別府北4-7-1</v>
          </cell>
          <cell r="Q895">
            <v>8112233</v>
          </cell>
          <cell r="R895" t="str">
            <v>福岡県糟屋郡志免町別府北4-7-1</v>
          </cell>
          <cell r="S895" t="str">
            <v>092-626-8888</v>
          </cell>
          <cell r="T895" t="str">
            <v>鳥外</v>
          </cell>
        </row>
        <row r="896">
          <cell r="B896">
            <v>2984</v>
          </cell>
          <cell r="C896" t="str">
            <v>㈱富士化学研究所</v>
          </cell>
          <cell r="D896">
            <v>0</v>
          </cell>
          <cell r="E896">
            <v>39935</v>
          </cell>
          <cell r="L896">
            <v>1</v>
          </cell>
          <cell r="M896" t="str">
            <v>増井 泰裕</v>
          </cell>
          <cell r="N896" t="str">
            <v>ﾌｼﾞｶｶﾞｸｹﾝｷｭｳｼｮ</v>
          </cell>
          <cell r="O896" t="str">
            <v>大阪府大阪市西区南堀江4-13-10</v>
          </cell>
          <cell r="Q896">
            <v>5500015</v>
          </cell>
          <cell r="R896" t="str">
            <v>大阪府大阪市西区南堀江4-13-10</v>
          </cell>
          <cell r="S896" t="str">
            <v>06-6541-5251</v>
          </cell>
          <cell r="T896" t="str">
            <v>佐外</v>
          </cell>
        </row>
        <row r="897">
          <cell r="B897">
            <v>144966</v>
          </cell>
          <cell r="C897" t="str">
            <v>富士緑化園㈲</v>
          </cell>
          <cell r="D897">
            <v>0</v>
          </cell>
          <cell r="E897">
            <v>39731</v>
          </cell>
          <cell r="L897">
            <v>1</v>
          </cell>
          <cell r="M897" t="str">
            <v>山口 正人</v>
          </cell>
          <cell r="N897" t="str">
            <v>ﾌｼﾞﾘｮｸｶｴﾝ</v>
          </cell>
          <cell r="O897" t="str">
            <v>佐賀県佐賀市富士町大字上熊川2385</v>
          </cell>
          <cell r="Q897">
            <v>8400512</v>
          </cell>
          <cell r="R897" t="str">
            <v>佐賀県佐賀市富士町大字上熊川2385</v>
          </cell>
          <cell r="S897" t="str">
            <v>0952-58-2110</v>
          </cell>
          <cell r="T897" t="str">
            <v>佐内</v>
          </cell>
        </row>
        <row r="898">
          <cell r="B898">
            <v>76706</v>
          </cell>
          <cell r="C898" t="str">
            <v>㈱松原住設</v>
          </cell>
          <cell r="D898">
            <v>0</v>
          </cell>
          <cell r="E898">
            <v>39923</v>
          </cell>
          <cell r="L898">
            <v>3</v>
          </cell>
          <cell r="M898" t="str">
            <v>重松 健児</v>
          </cell>
          <cell r="N898" t="str">
            <v>ﾏﾂﾊﾞﾗｼﾞｭｳｾﾂ</v>
          </cell>
          <cell r="O898" t="str">
            <v>東京都立川市西砂町6-76-10</v>
          </cell>
          <cell r="P898" t="str">
            <v>佐賀県鳥栖市今泉町2400-1</v>
          </cell>
          <cell r="Q898">
            <v>8410047</v>
          </cell>
          <cell r="R898" t="str">
            <v>佐賀県鳥栖市今泉町2400-1</v>
          </cell>
          <cell r="S898" t="str">
            <v>0942-87-3239</v>
          </cell>
          <cell r="T898" t="str">
            <v>鳥内</v>
          </cell>
        </row>
        <row r="899">
          <cell r="B899">
            <v>46132</v>
          </cell>
          <cell r="C899" t="str">
            <v>㈲松屋商店</v>
          </cell>
          <cell r="D899">
            <v>0</v>
          </cell>
          <cell r="E899">
            <v>39791</v>
          </cell>
          <cell r="L899">
            <v>3</v>
          </cell>
          <cell r="M899" t="str">
            <v>松屋 健治郎</v>
          </cell>
          <cell r="N899" t="str">
            <v>ﾏﾂﾔｼｮｳﾃﾝ</v>
          </cell>
          <cell r="O899" t="str">
            <v>長崎県長崎市旭町8-18</v>
          </cell>
          <cell r="P899" t="str">
            <v>長崎県長崎市神ノ島町1-367</v>
          </cell>
          <cell r="Q899">
            <v>8500078</v>
          </cell>
          <cell r="R899" t="str">
            <v>長崎県長崎市神ノ島町1-367</v>
          </cell>
          <cell r="S899" t="str">
            <v>095-865-3635</v>
          </cell>
          <cell r="T899" t="str">
            <v>鳥外</v>
          </cell>
        </row>
        <row r="900">
          <cell r="B900">
            <v>21267</v>
          </cell>
          <cell r="C900" t="str">
            <v>溝田 稔</v>
          </cell>
          <cell r="D900">
            <v>0</v>
          </cell>
          <cell r="E900">
            <v>40033</v>
          </cell>
          <cell r="L900">
            <v>1</v>
          </cell>
          <cell r="M900" t="str">
            <v>溝田 稔</v>
          </cell>
          <cell r="N900" t="str">
            <v>ﾐｿﾞﾀﾐﾉﾙ</v>
          </cell>
          <cell r="O900" t="str">
            <v>佐賀県佐賀市金立町大字金立2530</v>
          </cell>
          <cell r="Q900">
            <v>8490906</v>
          </cell>
          <cell r="R900" t="str">
            <v>佐賀県佐賀市金立町大字金立2530</v>
          </cell>
          <cell r="S900" t="str">
            <v>0952-98-2011</v>
          </cell>
          <cell r="T900" t="str">
            <v>佐内</v>
          </cell>
        </row>
        <row r="901">
          <cell r="B901">
            <v>145228</v>
          </cell>
          <cell r="C901" t="str">
            <v>㈲峰松建設</v>
          </cell>
          <cell r="D901">
            <v>0</v>
          </cell>
          <cell r="E901">
            <v>39736</v>
          </cell>
          <cell r="L901">
            <v>5</v>
          </cell>
          <cell r="M901" t="str">
            <v>峰松 康隆</v>
          </cell>
          <cell r="N901" t="str">
            <v>ﾐﾈﾏﾂｹﾝｾﾂ</v>
          </cell>
          <cell r="O901" t="str">
            <v>佐賀県唐津市神田945-1</v>
          </cell>
          <cell r="Q901">
            <v>8470824</v>
          </cell>
          <cell r="R901" t="str">
            <v>佐賀県唐津市神田945-1</v>
          </cell>
          <cell r="S901" t="str">
            <v>0955-75-7365</v>
          </cell>
          <cell r="T901" t="str">
            <v>唐内</v>
          </cell>
        </row>
        <row r="902">
          <cell r="B902">
            <v>17875</v>
          </cell>
          <cell r="C902" t="str">
            <v>㈱宮原工務店</v>
          </cell>
          <cell r="D902">
            <v>0</v>
          </cell>
          <cell r="E902">
            <v>39985</v>
          </cell>
          <cell r="L902">
            <v>3</v>
          </cell>
          <cell r="M902" t="str">
            <v>宮原 克典</v>
          </cell>
          <cell r="N902" t="str">
            <v>ﾐﾔﾊﾗｺｳﾑﾃﾝ</v>
          </cell>
          <cell r="O902" t="str">
            <v>福岡県久留米市京町295</v>
          </cell>
          <cell r="Q902">
            <v>8300028</v>
          </cell>
          <cell r="R902" t="str">
            <v>福岡県久留米市京町295</v>
          </cell>
          <cell r="S902" t="str">
            <v>0942-33-1516</v>
          </cell>
          <cell r="T902" t="str">
            <v>鳥外</v>
          </cell>
        </row>
        <row r="903">
          <cell r="B903">
            <v>109746</v>
          </cell>
          <cell r="C903" t="str">
            <v>㈲村田運送</v>
          </cell>
          <cell r="D903">
            <v>0</v>
          </cell>
          <cell r="E903">
            <v>40024</v>
          </cell>
          <cell r="L903">
            <v>3</v>
          </cell>
          <cell r="M903" t="str">
            <v>村田 永徳</v>
          </cell>
          <cell r="N903" t="str">
            <v>ﾑﾗﾀｳﾝｿｳ</v>
          </cell>
          <cell r="O903" t="str">
            <v>福岡県糟屋郡粕屋町柚須93-1</v>
          </cell>
          <cell r="Q903">
            <v>8112305</v>
          </cell>
          <cell r="R903" t="str">
            <v>福岡県糟屋郡粕屋町柚須93-1</v>
          </cell>
          <cell r="S903" t="str">
            <v>092-621-8401</v>
          </cell>
          <cell r="T903" t="str">
            <v>鳥外</v>
          </cell>
        </row>
        <row r="904">
          <cell r="B904">
            <v>112873</v>
          </cell>
          <cell r="C904" t="str">
            <v>㈱森商プレハブ工業</v>
          </cell>
          <cell r="D904">
            <v>0</v>
          </cell>
          <cell r="E904">
            <v>40035</v>
          </cell>
          <cell r="L904">
            <v>5</v>
          </cell>
          <cell r="M904" t="str">
            <v>森田 輝征</v>
          </cell>
          <cell r="N904" t="str">
            <v>ﾓﾘｼｮｳﾌﾟﾚﾊﾌﾞｺｳｷﾞｮｳ</v>
          </cell>
          <cell r="O904" t="str">
            <v>佐賀県唐津市和多田大土井1-60</v>
          </cell>
          <cell r="P904" t="str">
            <v>佐賀県唐津市千々賀大字八反田字74</v>
          </cell>
          <cell r="Q904">
            <v>8470831</v>
          </cell>
          <cell r="R904" t="str">
            <v>佐賀県唐津市千々賀大字八反田字74</v>
          </cell>
          <cell r="S904" t="str">
            <v>0955-78-2000</v>
          </cell>
          <cell r="T904" t="str">
            <v>唐内</v>
          </cell>
        </row>
        <row r="905">
          <cell r="B905">
            <v>148368</v>
          </cell>
          <cell r="C905" t="str">
            <v>吉原 輝男</v>
          </cell>
          <cell r="D905">
            <v>0</v>
          </cell>
          <cell r="E905">
            <v>39920</v>
          </cell>
          <cell r="L905">
            <v>5</v>
          </cell>
          <cell r="M905" t="str">
            <v>吉原 輝男</v>
          </cell>
          <cell r="N905" t="str">
            <v>ﾖｼﾊﾗﾃﾙｵ</v>
          </cell>
          <cell r="O905" t="str">
            <v>佐賀県唐津市浜玉町横田上1366-3</v>
          </cell>
          <cell r="Q905">
            <v>8495121</v>
          </cell>
          <cell r="R905" t="str">
            <v>佐賀県唐津市浜玉町横田上1366-3</v>
          </cell>
          <cell r="S905" t="str">
            <v>0954-22-2981</v>
          </cell>
          <cell r="T905" t="str">
            <v>唐内</v>
          </cell>
        </row>
        <row r="906">
          <cell r="B906">
            <v>404</v>
          </cell>
          <cell r="C906" t="str">
            <v>リマテック㈱</v>
          </cell>
          <cell r="D906">
            <v>0</v>
          </cell>
          <cell r="E906">
            <v>39946</v>
          </cell>
          <cell r="L906">
            <v>1</v>
          </cell>
          <cell r="M906" t="str">
            <v>田中 正敏</v>
          </cell>
          <cell r="N906" t="str">
            <v>ﾘﾏﾃｯｸ</v>
          </cell>
          <cell r="O906" t="str">
            <v>大阪府岸和田市地蔵浜町11-1</v>
          </cell>
          <cell r="P906" t="str">
            <v>大分県臼杵市野津町都原字上坪906</v>
          </cell>
          <cell r="Q906">
            <v>8750211</v>
          </cell>
          <cell r="R906" t="str">
            <v>大分県臼杵市野津町都原字上坪906</v>
          </cell>
          <cell r="S906" t="str">
            <v>0974-32-7721</v>
          </cell>
          <cell r="T906" t="str">
            <v>佐外</v>
          </cell>
        </row>
        <row r="907">
          <cell r="B907">
            <v>123717</v>
          </cell>
          <cell r="C907" t="str">
            <v>梶田礦業運輸㈱</v>
          </cell>
          <cell r="H907">
            <v>5</v>
          </cell>
          <cell r="I907">
            <v>40000</v>
          </cell>
          <cell r="L907">
            <v>1</v>
          </cell>
          <cell r="M907" t="str">
            <v>梶田 光明</v>
          </cell>
          <cell r="N907" t="str">
            <v>ｶｼﾞﾀｺｳｷﾞｮｳｳﾝﾕ</v>
          </cell>
          <cell r="O907" t="str">
            <v>岡山県備前市東片上1171-2</v>
          </cell>
          <cell r="Q907">
            <v>7050022</v>
          </cell>
          <cell r="R907" t="str">
            <v>岡山県備前市東片上1171-2</v>
          </cell>
          <cell r="S907" t="str">
            <v>0869-63-4111</v>
          </cell>
          <cell r="T907" t="str">
            <v>佐外</v>
          </cell>
        </row>
        <row r="908">
          <cell r="B908">
            <v>173037</v>
          </cell>
          <cell r="C908" t="str">
            <v>松尾 優作</v>
          </cell>
          <cell r="D908">
            <v>0</v>
          </cell>
          <cell r="E908">
            <v>41478</v>
          </cell>
          <cell r="L908">
            <v>1</v>
          </cell>
          <cell r="M908" t="str">
            <v>松尾 優作</v>
          </cell>
          <cell r="N908" t="str">
            <v>ﾏﾂｵﾕｳｻｸ</v>
          </cell>
          <cell r="O908" t="str">
            <v>佐賀県佐賀市久保田町大字新田3771-5</v>
          </cell>
          <cell r="Q908" t="str">
            <v>849-0203</v>
          </cell>
          <cell r="R908" t="str">
            <v>佐賀県佐賀市久保田町大字新田3771-5</v>
          </cell>
          <cell r="S908" t="str">
            <v>0952-68-4753</v>
          </cell>
          <cell r="T908" t="str">
            <v>佐内</v>
          </cell>
        </row>
        <row r="909">
          <cell r="B909">
            <v>50090</v>
          </cell>
          <cell r="C909" t="str">
            <v>原田運送㈱</v>
          </cell>
          <cell r="D909">
            <v>0</v>
          </cell>
          <cell r="E909">
            <v>41314</v>
          </cell>
          <cell r="L909">
            <v>1</v>
          </cell>
          <cell r="M909" t="str">
            <v>原田 篤志</v>
          </cell>
          <cell r="N909" t="str">
            <v>ﾊﾗﾀﾞｳﾝｿｳ</v>
          </cell>
          <cell r="O909" t="str">
            <v>静岡県浜松市北区豊岡町322-1</v>
          </cell>
          <cell r="P909" t="str">
            <v>熊本県玉名郡長洲町大字清源寺2893-1</v>
          </cell>
          <cell r="Q909">
            <v>8690105</v>
          </cell>
          <cell r="R909" t="str">
            <v>熊本県玉名郡長洲町大字清源寺2893-1</v>
          </cell>
          <cell r="S909" t="str">
            <v>0968-78-2205</v>
          </cell>
          <cell r="T909" t="str">
            <v>佐外</v>
          </cell>
        </row>
        <row r="910">
          <cell r="B910">
            <v>46555</v>
          </cell>
          <cell r="C910" t="str">
            <v>㈱藤本建設工業</v>
          </cell>
          <cell r="F910">
            <v>2</v>
          </cell>
          <cell r="G910">
            <v>40106</v>
          </cell>
          <cell r="L910">
            <v>3</v>
          </cell>
          <cell r="M910" t="str">
            <v>藤本 憲起</v>
          </cell>
          <cell r="N910" t="str">
            <v>ﾌｼﾞﾓﾄｹﾝｾﾂｺｳｷﾞｮｳ</v>
          </cell>
          <cell r="O910" t="str">
            <v>熊本県阿蘇郡南阿蘇村大字河陽3377-1</v>
          </cell>
          <cell r="Q910">
            <v>8691404</v>
          </cell>
          <cell r="R910" t="str">
            <v>熊本県阿蘇郡南阿蘇村大字河陽3377-1</v>
          </cell>
          <cell r="S910" t="str">
            <v>0967-67-0138</v>
          </cell>
          <cell r="T910" t="str">
            <v>鳥外</v>
          </cell>
        </row>
        <row r="911">
          <cell r="B911">
            <v>2966</v>
          </cell>
          <cell r="C911" t="str">
            <v>高野興産㈱</v>
          </cell>
          <cell r="D911">
            <v>0</v>
          </cell>
          <cell r="E911">
            <v>40107</v>
          </cell>
          <cell r="H911">
            <v>5</v>
          </cell>
          <cell r="I911">
            <v>41467</v>
          </cell>
          <cell r="L911">
            <v>7</v>
          </cell>
          <cell r="M911" t="str">
            <v>高野 眞志</v>
          </cell>
          <cell r="N911" t="str">
            <v>ﾀｶﾉｺｳｻﾝ</v>
          </cell>
          <cell r="O911" t="str">
            <v>福岡県北九州市八幡西区御開2-5-1</v>
          </cell>
          <cell r="Q911">
            <v>8070806</v>
          </cell>
          <cell r="R911" t="str">
            <v>福岡県北九州市八幡西区御開2-5-1</v>
          </cell>
          <cell r="S911" t="str">
            <v>093-691-2790</v>
          </cell>
          <cell r="T911" t="str">
            <v>杵外</v>
          </cell>
        </row>
        <row r="912">
          <cell r="B912">
            <v>64926</v>
          </cell>
          <cell r="C912" t="str">
            <v>松本 大輔</v>
          </cell>
          <cell r="F912">
            <v>2</v>
          </cell>
          <cell r="G912">
            <v>40098</v>
          </cell>
          <cell r="L912">
            <v>5</v>
          </cell>
          <cell r="M912" t="str">
            <v>松本 大輔</v>
          </cell>
          <cell r="N912" t="str">
            <v>ﾏﾂﾓﾄﾀﾞｲｽｹ</v>
          </cell>
          <cell r="O912" t="str">
            <v>佐賀県唐津市和多田西山5-36</v>
          </cell>
          <cell r="P912" t="str">
            <v>佐賀県唐津市和多田先石12-89</v>
          </cell>
          <cell r="Q912">
            <v>8470074</v>
          </cell>
          <cell r="R912" t="str">
            <v>佐賀県唐津市和多田先石12-89</v>
          </cell>
          <cell r="S912" t="str">
            <v>0955-74-4455</v>
          </cell>
          <cell r="T912" t="str">
            <v>唐内</v>
          </cell>
        </row>
        <row r="913">
          <cell r="B913">
            <v>114369</v>
          </cell>
          <cell r="C913" t="str">
            <v>㈲角商事</v>
          </cell>
          <cell r="D913">
            <v>0</v>
          </cell>
          <cell r="E913">
            <v>40099</v>
          </cell>
          <cell r="L913">
            <v>1</v>
          </cell>
          <cell r="M913" t="str">
            <v>角田 元子</v>
          </cell>
          <cell r="N913" t="str">
            <v>ｽﾐｼｮｳｼﾞ</v>
          </cell>
          <cell r="O913" t="str">
            <v>佐賀県佐賀市嘉瀬町大字扇町2475-9</v>
          </cell>
          <cell r="Q913">
            <v>8400862</v>
          </cell>
          <cell r="R913" t="str">
            <v>佐賀県佐賀市嘉瀬町大字扇町2475-9</v>
          </cell>
          <cell r="S913" t="str">
            <v>0952-22-9470</v>
          </cell>
          <cell r="T913" t="str">
            <v>佐内</v>
          </cell>
        </row>
        <row r="914">
          <cell r="B914">
            <v>117183</v>
          </cell>
          <cell r="C914" t="str">
            <v>㈱佐賀造船鉄工所</v>
          </cell>
          <cell r="D914">
            <v>0</v>
          </cell>
          <cell r="E914">
            <v>40267</v>
          </cell>
          <cell r="F914">
            <v>2</v>
          </cell>
          <cell r="G914">
            <v>40267</v>
          </cell>
          <cell r="L914">
            <v>6</v>
          </cell>
          <cell r="M914" t="str">
            <v>水谷 敏章</v>
          </cell>
          <cell r="N914" t="str">
            <v>ｻｶﾞｿﾞｳｾﾝﾃｯｺｳｼｮ</v>
          </cell>
          <cell r="O914" t="str">
            <v>佐賀県伊万里市瀬戸町2269</v>
          </cell>
          <cell r="Q914">
            <v>8480043</v>
          </cell>
          <cell r="R914" t="str">
            <v>佐賀県伊万里市瀬戸町2269</v>
          </cell>
          <cell r="S914" t="str">
            <v>0955-23-3323</v>
          </cell>
          <cell r="T914" t="str">
            <v>伊内</v>
          </cell>
        </row>
        <row r="915">
          <cell r="B915">
            <v>124992</v>
          </cell>
          <cell r="C915" t="str">
            <v>笹山 弘</v>
          </cell>
          <cell r="D915">
            <v>0</v>
          </cell>
          <cell r="E915">
            <v>40580</v>
          </cell>
          <cell r="L915">
            <v>7</v>
          </cell>
          <cell r="M915" t="str">
            <v>笹山 弘</v>
          </cell>
          <cell r="N915" t="str">
            <v>ｻｻﾔﾏﾋﾛｼ</v>
          </cell>
          <cell r="O915" t="str">
            <v>佐賀県武雄市北方町大字志久4302</v>
          </cell>
          <cell r="Q915">
            <v>8492201</v>
          </cell>
          <cell r="R915" t="str">
            <v>佐賀県武雄市北方町大字志久4302</v>
          </cell>
          <cell r="S915" t="str">
            <v>0954-36-2312</v>
          </cell>
          <cell r="T915" t="str">
            <v>杵内</v>
          </cell>
        </row>
        <row r="916">
          <cell r="B916">
            <v>151969</v>
          </cell>
          <cell r="C916" t="str">
            <v>㈱アイムテック</v>
          </cell>
          <cell r="D916">
            <v>0</v>
          </cell>
          <cell r="E916">
            <v>40143</v>
          </cell>
          <cell r="L916">
            <v>7</v>
          </cell>
          <cell r="M916" t="str">
            <v>江口 博信</v>
          </cell>
          <cell r="N916" t="str">
            <v>ｱｲﾑﾃｯｸ</v>
          </cell>
          <cell r="O916" t="str">
            <v>佐賀県杵島郡江北町大字惣領分5008</v>
          </cell>
          <cell r="Q916">
            <v>8490503</v>
          </cell>
          <cell r="R916" t="str">
            <v>佐賀県杵島郡江北町大字惣領分5008</v>
          </cell>
          <cell r="S916" t="str">
            <v>0952-71-6030</v>
          </cell>
          <cell r="T916" t="str">
            <v>杵内</v>
          </cell>
        </row>
        <row r="917">
          <cell r="B917">
            <v>29251</v>
          </cell>
          <cell r="C917" t="str">
            <v>有岡建設㈱</v>
          </cell>
          <cell r="D917">
            <v>0</v>
          </cell>
          <cell r="E917">
            <v>40266</v>
          </cell>
          <cell r="L917">
            <v>3</v>
          </cell>
          <cell r="M917" t="str">
            <v>有岡 利男</v>
          </cell>
          <cell r="N917" t="str">
            <v>ｱﾘｵｶｹﾝｾﾂ</v>
          </cell>
          <cell r="O917" t="str">
            <v>佐賀県三養基郡みやき町大字原古賀7234</v>
          </cell>
          <cell r="Q917">
            <v>8490101</v>
          </cell>
          <cell r="R917" t="str">
            <v>佐賀県三養基郡みやき町大字原古賀7234</v>
          </cell>
          <cell r="S917" t="str">
            <v>0942-94-2018</v>
          </cell>
          <cell r="T917" t="str">
            <v>鳥内</v>
          </cell>
        </row>
        <row r="918">
          <cell r="B918">
            <v>26003</v>
          </cell>
          <cell r="C918" t="str">
            <v>㈱井手運輸</v>
          </cell>
          <cell r="D918">
            <v>0</v>
          </cell>
          <cell r="E918">
            <v>40146</v>
          </cell>
          <cell r="L918">
            <v>6</v>
          </cell>
          <cell r="M918" t="str">
            <v>井手 一彦</v>
          </cell>
          <cell r="N918" t="str">
            <v>ｲﾃﾞｳﾝﾕ</v>
          </cell>
          <cell r="O918" t="str">
            <v>佐賀県伊万里市南波多町原屋敷1434-1</v>
          </cell>
          <cell r="Q918">
            <v>8480016</v>
          </cell>
          <cell r="R918" t="str">
            <v>佐賀県伊万里市南波多町原屋敷1434-1</v>
          </cell>
          <cell r="S918" t="str">
            <v>0955-24-3175</v>
          </cell>
          <cell r="T918" t="str">
            <v>伊内</v>
          </cell>
        </row>
        <row r="919">
          <cell r="B919">
            <v>118438</v>
          </cell>
          <cell r="C919" t="str">
            <v>エイジトレーディング㈱</v>
          </cell>
          <cell r="D919">
            <v>0</v>
          </cell>
          <cell r="E919">
            <v>40175</v>
          </cell>
          <cell r="L919">
            <v>1</v>
          </cell>
          <cell r="M919" t="str">
            <v>平野 栄司</v>
          </cell>
          <cell r="N919" t="str">
            <v>ｴｲｼﾞﾄﾚｰﾃﾞｨﾝｸﾞ</v>
          </cell>
          <cell r="O919" t="str">
            <v>広島県広島市東区福田6-2119-17</v>
          </cell>
          <cell r="Q919">
            <v>7320029</v>
          </cell>
          <cell r="R919" t="str">
            <v>広島県広島市東区福田6-2119-17</v>
          </cell>
          <cell r="S919" t="str">
            <v>082-899-5870</v>
          </cell>
          <cell r="T919" t="str">
            <v>佐外</v>
          </cell>
        </row>
        <row r="920">
          <cell r="B920">
            <v>151587</v>
          </cell>
          <cell r="C920" t="str">
            <v>江頭　秀一郎</v>
          </cell>
          <cell r="D920">
            <v>1</v>
          </cell>
          <cell r="E920">
            <v>40122</v>
          </cell>
          <cell r="L920">
            <v>1</v>
          </cell>
          <cell r="M920" t="str">
            <v>江頭　秀一郎</v>
          </cell>
          <cell r="N920" t="str">
            <v>ｴｶﾞｼﾗｼｭｳｲﾁﾛｳ</v>
          </cell>
          <cell r="O920" t="str">
            <v>佐賀県佐賀市材木二丁目10-6</v>
          </cell>
          <cell r="P920" t="str">
            <v>佐賀県神埼市神崎町尾崎906-1</v>
          </cell>
          <cell r="Q920" t="str">
            <v>842-0015</v>
          </cell>
          <cell r="R920" t="str">
            <v>佐賀県神埼市神崎町尾崎906-1</v>
          </cell>
          <cell r="S920" t="str">
            <v>0952-53-1831</v>
          </cell>
          <cell r="T920" t="str">
            <v>佐内</v>
          </cell>
        </row>
        <row r="921">
          <cell r="B921">
            <v>115195</v>
          </cell>
          <cell r="C921" t="str">
            <v>㈲エコテック</v>
          </cell>
          <cell r="D921">
            <v>0</v>
          </cell>
          <cell r="E921">
            <v>40219</v>
          </cell>
          <cell r="L921">
            <v>1</v>
          </cell>
          <cell r="M921" t="str">
            <v>髙山 和仁</v>
          </cell>
          <cell r="N921" t="str">
            <v>ｴｺﾃｯｸ</v>
          </cell>
          <cell r="O921" t="str">
            <v>福岡県嘉麻市下山田135-16</v>
          </cell>
          <cell r="Q921">
            <v>8210011</v>
          </cell>
          <cell r="R921" t="str">
            <v>福岡県嘉麻市下山田135-16</v>
          </cell>
          <cell r="S921" t="str">
            <v>0948-53-3131</v>
          </cell>
          <cell r="T921" t="str">
            <v>佐外</v>
          </cell>
        </row>
        <row r="922">
          <cell r="B922">
            <v>152346</v>
          </cell>
          <cell r="C922" t="str">
            <v>ＭＫ企画㈱</v>
          </cell>
          <cell r="D922">
            <v>0</v>
          </cell>
          <cell r="E922">
            <v>40162</v>
          </cell>
          <cell r="L922">
            <v>1</v>
          </cell>
          <cell r="M922" t="str">
            <v>阿部 正広</v>
          </cell>
          <cell r="N922" t="str">
            <v>ｴﾑｹｨｷｶｸ</v>
          </cell>
          <cell r="O922" t="str">
            <v>福岡県久留米市国分町1201-5</v>
          </cell>
          <cell r="Q922">
            <v>8390863</v>
          </cell>
          <cell r="R922" t="str">
            <v>福岡県久留米市国分町1201-5</v>
          </cell>
          <cell r="S922" t="str">
            <v>0942-27-8062</v>
          </cell>
          <cell r="T922" t="str">
            <v>佐外</v>
          </cell>
        </row>
        <row r="923">
          <cell r="B923">
            <v>152967</v>
          </cell>
          <cell r="C923" t="str">
            <v>㈱管商</v>
          </cell>
          <cell r="D923">
            <v>0</v>
          </cell>
          <cell r="E923">
            <v>40217</v>
          </cell>
          <cell r="L923">
            <v>5</v>
          </cell>
          <cell r="M923" t="str">
            <v>石川 道商</v>
          </cell>
          <cell r="N923" t="str">
            <v>ｶﾝｼｮｳ</v>
          </cell>
          <cell r="O923" t="str">
            <v>佐賀県唐津市養母田902-6</v>
          </cell>
          <cell r="Q923" t="str">
            <v>847-0004</v>
          </cell>
          <cell r="R923" t="str">
            <v>佐賀県唐津市養母田902-6</v>
          </cell>
          <cell r="S923" t="str">
            <v>0955-65-9555</v>
          </cell>
          <cell r="T923" t="str">
            <v>唐内</v>
          </cell>
        </row>
        <row r="924">
          <cell r="B924">
            <v>146299</v>
          </cell>
          <cell r="C924" t="str">
            <v>九州メタリックカラー㈱</v>
          </cell>
          <cell r="D924">
            <v>0</v>
          </cell>
          <cell r="E924">
            <v>40147</v>
          </cell>
          <cell r="L924">
            <v>1</v>
          </cell>
          <cell r="M924" t="str">
            <v>今里 千秋</v>
          </cell>
          <cell r="N924" t="str">
            <v>ｷｭｳｼｭｳﾒﾀﾘｯｸｶﾗｰ</v>
          </cell>
          <cell r="O924" t="str">
            <v>長崎県東彼杵郡東彼杵町彼杵宿郷741-1</v>
          </cell>
          <cell r="Q924">
            <v>8593807</v>
          </cell>
          <cell r="R924" t="str">
            <v>長崎県東彼杵郡東彼杵町彼杵宿郷741-1</v>
          </cell>
          <cell r="S924" t="str">
            <v>0957-47-1321</v>
          </cell>
          <cell r="T924" t="str">
            <v>佐外</v>
          </cell>
        </row>
        <row r="925">
          <cell r="B925">
            <v>148577</v>
          </cell>
          <cell r="C925" t="str">
            <v>㈱クリーンエコロジー</v>
          </cell>
          <cell r="D925">
            <v>0</v>
          </cell>
          <cell r="E925">
            <v>40260</v>
          </cell>
          <cell r="L925">
            <v>1</v>
          </cell>
          <cell r="M925" t="str">
            <v>宮岡 栄次</v>
          </cell>
          <cell r="N925" t="str">
            <v>ｸﾘｰﾝｴｺﾛﾛｼﾞｰ</v>
          </cell>
          <cell r="O925" t="str">
            <v>長崎県佐世保市日宇町1749-7</v>
          </cell>
          <cell r="Q925" t="str">
            <v>857-0843</v>
          </cell>
          <cell r="R925" t="str">
            <v>長崎県佐世保市日宇町1749-7</v>
          </cell>
          <cell r="S925" t="str">
            <v>0956-56-6868</v>
          </cell>
          <cell r="T925" t="str">
            <v>佐外</v>
          </cell>
        </row>
        <row r="926">
          <cell r="B926">
            <v>112975</v>
          </cell>
          <cell r="C926" t="str">
            <v>㈲Ｋ・Ｓ・Ｋ</v>
          </cell>
          <cell r="D926">
            <v>0</v>
          </cell>
          <cell r="E926">
            <v>40099</v>
          </cell>
          <cell r="L926">
            <v>3</v>
          </cell>
          <cell r="M926" t="str">
            <v>中里 満すみ</v>
          </cell>
          <cell r="N926" t="str">
            <v>ｹｲｴｽｹｲ</v>
          </cell>
          <cell r="O926" t="str">
            <v>福岡県久留米市上津町1691-1</v>
          </cell>
          <cell r="Q926">
            <v>8300052</v>
          </cell>
          <cell r="R926" t="str">
            <v>福岡県久留米市上津町1691-1</v>
          </cell>
          <cell r="S926" t="str">
            <v>0942-22-6577</v>
          </cell>
          <cell r="T926" t="str">
            <v>鳥外</v>
          </cell>
        </row>
        <row r="927">
          <cell r="B927">
            <v>115419</v>
          </cell>
          <cell r="C927" t="str">
            <v>㈱九重緑化産業</v>
          </cell>
          <cell r="D927">
            <v>0</v>
          </cell>
          <cell r="E927">
            <v>40192</v>
          </cell>
          <cell r="L927">
            <v>3</v>
          </cell>
          <cell r="M927" t="str">
            <v>櫛山 一明</v>
          </cell>
          <cell r="N927" t="str">
            <v>ｺｺﾉｴﾘｮｸｶｻﾝｷﾞｮｳ</v>
          </cell>
          <cell r="O927" t="str">
            <v>大分県玖珠郡九重町大字町田547-4</v>
          </cell>
          <cell r="Q927">
            <v>8794723</v>
          </cell>
          <cell r="R927" t="str">
            <v>大分県玖珠郡九重町大字町田547-4</v>
          </cell>
          <cell r="S927" t="str">
            <v>0973-73-2800</v>
          </cell>
          <cell r="T927" t="str">
            <v>鳥外</v>
          </cell>
        </row>
        <row r="928">
          <cell r="B928">
            <v>132610</v>
          </cell>
          <cell r="C928" t="str">
            <v>コスモ農産㈱</v>
          </cell>
          <cell r="D928">
            <v>0</v>
          </cell>
          <cell r="E928">
            <v>40219</v>
          </cell>
          <cell r="L928">
            <v>1</v>
          </cell>
          <cell r="M928" t="str">
            <v>吉井 忠</v>
          </cell>
          <cell r="N928" t="str">
            <v>ｺｽﾓﾉｳｻﾝ</v>
          </cell>
          <cell r="O928" t="str">
            <v>岡山県岡山市北区芳賀5316</v>
          </cell>
          <cell r="Q928" t="str">
            <v>701-1221</v>
          </cell>
          <cell r="R928" t="str">
            <v>岡山県岡山市北区芳賀5316</v>
          </cell>
          <cell r="S928" t="str">
            <v>086-250-0333</v>
          </cell>
          <cell r="T928" t="str">
            <v>佐外</v>
          </cell>
        </row>
        <row r="929">
          <cell r="B929">
            <v>151483</v>
          </cell>
          <cell r="C929" t="str">
            <v>坂田 貴之</v>
          </cell>
          <cell r="D929">
            <v>0</v>
          </cell>
          <cell r="E929">
            <v>40155</v>
          </cell>
          <cell r="L929">
            <v>1</v>
          </cell>
          <cell r="M929" t="str">
            <v>坂田 貴之</v>
          </cell>
          <cell r="N929" t="str">
            <v>ｻｶﾀﾀｶﾕｷ</v>
          </cell>
          <cell r="O929" t="str">
            <v>福岡県福岡市東区若宮3-25-37</v>
          </cell>
          <cell r="Q929" t="str">
            <v>813-0036</v>
          </cell>
          <cell r="R929" t="str">
            <v>福岡県福岡市東区若宮3-25-37</v>
          </cell>
          <cell r="S929" t="str">
            <v>092-662-7996</v>
          </cell>
          <cell r="T929" t="str">
            <v>佐外</v>
          </cell>
        </row>
        <row r="930">
          <cell r="B930">
            <v>153825</v>
          </cell>
          <cell r="C930" t="str">
            <v>㈱サンダスト</v>
          </cell>
          <cell r="D930">
            <v>0</v>
          </cell>
          <cell r="E930">
            <v>40261</v>
          </cell>
          <cell r="L930">
            <v>5</v>
          </cell>
          <cell r="M930" t="str">
            <v>脇山 久敏</v>
          </cell>
          <cell r="N930" t="str">
            <v>ｻﾝﾀﾞｽﾄ</v>
          </cell>
          <cell r="O930" t="str">
            <v>佐賀県唐津市浜玉町横田下797</v>
          </cell>
          <cell r="Q930">
            <v>8495122</v>
          </cell>
          <cell r="R930" t="str">
            <v>佐賀県唐津市浜玉町横田下797</v>
          </cell>
          <cell r="S930" t="str">
            <v>0955-75-2555</v>
          </cell>
          <cell r="T930" t="str">
            <v>唐内</v>
          </cell>
        </row>
        <row r="931">
          <cell r="B931">
            <v>17339</v>
          </cell>
          <cell r="C931" t="str">
            <v>㈱三峰産業</v>
          </cell>
          <cell r="D931">
            <v>0</v>
          </cell>
          <cell r="E931">
            <v>40183</v>
          </cell>
          <cell r="L931">
            <v>5</v>
          </cell>
          <cell r="M931" t="str">
            <v>松永 雅幹</v>
          </cell>
          <cell r="N931" t="str">
            <v>ｻﾝﾎﾟｳｻﾝｷﾞｮｳ</v>
          </cell>
          <cell r="O931" t="str">
            <v>佐賀県唐津市二夕子3-12-99</v>
          </cell>
          <cell r="Q931">
            <v>8470861</v>
          </cell>
          <cell r="R931" t="str">
            <v>佐賀県唐津市二夕子3-12-99</v>
          </cell>
          <cell r="S931" t="str">
            <v>0955-73-5811</v>
          </cell>
          <cell r="T931" t="str">
            <v>唐内</v>
          </cell>
        </row>
        <row r="932">
          <cell r="B932">
            <v>65644</v>
          </cell>
          <cell r="C932" t="str">
            <v>㈱ジェイ・イー・ピー</v>
          </cell>
          <cell r="D932">
            <v>0</v>
          </cell>
          <cell r="E932">
            <v>40185</v>
          </cell>
          <cell r="L932">
            <v>1</v>
          </cell>
          <cell r="M932" t="str">
            <v>守 康幸</v>
          </cell>
          <cell r="N932" t="str">
            <v>ｼﾞｪｲｲｰﾋﾟｰ</v>
          </cell>
          <cell r="O932" t="str">
            <v>福岡県北九州市若松区大字安瀬64-102</v>
          </cell>
          <cell r="Q932">
            <v>8080022</v>
          </cell>
          <cell r="R932" t="str">
            <v>福岡県北九州市若松区大字安瀬64-102</v>
          </cell>
          <cell r="S932" t="str">
            <v>093-751-3737</v>
          </cell>
          <cell r="T932" t="str">
            <v>佐外</v>
          </cell>
        </row>
        <row r="933">
          <cell r="B933">
            <v>9074</v>
          </cell>
          <cell r="C933" t="str">
            <v>大建産業㈱</v>
          </cell>
          <cell r="D933">
            <v>0</v>
          </cell>
          <cell r="E933">
            <v>40144</v>
          </cell>
          <cell r="L933">
            <v>1</v>
          </cell>
          <cell r="M933" t="str">
            <v>副島 公義</v>
          </cell>
          <cell r="N933" t="str">
            <v>ﾀﾞｲｹﾝｻﾝｷﾞｮｳ</v>
          </cell>
          <cell r="O933" t="str">
            <v>福岡県北九州市八幡東区西本町4-3-20</v>
          </cell>
          <cell r="Q933">
            <v>8050061</v>
          </cell>
          <cell r="R933" t="str">
            <v>福岡県北九州市八幡東区西本町4-3-20</v>
          </cell>
          <cell r="S933" t="str">
            <v>093-661-3600</v>
          </cell>
          <cell r="T933" t="str">
            <v>佐外</v>
          </cell>
        </row>
        <row r="934">
          <cell r="B934">
            <v>151923</v>
          </cell>
          <cell r="C934" t="str">
            <v>㈱大同工務店</v>
          </cell>
          <cell r="D934">
            <v>0</v>
          </cell>
          <cell r="E934">
            <v>40197</v>
          </cell>
          <cell r="L934">
            <v>3</v>
          </cell>
          <cell r="M934" t="str">
            <v>大坪 寛</v>
          </cell>
          <cell r="N934" t="str">
            <v>ﾀﾞｲﾄﾞｳｺｳﾑﾃﾝ</v>
          </cell>
          <cell r="O934" t="str">
            <v>佐賀県鳥栖市神辺町1418-4</v>
          </cell>
          <cell r="Q934">
            <v>8410004</v>
          </cell>
          <cell r="R934" t="str">
            <v>佐賀県鳥栖市神辺町1418-4</v>
          </cell>
          <cell r="S934" t="str">
            <v>0942-83-3208</v>
          </cell>
          <cell r="T934" t="str">
            <v>鳥内</v>
          </cell>
        </row>
        <row r="935">
          <cell r="B935">
            <v>113250</v>
          </cell>
          <cell r="C935" t="str">
            <v>拓磨電設㈱</v>
          </cell>
          <cell r="D935">
            <v>0</v>
          </cell>
          <cell r="E935">
            <v>40197</v>
          </cell>
          <cell r="L935">
            <v>1</v>
          </cell>
          <cell r="M935" t="str">
            <v>岡林 拓磨</v>
          </cell>
          <cell r="N935" t="str">
            <v>ﾀｸﾏﾃﾞﾝｾﾂ</v>
          </cell>
          <cell r="O935" t="str">
            <v>福岡県福岡市東区松島5-17-32</v>
          </cell>
          <cell r="Q935">
            <v>8130062</v>
          </cell>
          <cell r="R935" t="str">
            <v>福岡県福岡市東区松島5-17-32</v>
          </cell>
          <cell r="S935" t="str">
            <v>092-626-9662</v>
          </cell>
          <cell r="T935" t="str">
            <v>佐外</v>
          </cell>
        </row>
        <row r="936">
          <cell r="B936">
            <v>65648</v>
          </cell>
          <cell r="C936" t="str">
            <v>東洋土木㈱</v>
          </cell>
          <cell r="D936">
            <v>0</v>
          </cell>
          <cell r="E936">
            <v>40182</v>
          </cell>
          <cell r="L936">
            <v>5</v>
          </cell>
          <cell r="M936" t="str">
            <v>庄野崎 きぬ子</v>
          </cell>
          <cell r="N936" t="str">
            <v>ﾄｳﾖｳﾄﾞﾎﾞｸ</v>
          </cell>
          <cell r="O936" t="str">
            <v>福岡県福岡市西区大字徳永618</v>
          </cell>
          <cell r="Q936">
            <v>8190375</v>
          </cell>
          <cell r="R936" t="str">
            <v>福岡県福岡市西区大字徳永618</v>
          </cell>
          <cell r="S936" t="str">
            <v>092-807-6083</v>
          </cell>
          <cell r="T936" t="str">
            <v>唐外</v>
          </cell>
        </row>
        <row r="937">
          <cell r="B937">
            <v>153011</v>
          </cell>
          <cell r="C937" t="str">
            <v>冨岡 喜代人</v>
          </cell>
          <cell r="D937">
            <v>0</v>
          </cell>
          <cell r="E937">
            <v>40210</v>
          </cell>
          <cell r="L937">
            <v>1</v>
          </cell>
          <cell r="M937" t="str">
            <v>冨岡 喜代人</v>
          </cell>
          <cell r="N937" t="str">
            <v>ﾄﾐｵｶｷﾖﾄ</v>
          </cell>
          <cell r="O937" t="str">
            <v>佐賀県佐賀市東与賀町大字飯盛2165-6</v>
          </cell>
          <cell r="Q937" t="str">
            <v>840-2223</v>
          </cell>
          <cell r="R937" t="str">
            <v>佐賀県佐賀市東与賀町大字飯盛2165-6</v>
          </cell>
          <cell r="S937" t="str">
            <v>0952-45-6374</v>
          </cell>
          <cell r="T937" t="str">
            <v>佐内</v>
          </cell>
        </row>
        <row r="938">
          <cell r="B938">
            <v>79526</v>
          </cell>
          <cell r="C938" t="str">
            <v>㈲成尾</v>
          </cell>
          <cell r="D938">
            <v>0</v>
          </cell>
          <cell r="E938">
            <v>40175</v>
          </cell>
          <cell r="L938">
            <v>5</v>
          </cell>
          <cell r="M938" t="str">
            <v>成尾 尚雄</v>
          </cell>
          <cell r="N938" t="str">
            <v>ﾅﾙｵ</v>
          </cell>
          <cell r="O938" t="str">
            <v>福岡県糸島市美咲が丘2-12-6</v>
          </cell>
          <cell r="Q938">
            <v>8191136</v>
          </cell>
          <cell r="R938" t="str">
            <v>福岡県糸島市美咲が丘2-12-6</v>
          </cell>
          <cell r="S938" t="str">
            <v>092-321-0997</v>
          </cell>
          <cell r="T938" t="str">
            <v>唐外</v>
          </cell>
        </row>
        <row r="939">
          <cell r="B939">
            <v>151059</v>
          </cell>
          <cell r="C939" t="str">
            <v>羽根 忠雄</v>
          </cell>
          <cell r="D939">
            <v>0</v>
          </cell>
          <cell r="E939">
            <v>40091</v>
          </cell>
          <cell r="L939">
            <v>3</v>
          </cell>
          <cell r="M939" t="str">
            <v>羽根 忠雄</v>
          </cell>
          <cell r="N939" t="str">
            <v>ﾊﾈﾀﾀﾞｵ</v>
          </cell>
          <cell r="O939" t="str">
            <v>佐賀県鳥栖市原古賀町794-8</v>
          </cell>
          <cell r="Q939">
            <v>8410071</v>
          </cell>
          <cell r="R939" t="str">
            <v>佐賀県鳥栖市原古賀町794-8</v>
          </cell>
          <cell r="S939" t="str">
            <v>0942-85-1306</v>
          </cell>
          <cell r="T939" t="str">
            <v>鳥内</v>
          </cell>
        </row>
        <row r="940">
          <cell r="B940">
            <v>153351</v>
          </cell>
          <cell r="C940" t="str">
            <v>原口 利孝</v>
          </cell>
          <cell r="D940">
            <v>0</v>
          </cell>
          <cell r="E940">
            <v>40233</v>
          </cell>
          <cell r="L940">
            <v>7</v>
          </cell>
          <cell r="M940" t="str">
            <v>原口 利孝</v>
          </cell>
          <cell r="N940" t="str">
            <v>ﾊﾗｸﾞﾁﾄｼﾀｶ</v>
          </cell>
          <cell r="O940" t="str">
            <v>佐賀県嬉野市塩田町大字馬場下甲1470-1</v>
          </cell>
          <cell r="Q940" t="str">
            <v>849-1411</v>
          </cell>
          <cell r="R940" t="str">
            <v>佐賀県嬉野市塩田町大字馬場下甲1470-1</v>
          </cell>
          <cell r="S940" t="str">
            <v>0954-66-3702</v>
          </cell>
          <cell r="T940" t="str">
            <v>杵内</v>
          </cell>
        </row>
        <row r="941">
          <cell r="B941">
            <v>147109</v>
          </cell>
          <cell r="C941" t="str">
            <v>平島 義貴</v>
          </cell>
          <cell r="D941">
            <v>0</v>
          </cell>
          <cell r="E941">
            <v>40128</v>
          </cell>
          <cell r="L941">
            <v>3</v>
          </cell>
          <cell r="M941" t="str">
            <v>平島 義貴</v>
          </cell>
          <cell r="N941" t="str">
            <v>ﾋﾗｼﾏﾖｼﾀｶ</v>
          </cell>
          <cell r="O941" t="str">
            <v>佐賀県鳥栖市平田町3106-43</v>
          </cell>
          <cell r="Q941">
            <v>8410076</v>
          </cell>
          <cell r="R941" t="str">
            <v>佐賀県鳥栖市平田町3106-43</v>
          </cell>
          <cell r="S941" t="str">
            <v>0942-73-2166</v>
          </cell>
          <cell r="T941" t="str">
            <v>鳥内</v>
          </cell>
        </row>
        <row r="942">
          <cell r="B942">
            <v>37141</v>
          </cell>
          <cell r="C942" t="str">
            <v>㈲フルカワ工業</v>
          </cell>
          <cell r="D942">
            <v>0</v>
          </cell>
          <cell r="E942">
            <v>40136</v>
          </cell>
          <cell r="L942">
            <v>5</v>
          </cell>
          <cell r="M942" t="str">
            <v>古川 優子</v>
          </cell>
          <cell r="N942" t="str">
            <v>ﾌﾙｶﾜｺｳｷﾞｮｳ</v>
          </cell>
          <cell r="O942" t="str">
            <v>福岡県福岡市西区下山門3-19-2</v>
          </cell>
          <cell r="Q942">
            <v>8190052</v>
          </cell>
          <cell r="R942" t="str">
            <v>福岡県福岡市西区下山門3-19-2</v>
          </cell>
          <cell r="S942" t="str">
            <v>092-891-2571</v>
          </cell>
          <cell r="T942" t="str">
            <v>唐外</v>
          </cell>
        </row>
        <row r="943">
          <cell r="B943">
            <v>110076</v>
          </cell>
          <cell r="C943" t="str">
            <v>北松通運㈱</v>
          </cell>
          <cell r="D943">
            <v>0</v>
          </cell>
          <cell r="E943">
            <v>40171</v>
          </cell>
          <cell r="L943">
            <v>5</v>
          </cell>
          <cell r="M943" t="str">
            <v>村木 昭一郎</v>
          </cell>
          <cell r="N943" t="str">
            <v>ﾎｸｼｮｳﾂｳｳﾝ</v>
          </cell>
          <cell r="O943" t="str">
            <v>長崎県平戸市田平町山内免218-1</v>
          </cell>
          <cell r="P943" t="str">
            <v>長崎県平戸市田平町山内免414-10</v>
          </cell>
          <cell r="Q943">
            <v>8594825</v>
          </cell>
          <cell r="R943" t="str">
            <v>長崎県平戸市田平町山内免414-10</v>
          </cell>
          <cell r="S943" t="str">
            <v>0950-57-1313</v>
          </cell>
          <cell r="T943" t="str">
            <v>唐外</v>
          </cell>
        </row>
        <row r="944">
          <cell r="B944">
            <v>113361</v>
          </cell>
          <cell r="C944" t="str">
            <v>㈲丸美産業</v>
          </cell>
          <cell r="D944">
            <v>0</v>
          </cell>
          <cell r="E944">
            <v>40128</v>
          </cell>
          <cell r="L944">
            <v>3</v>
          </cell>
          <cell r="M944" t="str">
            <v>辻 良二</v>
          </cell>
          <cell r="N944" t="str">
            <v>ﾏﾙﾖｼｻﾝｷﾞｮｳ</v>
          </cell>
          <cell r="O944" t="str">
            <v>福岡県糟屋郡須惠町大字上須惠1106-23</v>
          </cell>
          <cell r="Q944">
            <v>8112114</v>
          </cell>
          <cell r="R944" t="str">
            <v>福岡県糟屋郡須惠町大字上須惠1106-23</v>
          </cell>
          <cell r="S944" t="str">
            <v>092-933-6742</v>
          </cell>
          <cell r="T944" t="str">
            <v>鳥外</v>
          </cell>
        </row>
        <row r="945">
          <cell r="B945">
            <v>153032</v>
          </cell>
          <cell r="C945" t="str">
            <v>森田 豊</v>
          </cell>
          <cell r="D945">
            <v>0</v>
          </cell>
          <cell r="E945">
            <v>40203</v>
          </cell>
          <cell r="L945">
            <v>1</v>
          </cell>
          <cell r="M945" t="str">
            <v>森田 豊</v>
          </cell>
          <cell r="N945" t="str">
            <v>ﾓﾘﾀﾕﾀｶ</v>
          </cell>
          <cell r="O945" t="str">
            <v>佐賀県佐賀市巨勢町大字高尾302-22</v>
          </cell>
          <cell r="Q945">
            <v>8400007</v>
          </cell>
          <cell r="R945" t="str">
            <v>佐賀県佐賀市巨勢町大字高尾302-22</v>
          </cell>
          <cell r="S945" t="str">
            <v>0952-29-5096</v>
          </cell>
          <cell r="T945" t="str">
            <v>佐内</v>
          </cell>
        </row>
        <row r="946">
          <cell r="B946">
            <v>152128</v>
          </cell>
          <cell r="C946" t="str">
            <v>吉田 国男</v>
          </cell>
          <cell r="D946">
            <v>1</v>
          </cell>
          <cell r="E946">
            <v>40143</v>
          </cell>
          <cell r="L946">
            <v>1</v>
          </cell>
          <cell r="M946" t="str">
            <v>吉田 国男</v>
          </cell>
          <cell r="N946" t="str">
            <v>ﾖｼﾀﾞｸﾆｵ</v>
          </cell>
          <cell r="O946" t="str">
            <v>佐賀県小城市三日月町久米811-2</v>
          </cell>
          <cell r="Q946" t="str">
            <v>845-0022</v>
          </cell>
          <cell r="R946" t="str">
            <v>佐賀県小城市三日月町久米811-2</v>
          </cell>
          <cell r="S946" t="str">
            <v>0952-72-3243</v>
          </cell>
          <cell r="T946" t="str">
            <v>佐内</v>
          </cell>
        </row>
        <row r="947">
          <cell r="B947">
            <v>150851</v>
          </cell>
          <cell r="C947" t="str">
            <v>両筑共同建設㈱</v>
          </cell>
          <cell r="D947">
            <v>0</v>
          </cell>
          <cell r="E947">
            <v>40099</v>
          </cell>
          <cell r="L947">
            <v>1</v>
          </cell>
          <cell r="M947" t="str">
            <v>川口 直</v>
          </cell>
          <cell r="N947" t="str">
            <v>ﾘｮｳﾁｸｷｮｳﾄﾞｳｹﾝｾﾂ</v>
          </cell>
          <cell r="O947" t="str">
            <v>福岡県久留米市田主丸町殖木797-1</v>
          </cell>
          <cell r="P947" t="str">
            <v>福岡県うきは市吉井町生葉621-1</v>
          </cell>
          <cell r="Q947">
            <v>8391342</v>
          </cell>
          <cell r="R947" t="str">
            <v>福岡県うきは市吉井町生葉621-1</v>
          </cell>
          <cell r="S947" t="str">
            <v>0943-74-5030</v>
          </cell>
          <cell r="T947" t="str">
            <v>佐外</v>
          </cell>
        </row>
        <row r="948">
          <cell r="B948">
            <v>71215</v>
          </cell>
          <cell r="C948" t="str">
            <v>㈲カシマエコノス</v>
          </cell>
          <cell r="D948">
            <v>0</v>
          </cell>
          <cell r="E948">
            <v>40398</v>
          </cell>
          <cell r="L948">
            <v>8</v>
          </cell>
          <cell r="M948" t="str">
            <v>有森 懐</v>
          </cell>
          <cell r="N948" t="str">
            <v>ｶｼﾏｴｺﾉｽ</v>
          </cell>
          <cell r="O948" t="str">
            <v>佐賀県鹿島市大字山浦丁408</v>
          </cell>
          <cell r="Q948">
            <v>8491314</v>
          </cell>
          <cell r="R948" t="str">
            <v>佐賀県鹿島市大字山浦丁408</v>
          </cell>
          <cell r="S948" t="str">
            <v>0954-62-5203</v>
          </cell>
          <cell r="T948" t="str">
            <v>杵内</v>
          </cell>
        </row>
        <row r="949">
          <cell r="B949">
            <v>56956</v>
          </cell>
          <cell r="C949" t="str">
            <v>㈱クリーンアメニティ</v>
          </cell>
          <cell r="D949">
            <v>0</v>
          </cell>
          <cell r="E949">
            <v>40573</v>
          </cell>
          <cell r="L949">
            <v>7</v>
          </cell>
          <cell r="M949" t="str">
            <v>森﨑 一樹</v>
          </cell>
          <cell r="N949" t="str">
            <v>ｸﾘｰﾝｱﾒﾆﾃｨ</v>
          </cell>
          <cell r="O949" t="str">
            <v>熊本県八代市昭和同仁町971-1</v>
          </cell>
          <cell r="Q949">
            <v>8694723</v>
          </cell>
          <cell r="R949" t="str">
            <v>熊本県八代市昭和同仁町971-1</v>
          </cell>
          <cell r="S949" t="str">
            <v>0965-37-2722</v>
          </cell>
          <cell r="T949" t="str">
            <v>杵外</v>
          </cell>
        </row>
        <row r="950">
          <cell r="B950">
            <v>49633</v>
          </cell>
          <cell r="C950" t="str">
            <v>マルゼン管理開発㈱</v>
          </cell>
          <cell r="D950">
            <v>0</v>
          </cell>
          <cell r="E950">
            <v>41353</v>
          </cell>
          <cell r="L950">
            <v>7</v>
          </cell>
          <cell r="M950" t="str">
            <v>秋山 真澄</v>
          </cell>
          <cell r="N950" t="str">
            <v>ﾏﾙｾﾞﾝｶﾝﾘｶｲﾊﾂ</v>
          </cell>
          <cell r="O950" t="str">
            <v>長崎県諫早市小長井町井崎2324-15</v>
          </cell>
          <cell r="Q950">
            <v>8590166</v>
          </cell>
          <cell r="R950" t="str">
            <v>長崎県諫早市小長井町井崎2324-15</v>
          </cell>
          <cell r="S950" t="str">
            <v>0957-34-4380</v>
          </cell>
          <cell r="T950" t="str">
            <v>杵外</v>
          </cell>
        </row>
        <row r="951">
          <cell r="B951">
            <v>1191</v>
          </cell>
          <cell r="C951" t="str">
            <v>坂井 政隆</v>
          </cell>
          <cell r="D951">
            <v>0</v>
          </cell>
          <cell r="E951">
            <v>41286</v>
          </cell>
          <cell r="L951">
            <v>6</v>
          </cell>
          <cell r="M951" t="str">
            <v>坂井 政隆</v>
          </cell>
          <cell r="N951" t="str">
            <v>ｻｶｲﾏｻﾀｶ</v>
          </cell>
          <cell r="O951" t="str">
            <v>長崎県松浦市志佐町庄野免175-1</v>
          </cell>
          <cell r="P951" t="str">
            <v>長崎県佐世保市江迎町猪調1172-2</v>
          </cell>
          <cell r="Q951">
            <v>8596133</v>
          </cell>
          <cell r="R951" t="str">
            <v>長崎県佐世保市江迎町猪調1172-2</v>
          </cell>
          <cell r="S951" t="str">
            <v>0956-66-8002</v>
          </cell>
          <cell r="T951" t="str">
            <v>伊外</v>
          </cell>
        </row>
        <row r="952">
          <cell r="B952">
            <v>7419</v>
          </cell>
          <cell r="C952" t="str">
            <v>坂口 満生</v>
          </cell>
          <cell r="D952">
            <v>0</v>
          </cell>
          <cell r="E952">
            <v>40336</v>
          </cell>
          <cell r="L952">
            <v>3</v>
          </cell>
          <cell r="M952" t="str">
            <v>坂口 満生</v>
          </cell>
          <cell r="N952" t="str">
            <v>ｻｶｸﾞﾁﾐﾂｵ</v>
          </cell>
          <cell r="O952" t="str">
            <v>福岡県福岡市東区三苫2-2-35</v>
          </cell>
          <cell r="P952" t="str">
            <v>福岡県糟屋郡新宮町大字三代655-5</v>
          </cell>
          <cell r="Q952">
            <v>8110111</v>
          </cell>
          <cell r="R952" t="str">
            <v>福岡県糟屋郡新宮町大字三代655-5</v>
          </cell>
          <cell r="S952" t="str">
            <v>092-607-5601</v>
          </cell>
          <cell r="T952" t="str">
            <v>鳥外</v>
          </cell>
        </row>
        <row r="953">
          <cell r="B953">
            <v>116646</v>
          </cell>
          <cell r="C953" t="str">
            <v>㈲アール・クリーンシステム</v>
          </cell>
          <cell r="D953">
            <v>0</v>
          </cell>
          <cell r="E953">
            <v>40287</v>
          </cell>
          <cell r="L953">
            <v>3</v>
          </cell>
          <cell r="M953" t="str">
            <v>龍 成人</v>
          </cell>
          <cell r="N953" t="str">
            <v>ｱｰﾙｸﾘｰﾝｼｽﾃﾑ</v>
          </cell>
          <cell r="O953" t="str">
            <v>福岡県福岡市東区松島5-7-12</v>
          </cell>
          <cell r="Q953">
            <v>8130062</v>
          </cell>
          <cell r="R953" t="str">
            <v>福岡県福岡市東区松島5-7-12</v>
          </cell>
          <cell r="S953" t="str">
            <v>092-626-0040</v>
          </cell>
          <cell r="T953" t="str">
            <v>鳥外</v>
          </cell>
        </row>
        <row r="954">
          <cell r="B954">
            <v>72561</v>
          </cell>
          <cell r="C954" t="str">
            <v>朝日陸運㈱</v>
          </cell>
          <cell r="D954">
            <v>0</v>
          </cell>
          <cell r="E954">
            <v>40450</v>
          </cell>
          <cell r="L954">
            <v>3</v>
          </cell>
          <cell r="M954" t="str">
            <v>吉原 光徳</v>
          </cell>
          <cell r="N954" t="str">
            <v>ｱｻﾋﾘｸｳﾝ</v>
          </cell>
          <cell r="O954" t="str">
            <v>福岡県久留米市城島町大字楢津1290-1</v>
          </cell>
          <cell r="P954" t="str">
            <v>福岡県糟屋郡久山町大字山田2396-211</v>
          </cell>
          <cell r="Q954">
            <v>8112502</v>
          </cell>
          <cell r="R954" t="str">
            <v>福岡県糟屋郡久山町大字山田2396-211</v>
          </cell>
          <cell r="S954" t="str">
            <v>092-957-5100</v>
          </cell>
          <cell r="T954" t="str">
            <v>鳥外</v>
          </cell>
        </row>
        <row r="955">
          <cell r="B955">
            <v>152461</v>
          </cell>
          <cell r="C955" t="str">
            <v>㈱アット・グリーン</v>
          </cell>
          <cell r="D955">
            <v>0</v>
          </cell>
          <cell r="E955">
            <v>40275</v>
          </cell>
          <cell r="L955">
            <v>1</v>
          </cell>
          <cell r="M955" t="str">
            <v>箭内 伊和男</v>
          </cell>
          <cell r="N955" t="str">
            <v>ｱｯﾄｸﾞﾘｰﾝ</v>
          </cell>
          <cell r="O955" t="str">
            <v>福岡県糟屋郡宇美町大字井野370-5</v>
          </cell>
          <cell r="Q955">
            <v>8112104</v>
          </cell>
          <cell r="R955" t="str">
            <v>福岡県糟屋郡宇美町大字井野370-5</v>
          </cell>
          <cell r="S955" t="str">
            <v>092-933-8287</v>
          </cell>
          <cell r="T955" t="str">
            <v>佐外</v>
          </cell>
        </row>
        <row r="956">
          <cell r="B956">
            <v>61132</v>
          </cell>
          <cell r="C956" t="str">
            <v>石本 欣次</v>
          </cell>
          <cell r="D956">
            <v>0</v>
          </cell>
          <cell r="E956">
            <v>40417</v>
          </cell>
          <cell r="L956">
            <v>1</v>
          </cell>
          <cell r="M956" t="str">
            <v>石本 欣次</v>
          </cell>
          <cell r="N956" t="str">
            <v>ｲｼﾓﾄｷﾝｼﾞ</v>
          </cell>
          <cell r="O956" t="str">
            <v>長崎県長崎市小江原2-37-20</v>
          </cell>
          <cell r="P956" t="str">
            <v>長崎県長崎市小江町1500-4</v>
          </cell>
          <cell r="Q956" t="str">
            <v>851-1133</v>
          </cell>
          <cell r="R956" t="str">
            <v>長崎県長崎市小江町1500-4</v>
          </cell>
          <cell r="S956" t="str">
            <v>095-844-4083</v>
          </cell>
          <cell r="T956" t="str">
            <v>佐外</v>
          </cell>
        </row>
        <row r="957">
          <cell r="B957">
            <v>70209</v>
          </cell>
          <cell r="C957" t="str">
            <v xml:space="preserve">㈲大石貢商店 </v>
          </cell>
          <cell r="D957">
            <v>0</v>
          </cell>
          <cell r="E957">
            <v>40450</v>
          </cell>
          <cell r="L957">
            <v>3</v>
          </cell>
          <cell r="M957" t="str">
            <v>大石 哲範</v>
          </cell>
          <cell r="N957" t="str">
            <v>ｵｵｲｼﾐﾂｸﾞｼｮｳﾃﾝ</v>
          </cell>
          <cell r="O957" t="str">
            <v>福岡県八女市大字鵜池385</v>
          </cell>
          <cell r="Q957">
            <v>8340055</v>
          </cell>
          <cell r="R957" t="str">
            <v>福岡県八女市大字鵜池385</v>
          </cell>
          <cell r="S957" t="str">
            <v>0943-22-6258</v>
          </cell>
          <cell r="T957" t="str">
            <v>鳥外</v>
          </cell>
        </row>
        <row r="958">
          <cell r="B958">
            <v>70859</v>
          </cell>
          <cell r="C958" t="str">
            <v>㈱オキマストランスポート</v>
          </cell>
          <cell r="D958">
            <v>0</v>
          </cell>
          <cell r="E958">
            <v>40395</v>
          </cell>
          <cell r="L958">
            <v>1</v>
          </cell>
          <cell r="M958" t="str">
            <v>沖枡 光也</v>
          </cell>
          <cell r="N958" t="str">
            <v>ｵｷﾏｽﾄﾗﾝｽﾎﾟｰﾄ</v>
          </cell>
          <cell r="O958" t="str">
            <v>広島県廿日市市下平良2-1-77</v>
          </cell>
          <cell r="Q958" t="str">
            <v>738-0023</v>
          </cell>
          <cell r="R958" t="str">
            <v>広島県廿日市市下平良2-1-77</v>
          </cell>
          <cell r="S958" t="str">
            <v>0829-32-7700</v>
          </cell>
          <cell r="T958" t="str">
            <v>佐外</v>
          </cell>
        </row>
        <row r="959">
          <cell r="B959">
            <v>19799</v>
          </cell>
          <cell r="C959" t="str">
            <v>小野田 清勝</v>
          </cell>
          <cell r="D959">
            <v>0</v>
          </cell>
          <cell r="E959">
            <v>40295</v>
          </cell>
          <cell r="L959">
            <v>7</v>
          </cell>
          <cell r="M959" t="str">
            <v>小野田 清勝</v>
          </cell>
          <cell r="N959" t="str">
            <v>ｵﾉﾀﾞｷﾖｶﾂ</v>
          </cell>
          <cell r="O959" t="str">
            <v>福岡県福岡市西区戸切1-5-27</v>
          </cell>
          <cell r="Q959">
            <v>8190032</v>
          </cell>
          <cell r="R959" t="str">
            <v>福岡県福岡市西区戸切1-5-27</v>
          </cell>
          <cell r="S959" t="str">
            <v>092-811-5486</v>
          </cell>
          <cell r="T959" t="str">
            <v>杵外</v>
          </cell>
        </row>
        <row r="960">
          <cell r="B960">
            <v>120171</v>
          </cell>
          <cell r="C960" t="str">
            <v>梶原 德人</v>
          </cell>
          <cell r="D960">
            <v>0</v>
          </cell>
          <cell r="E960">
            <v>40381</v>
          </cell>
          <cell r="L960">
            <v>7</v>
          </cell>
          <cell r="M960" t="str">
            <v>梶原 德人</v>
          </cell>
          <cell r="N960" t="str">
            <v>ｶｼﾞﾜﾗ</v>
          </cell>
          <cell r="O960" t="str">
            <v>佐賀県武雄市山内町大字犬走6634-6</v>
          </cell>
          <cell r="Q960">
            <v>8492301</v>
          </cell>
          <cell r="R960" t="str">
            <v>佐賀県武雄市山内町大字犬走6634-6</v>
          </cell>
          <cell r="S960" t="str">
            <v>090-2856-1118</v>
          </cell>
          <cell r="T960" t="str">
            <v>杵内</v>
          </cell>
        </row>
        <row r="961">
          <cell r="B961">
            <v>118082</v>
          </cell>
          <cell r="C961" t="str">
            <v>㈲城戸運送</v>
          </cell>
          <cell r="D961">
            <v>0</v>
          </cell>
          <cell r="E961">
            <v>40336</v>
          </cell>
          <cell r="L961">
            <v>1</v>
          </cell>
          <cell r="M961" t="str">
            <v>城戸 勝高</v>
          </cell>
          <cell r="N961" t="str">
            <v>ｷﾄﾞｳﾝｿｳ</v>
          </cell>
          <cell r="O961" t="str">
            <v>福岡県みやま市山川町原町350-3</v>
          </cell>
          <cell r="Q961">
            <v>8350115</v>
          </cell>
          <cell r="R961" t="str">
            <v>福岡県みやま市山川町原町350-3</v>
          </cell>
          <cell r="S961" t="str">
            <v>0944-67-1301</v>
          </cell>
          <cell r="T961" t="str">
            <v>佐外</v>
          </cell>
        </row>
        <row r="962">
          <cell r="B962">
            <v>71120</v>
          </cell>
          <cell r="C962" t="str">
            <v>九州医療サービス㈱</v>
          </cell>
          <cell r="D962">
            <v>0</v>
          </cell>
          <cell r="E962">
            <v>40370</v>
          </cell>
          <cell r="L962">
            <v>3</v>
          </cell>
          <cell r="M962" t="str">
            <v>吉永 英人</v>
          </cell>
          <cell r="N962" t="str">
            <v>ｷｭｳｼｭｳｲﾘｮｳｻｰﾋﾞｽ</v>
          </cell>
          <cell r="O962" t="str">
            <v>福岡県筑紫郡那珂川町今光1-139</v>
          </cell>
          <cell r="Q962">
            <v>8111211</v>
          </cell>
          <cell r="R962" t="str">
            <v>福岡県筑紫郡那珂川町今光1-139</v>
          </cell>
          <cell r="S962" t="str">
            <v>092-953-2252</v>
          </cell>
          <cell r="T962" t="str">
            <v>鳥外</v>
          </cell>
        </row>
        <row r="963">
          <cell r="B963">
            <v>43712</v>
          </cell>
          <cell r="C963" t="str">
            <v>九州西武運輸㈱</v>
          </cell>
          <cell r="D963">
            <v>0</v>
          </cell>
          <cell r="E963">
            <v>40432</v>
          </cell>
          <cell r="L963">
            <v>1</v>
          </cell>
          <cell r="M963" t="str">
            <v>清原 保治</v>
          </cell>
          <cell r="N963" t="str">
            <v>ｷｭｳｼｭｳｾｲﾌﾞｳﾝﾕ</v>
          </cell>
          <cell r="O963" t="str">
            <v>福岡県福岡市博多区東那珂3-7-58</v>
          </cell>
          <cell r="Q963">
            <v>8120892</v>
          </cell>
          <cell r="R963" t="str">
            <v>福岡県福岡市博多区東那珂3-7-58</v>
          </cell>
          <cell r="S963" t="str">
            <v>092-431-8121</v>
          </cell>
          <cell r="T963" t="str">
            <v>佐外</v>
          </cell>
        </row>
        <row r="964">
          <cell r="B964">
            <v>147822</v>
          </cell>
          <cell r="C964" t="str">
            <v>ＫＵＧＡ商事㈱</v>
          </cell>
          <cell r="D964">
            <v>0</v>
          </cell>
          <cell r="E964">
            <v>40325</v>
          </cell>
          <cell r="L964">
            <v>1</v>
          </cell>
          <cell r="M964" t="str">
            <v>沼田 學</v>
          </cell>
          <cell r="N964" t="str">
            <v>ｸｶﾞｼｮｳｼﾞ</v>
          </cell>
          <cell r="O964" t="str">
            <v>宮崎県日南市大字星倉705-3</v>
          </cell>
          <cell r="Q964">
            <v>8892533</v>
          </cell>
          <cell r="R964" t="str">
            <v>宮崎県日南市大字星倉705-3</v>
          </cell>
          <cell r="S964" t="str">
            <v>0987-23-0039</v>
          </cell>
          <cell r="T964" t="str">
            <v>佐外</v>
          </cell>
        </row>
        <row r="965">
          <cell r="B965">
            <v>152905</v>
          </cell>
          <cell r="C965" t="str">
            <v>㈱クリーン北部九州</v>
          </cell>
          <cell r="D965">
            <v>0</v>
          </cell>
          <cell r="E965">
            <v>40326</v>
          </cell>
          <cell r="L965">
            <v>1</v>
          </cell>
          <cell r="M965" t="str">
            <v>江藤 健一郎</v>
          </cell>
          <cell r="N965" t="str">
            <v>ｸﾘｰﾝﾎｸﾌﾞｷｭｳｼｭｳ</v>
          </cell>
          <cell r="O965" t="str">
            <v>福岡県田川郡香春町大字高野688-3</v>
          </cell>
          <cell r="Q965">
            <v>8221403</v>
          </cell>
          <cell r="R965" t="str">
            <v>福岡県田川郡香春町大字高野688-3</v>
          </cell>
          <cell r="S965" t="str">
            <v>0947-32-3663</v>
          </cell>
          <cell r="T965" t="str">
            <v>佐外</v>
          </cell>
        </row>
        <row r="966">
          <cell r="B966">
            <v>19870</v>
          </cell>
          <cell r="C966" t="str">
            <v>ケア・ルートサービス㈱</v>
          </cell>
          <cell r="D966">
            <v>0</v>
          </cell>
          <cell r="E966">
            <v>40287</v>
          </cell>
          <cell r="H966">
            <v>5</v>
          </cell>
          <cell r="I966">
            <v>40287</v>
          </cell>
          <cell r="L966">
            <v>1</v>
          </cell>
          <cell r="M966" t="str">
            <v>長 武志</v>
          </cell>
          <cell r="N966" t="str">
            <v>ｹｱﾙｰﾄｻｰﾋﾞｽ</v>
          </cell>
          <cell r="O966" t="str">
            <v>福岡県大野城市中1-2-1</v>
          </cell>
          <cell r="Q966">
            <v>8160906</v>
          </cell>
          <cell r="R966" t="str">
            <v>福岡県大野城市中1-2-1</v>
          </cell>
          <cell r="S966" t="str">
            <v>092-504-5766</v>
          </cell>
          <cell r="T966" t="str">
            <v>佐外</v>
          </cell>
        </row>
        <row r="967">
          <cell r="B967">
            <v>144941</v>
          </cell>
          <cell r="C967" t="str">
            <v>㈱サンエイ</v>
          </cell>
          <cell r="D967">
            <v>0</v>
          </cell>
          <cell r="E967">
            <v>40455</v>
          </cell>
          <cell r="L967">
            <v>1</v>
          </cell>
          <cell r="M967" t="str">
            <v>湖山 相峰</v>
          </cell>
          <cell r="N967" t="str">
            <v>ｻﾝｴｲ</v>
          </cell>
          <cell r="O967" t="str">
            <v>山口県宇部市西本町2-1-20</v>
          </cell>
          <cell r="Q967" t="str">
            <v>755-0052</v>
          </cell>
          <cell r="R967" t="str">
            <v>山口県宇部市西本町2-1-20</v>
          </cell>
          <cell r="S967" t="str">
            <v>0836-31-5677</v>
          </cell>
          <cell r="T967" t="str">
            <v>佐外</v>
          </cell>
        </row>
        <row r="968">
          <cell r="B968">
            <v>32357</v>
          </cell>
          <cell r="C968" t="str">
            <v>㈲清水重機</v>
          </cell>
          <cell r="D968">
            <v>0</v>
          </cell>
          <cell r="E968">
            <v>40379</v>
          </cell>
          <cell r="L968">
            <v>5</v>
          </cell>
          <cell r="M968" t="str">
            <v>清水 友彦</v>
          </cell>
          <cell r="N968" t="str">
            <v>ｼﾐｽﾞｼﾞｭｳｷ</v>
          </cell>
          <cell r="O968" t="str">
            <v>佐賀県東松浦郡玄海町大字新田1295</v>
          </cell>
          <cell r="Q968">
            <v>8471422</v>
          </cell>
          <cell r="R968" t="str">
            <v>佐賀県東松浦郡玄海町大字新田1295</v>
          </cell>
          <cell r="S968" t="str">
            <v>0955-52-2924</v>
          </cell>
          <cell r="T968" t="str">
            <v>唐内</v>
          </cell>
        </row>
        <row r="969">
          <cell r="B969">
            <v>20235</v>
          </cell>
          <cell r="C969" t="str">
            <v>大斉環境開発㈲</v>
          </cell>
          <cell r="D969">
            <v>0</v>
          </cell>
          <cell r="E969">
            <v>40412</v>
          </cell>
          <cell r="L969">
            <v>3</v>
          </cell>
          <cell r="M969" t="str">
            <v>野田 斎子</v>
          </cell>
          <cell r="N969" t="str">
            <v>ﾀｲｾｲｶﾝｷｮｳｶｲﾊﾂ</v>
          </cell>
          <cell r="O969" t="str">
            <v>福岡県久留米市藤山町1873-2</v>
          </cell>
          <cell r="Q969">
            <v>8300053</v>
          </cell>
          <cell r="R969" t="str">
            <v>福岡県久留米市藤山町1873-2</v>
          </cell>
          <cell r="S969" t="str">
            <v>0942-21-8427</v>
          </cell>
          <cell r="T969" t="str">
            <v>鳥外</v>
          </cell>
        </row>
        <row r="970">
          <cell r="B970">
            <v>117228</v>
          </cell>
          <cell r="C970" t="str">
            <v>㈲高山商店</v>
          </cell>
          <cell r="D970">
            <v>0</v>
          </cell>
          <cell r="E970">
            <v>40309</v>
          </cell>
          <cell r="L970">
            <v>7</v>
          </cell>
          <cell r="M970" t="str">
            <v>高山 修</v>
          </cell>
          <cell r="N970" t="str">
            <v>ﾀｶﾔﾏｼｮｳﾃﾝ</v>
          </cell>
          <cell r="O970" t="str">
            <v>長崎県西海市西海町七釜郷633-16</v>
          </cell>
          <cell r="Q970">
            <v>8572223</v>
          </cell>
          <cell r="R970" t="str">
            <v>長崎県西海市西海町七釜郷633-16</v>
          </cell>
          <cell r="S970" t="str">
            <v>0959-33-2507</v>
          </cell>
          <cell r="T970" t="str">
            <v>杵外</v>
          </cell>
        </row>
        <row r="971">
          <cell r="B971">
            <v>367</v>
          </cell>
          <cell r="C971" t="str">
            <v>鶴丸海運㈱</v>
          </cell>
          <cell r="D971">
            <v>0</v>
          </cell>
          <cell r="E971">
            <v>40289</v>
          </cell>
          <cell r="L971">
            <v>6</v>
          </cell>
          <cell r="M971" t="str">
            <v>鶴丸 俊輔</v>
          </cell>
          <cell r="N971" t="str">
            <v>ﾂﾙﾏﾙｶｲｳﾝ</v>
          </cell>
          <cell r="O971" t="str">
            <v>福岡県北九州市若松区本町1-5-11</v>
          </cell>
          <cell r="P971" t="str">
            <v>福岡県京都郡苅田町新浜町1-6</v>
          </cell>
          <cell r="Q971">
            <v>8000321</v>
          </cell>
          <cell r="R971" t="str">
            <v>福岡県京都郡苅田町新浜町1-6</v>
          </cell>
          <cell r="S971" t="str">
            <v>093-434-1171</v>
          </cell>
          <cell r="T971" t="str">
            <v>伊外</v>
          </cell>
        </row>
        <row r="972">
          <cell r="B972">
            <v>39644</v>
          </cell>
          <cell r="C972" t="str">
            <v>朝永工業㈱</v>
          </cell>
          <cell r="D972">
            <v>0</v>
          </cell>
          <cell r="E972">
            <v>40328</v>
          </cell>
          <cell r="L972">
            <v>6</v>
          </cell>
          <cell r="M972" t="str">
            <v>山之内 玉枝</v>
          </cell>
          <cell r="N972" t="str">
            <v>ﾄﾓﾅｶﾞｺｳｷﾞｮｳ</v>
          </cell>
          <cell r="O972" t="str">
            <v>長崎県佐世保市世知原町太田573-1</v>
          </cell>
          <cell r="Q972">
            <v>8596404</v>
          </cell>
          <cell r="R972" t="str">
            <v>長崎県佐世保市世知原町太田573-1</v>
          </cell>
          <cell r="S972" t="str">
            <v>0956-76-2495</v>
          </cell>
          <cell r="T972" t="str">
            <v>伊外</v>
          </cell>
        </row>
        <row r="973">
          <cell r="B973">
            <v>22172</v>
          </cell>
          <cell r="C973" t="str">
            <v>㈲野村重機</v>
          </cell>
          <cell r="D973">
            <v>0</v>
          </cell>
          <cell r="E973">
            <v>40379</v>
          </cell>
          <cell r="L973">
            <v>3</v>
          </cell>
          <cell r="M973" t="str">
            <v>野村 清</v>
          </cell>
          <cell r="N973" t="str">
            <v>ﾉﾑﾗｼﾞｭｳｷ</v>
          </cell>
          <cell r="O973" t="str">
            <v>福岡県福岡市博多区浦田2-2-10</v>
          </cell>
          <cell r="Q973">
            <v>8120861</v>
          </cell>
          <cell r="R973" t="str">
            <v>福岡県福岡市博多区浦田2-2-10</v>
          </cell>
          <cell r="S973" t="str">
            <v>092-503-3768</v>
          </cell>
          <cell r="T973" t="str">
            <v>鳥外</v>
          </cell>
        </row>
        <row r="974">
          <cell r="B974">
            <v>156233</v>
          </cell>
          <cell r="C974" t="str">
            <v>㈱ハヤトホーム</v>
          </cell>
          <cell r="D974">
            <v>0</v>
          </cell>
          <cell r="E974">
            <v>40437</v>
          </cell>
          <cell r="L974">
            <v>5</v>
          </cell>
          <cell r="M974" t="str">
            <v>髙橋 直也</v>
          </cell>
          <cell r="N974" t="str">
            <v>ﾊﾔﾄﾎｰﾑ</v>
          </cell>
          <cell r="O974" t="str">
            <v>佐賀県唐津市鏡1871-1</v>
          </cell>
          <cell r="Q974" t="str">
            <v>847-0022</v>
          </cell>
          <cell r="R974" t="str">
            <v>佐賀県唐津市鏡1871-1</v>
          </cell>
          <cell r="S974" t="str">
            <v>0955-77-6050</v>
          </cell>
          <cell r="T974" t="str">
            <v>唐内</v>
          </cell>
        </row>
        <row r="975">
          <cell r="B975">
            <v>118086</v>
          </cell>
          <cell r="C975" t="str">
            <v>㈱ひらい工務店</v>
          </cell>
          <cell r="D975">
            <v>0</v>
          </cell>
          <cell r="E975">
            <v>40336</v>
          </cell>
          <cell r="L975">
            <v>1</v>
          </cell>
          <cell r="M975" t="str">
            <v>平井 顕俊</v>
          </cell>
          <cell r="N975" t="str">
            <v>ﾋﾗｲｺｳﾑﾃﾝ</v>
          </cell>
          <cell r="O975" t="str">
            <v>佐賀県神埼郡吉野ヶ里町吉田1932-4</v>
          </cell>
          <cell r="Q975">
            <v>8420031</v>
          </cell>
          <cell r="R975" t="str">
            <v>佐賀県神埼郡吉野ヶ里町吉田1932-4</v>
          </cell>
          <cell r="S975" t="str">
            <v>0952-52-2557</v>
          </cell>
          <cell r="T975" t="str">
            <v>佐内</v>
          </cell>
        </row>
        <row r="976">
          <cell r="B976">
            <v>102858</v>
          </cell>
          <cell r="C976" t="str">
            <v>㈲ヒラヌマ商会</v>
          </cell>
          <cell r="D976">
            <v>0</v>
          </cell>
          <cell r="E976">
            <v>40342</v>
          </cell>
          <cell r="L976">
            <v>1</v>
          </cell>
          <cell r="M976" t="str">
            <v>楠本 公久</v>
          </cell>
          <cell r="N976" t="str">
            <v>ﾋﾗﾇﾏｼｮｳｶｲ</v>
          </cell>
          <cell r="O976" t="str">
            <v>大分県大分市大字一の洲3-12</v>
          </cell>
          <cell r="Q976">
            <v>8700112</v>
          </cell>
          <cell r="R976" t="str">
            <v>大分県大分市大字一の洲3-12</v>
          </cell>
          <cell r="S976" t="str">
            <v>097-523-6800</v>
          </cell>
          <cell r="T976" t="str">
            <v>佐外</v>
          </cell>
        </row>
        <row r="977">
          <cell r="B977">
            <v>68545</v>
          </cell>
          <cell r="C977" t="str">
            <v>フクオカグリーンシフト㈲</v>
          </cell>
          <cell r="D977">
            <v>0</v>
          </cell>
          <cell r="E977">
            <v>40328</v>
          </cell>
          <cell r="L977">
            <v>3</v>
          </cell>
          <cell r="M977" t="str">
            <v>長田 穰</v>
          </cell>
          <cell r="N977" t="str">
            <v>ﾌｸｵｶｸﾞﾘｰﾝｼﾌﾄ</v>
          </cell>
          <cell r="O977" t="str">
            <v>福岡県福岡市博多区金の隈1-34-21</v>
          </cell>
          <cell r="Q977">
            <v>8120863</v>
          </cell>
          <cell r="R977" t="str">
            <v>福岡県福岡市博多区金の隈1-34-21</v>
          </cell>
          <cell r="S977" t="str">
            <v>092-504-8252</v>
          </cell>
          <cell r="T977" t="str">
            <v>鳥外</v>
          </cell>
        </row>
        <row r="978">
          <cell r="B978">
            <v>158521</v>
          </cell>
          <cell r="C978" t="str">
            <v>㈱北斗</v>
          </cell>
          <cell r="D978">
            <v>0</v>
          </cell>
          <cell r="E978">
            <v>40791</v>
          </cell>
          <cell r="F978">
            <v>2</v>
          </cell>
          <cell r="G978">
            <v>40575</v>
          </cell>
          <cell r="L978">
            <v>3</v>
          </cell>
          <cell r="M978" t="str">
            <v>薙野 宇</v>
          </cell>
          <cell r="N978" t="str">
            <v>ﾎｸﾄ</v>
          </cell>
          <cell r="O978" t="str">
            <v>佐賀県鳥栖市酒井東町川口809-1</v>
          </cell>
          <cell r="Q978">
            <v>8410041</v>
          </cell>
          <cell r="R978" t="str">
            <v>佐賀県鳥栖市酒井東町川口809-1</v>
          </cell>
          <cell r="S978" t="str">
            <v>0942-87-7257</v>
          </cell>
          <cell r="T978" t="str">
            <v>鳥内</v>
          </cell>
        </row>
        <row r="979">
          <cell r="B979">
            <v>133504</v>
          </cell>
          <cell r="C979" t="str">
            <v>㈱江頭土木工業</v>
          </cell>
          <cell r="D979">
            <v>0</v>
          </cell>
          <cell r="E979">
            <v>40952</v>
          </cell>
          <cell r="L979">
            <v>1</v>
          </cell>
          <cell r="M979" t="str">
            <v>江頭 浩昭</v>
          </cell>
          <cell r="N979" t="str">
            <v>ｴｶﾞｼﾗﾄﾞﾎﾞｸｺｳｷﾞｮｳ</v>
          </cell>
          <cell r="O979" t="str">
            <v>佐賀県佐賀市川副町早津江1354-1</v>
          </cell>
          <cell r="Q979">
            <v>8402203</v>
          </cell>
          <cell r="R979" t="str">
            <v>佐賀県佐賀市川副町早津江1354-1</v>
          </cell>
          <cell r="S979" t="str">
            <v>0952-45-8090</v>
          </cell>
          <cell r="T979" t="str">
            <v>佐内</v>
          </cell>
        </row>
        <row r="980">
          <cell r="B980">
            <v>170855</v>
          </cell>
          <cell r="C980" t="str">
            <v>白濱 俊介</v>
          </cell>
          <cell r="D980">
            <v>0</v>
          </cell>
          <cell r="E980">
            <v>41346</v>
          </cell>
          <cell r="L980">
            <v>1</v>
          </cell>
          <cell r="M980" t="str">
            <v>白濱 俊介</v>
          </cell>
          <cell r="N980" t="str">
            <v>ｼﾗﾊﾏｼｭﾝｽｹ</v>
          </cell>
          <cell r="O980" t="str">
            <v>佐賀県佐賀市嘉瀬町大字十五1778番地4</v>
          </cell>
          <cell r="Q980" t="str">
            <v>840-0863</v>
          </cell>
          <cell r="R980" t="str">
            <v>佐賀県佐賀市嘉瀬町大字十五1778番地4</v>
          </cell>
          <cell r="S980" t="str">
            <v>0952-22-3898</v>
          </cell>
          <cell r="T980" t="str">
            <v>佐内</v>
          </cell>
        </row>
        <row r="981">
          <cell r="B981">
            <v>104621</v>
          </cell>
          <cell r="C981" t="str">
            <v>㈲清紀運輸</v>
          </cell>
          <cell r="D981">
            <v>0</v>
          </cell>
          <cell r="E981">
            <v>41465</v>
          </cell>
          <cell r="L981">
            <v>7</v>
          </cell>
          <cell r="M981" t="str">
            <v>清本 国義</v>
          </cell>
          <cell r="N981" t="str">
            <v>ｾｲｷｳﾝﾕ</v>
          </cell>
          <cell r="O981" t="str">
            <v>長崎県諫早市津久葉町6-83</v>
          </cell>
          <cell r="Q981">
            <v>8540065</v>
          </cell>
          <cell r="R981" t="str">
            <v>長崎県諫早市津久葉町6-83</v>
          </cell>
          <cell r="S981" t="str">
            <v>0957-49-8300</v>
          </cell>
          <cell r="T981" t="str">
            <v>杵外</v>
          </cell>
        </row>
        <row r="982">
          <cell r="B982">
            <v>157477</v>
          </cell>
          <cell r="C982" t="str">
            <v>近畿合通㈱</v>
          </cell>
          <cell r="D982">
            <v>0</v>
          </cell>
          <cell r="E982">
            <v>40518</v>
          </cell>
          <cell r="L982">
            <v>1</v>
          </cell>
          <cell r="M982" t="str">
            <v>播磨 盛治</v>
          </cell>
          <cell r="N982" t="str">
            <v>ｷﾝｷｺﾞｳﾂｳ</v>
          </cell>
          <cell r="O982" t="str">
            <v>大阪府松原市丹南3-2-33</v>
          </cell>
          <cell r="Q982">
            <v>5800013</v>
          </cell>
          <cell r="R982" t="str">
            <v>大阪府松原市丹南3-2-33</v>
          </cell>
          <cell r="S982" t="str">
            <v>072-330-5531</v>
          </cell>
          <cell r="T982" t="str">
            <v>佐外</v>
          </cell>
        </row>
        <row r="983">
          <cell r="B983">
            <v>159890</v>
          </cell>
          <cell r="C983" t="str">
            <v>㈲セイワ工業</v>
          </cell>
          <cell r="D983">
            <v>0</v>
          </cell>
          <cell r="E983">
            <v>40672</v>
          </cell>
          <cell r="L983">
            <v>7</v>
          </cell>
          <cell r="M983" t="str">
            <v>大川内 正義</v>
          </cell>
          <cell r="N983" t="str">
            <v>ｾｲﾜｺｳｷﾞｮｳ</v>
          </cell>
          <cell r="O983" t="str">
            <v>佐賀県嬉野市塩田町大字久間甲562-1</v>
          </cell>
          <cell r="Q983">
            <v>8491401</v>
          </cell>
          <cell r="R983" t="str">
            <v>佐賀県嬉野市塩田町大字久間甲562-1</v>
          </cell>
          <cell r="S983" t="str">
            <v>0954-66-4289</v>
          </cell>
          <cell r="T983" t="str">
            <v>杵内</v>
          </cell>
        </row>
        <row r="984">
          <cell r="B984">
            <v>114741</v>
          </cell>
          <cell r="C984" t="str">
            <v>小松 敏文</v>
          </cell>
          <cell r="D984">
            <v>1</v>
          </cell>
          <cell r="E984">
            <v>41962</v>
          </cell>
          <cell r="L984">
            <v>1</v>
          </cell>
          <cell r="M984" t="str">
            <v>小松 敏文</v>
          </cell>
          <cell r="N984" t="str">
            <v>ｺﾏﾂﾄｼﾌﾐ</v>
          </cell>
          <cell r="O984" t="str">
            <v>佐賀県佐賀市兵庫南1-29-29</v>
          </cell>
          <cell r="P984" t="str">
            <v>佐賀県佐賀市兵庫町大字藤木1489-1</v>
          </cell>
          <cell r="Q984">
            <v>8490915</v>
          </cell>
          <cell r="R984" t="str">
            <v>佐賀県佐賀市兵庫町大字藤木1489-1</v>
          </cell>
          <cell r="S984" t="str">
            <v>0952-31-2002</v>
          </cell>
          <cell r="T984" t="str">
            <v>佐内</v>
          </cell>
        </row>
        <row r="985">
          <cell r="B985">
            <v>109400</v>
          </cell>
          <cell r="C985" t="str">
            <v>㈲アグリサポート</v>
          </cell>
          <cell r="D985">
            <v>0</v>
          </cell>
          <cell r="E985">
            <v>40630</v>
          </cell>
          <cell r="L985">
            <v>7</v>
          </cell>
          <cell r="M985" t="str">
            <v>菖蒲 日出三</v>
          </cell>
          <cell r="N985" t="str">
            <v>ｱｸﾞﾘｻﾎﾟｰﾄ</v>
          </cell>
          <cell r="O985" t="str">
            <v>長崎県諫早市飯盛町平古場1085-5</v>
          </cell>
          <cell r="Q985">
            <v>8541111</v>
          </cell>
          <cell r="R985" t="str">
            <v>長崎県諫早市飯盛町平古場1085-5</v>
          </cell>
          <cell r="S985" t="str">
            <v>0957-48-2004</v>
          </cell>
          <cell r="T985" t="str">
            <v>杵外</v>
          </cell>
        </row>
        <row r="986">
          <cell r="B986">
            <v>64319</v>
          </cell>
          <cell r="C986" t="str">
            <v>㈲池田重機建材</v>
          </cell>
          <cell r="D986">
            <v>0</v>
          </cell>
          <cell r="E986">
            <v>40602</v>
          </cell>
          <cell r="L986">
            <v>3</v>
          </cell>
          <cell r="M986" t="str">
            <v>池田 冨夫</v>
          </cell>
          <cell r="N986" t="str">
            <v>ｲｹﾀﾞｼﾞｭｳｷｹﾝｻﾞｲ</v>
          </cell>
          <cell r="O986" t="str">
            <v>福岡県三井郡大刀洗町大字鵜木1440-27</v>
          </cell>
          <cell r="Q986">
            <v>8301224</v>
          </cell>
          <cell r="R986" t="str">
            <v>福岡県三井郡大刀洗町大字鵜木1440-27</v>
          </cell>
          <cell r="S986" t="str">
            <v>0942-77-2171</v>
          </cell>
          <cell r="T986" t="str">
            <v>鳥外</v>
          </cell>
        </row>
        <row r="987">
          <cell r="B987">
            <v>79724</v>
          </cell>
          <cell r="C987" t="str">
            <v>㈲入江組</v>
          </cell>
          <cell r="D987">
            <v>0</v>
          </cell>
          <cell r="E987">
            <v>40518</v>
          </cell>
          <cell r="L987">
            <v>1</v>
          </cell>
          <cell r="M987" t="str">
            <v>入江 政美</v>
          </cell>
          <cell r="N987" t="str">
            <v>ｲﾘｴｸﾞﾐ</v>
          </cell>
          <cell r="O987" t="str">
            <v>福岡県北九州市八幡西区千代ヶ崎2-7-19</v>
          </cell>
          <cell r="Q987" t="str">
            <v>807-0803</v>
          </cell>
          <cell r="R987" t="str">
            <v>福岡県北九州市八幡西区千代ヶ崎2-7-19</v>
          </cell>
          <cell r="S987" t="str">
            <v>093-691-5011</v>
          </cell>
          <cell r="T987" t="str">
            <v>佐外</v>
          </cell>
        </row>
        <row r="988">
          <cell r="B988">
            <v>159078</v>
          </cell>
          <cell r="C988" t="str">
            <v>㈲エフ・シー・クリエート</v>
          </cell>
          <cell r="D988">
            <v>0</v>
          </cell>
          <cell r="E988">
            <v>40613</v>
          </cell>
          <cell r="L988">
            <v>1</v>
          </cell>
          <cell r="M988" t="str">
            <v>中原 正典</v>
          </cell>
          <cell r="N988" t="str">
            <v>ｴﾌｼｰｸﾘｴｰﾄ</v>
          </cell>
          <cell r="O988" t="str">
            <v>佐賀県多久市多久町6093</v>
          </cell>
          <cell r="Q988" t="str">
            <v>846-0031</v>
          </cell>
          <cell r="R988" t="str">
            <v>佐賀県多久市多久町6093</v>
          </cell>
          <cell r="S988" t="str">
            <v>0952-71-9070</v>
          </cell>
          <cell r="T988" t="str">
            <v>佐内</v>
          </cell>
        </row>
        <row r="989">
          <cell r="B989">
            <v>157612</v>
          </cell>
          <cell r="C989" t="str">
            <v>小野 隆幸</v>
          </cell>
          <cell r="D989">
            <v>0</v>
          </cell>
          <cell r="E989">
            <v>40508</v>
          </cell>
          <cell r="L989">
            <v>1</v>
          </cell>
          <cell r="M989" t="str">
            <v>小野 隆幸</v>
          </cell>
          <cell r="N989" t="str">
            <v>ｵﾉﾀｶﾕｷ</v>
          </cell>
          <cell r="O989" t="str">
            <v>佐賀県小城市三日月町長神田596-16</v>
          </cell>
          <cell r="Q989">
            <v>8450021</v>
          </cell>
          <cell r="R989" t="str">
            <v>佐賀県小城市三日月町長神田596-16</v>
          </cell>
          <cell r="S989" t="str">
            <v>0952-72-8788</v>
          </cell>
          <cell r="T989" t="str">
            <v>佐内</v>
          </cell>
        </row>
        <row r="990">
          <cell r="B990">
            <v>158252</v>
          </cell>
          <cell r="C990" t="str">
            <v>㈱北九ネットサービス</v>
          </cell>
          <cell r="D990">
            <v>0</v>
          </cell>
          <cell r="E990">
            <v>40564</v>
          </cell>
          <cell r="L990">
            <v>1</v>
          </cell>
          <cell r="M990" t="str">
            <v>篠﨑 弘美</v>
          </cell>
          <cell r="N990" t="str">
            <v>ｷﾀｷｭｳﾈｯﾄｻｰﾋﾞｽ</v>
          </cell>
          <cell r="O990" t="str">
            <v>福岡県北九州市門司区新門司2-16-3</v>
          </cell>
          <cell r="Q990" t="str">
            <v>800-0115</v>
          </cell>
          <cell r="R990" t="str">
            <v>福岡県北九州市門司区新門司2-16-3</v>
          </cell>
          <cell r="S990" t="str">
            <v>093-483-3622</v>
          </cell>
          <cell r="T990" t="str">
            <v>佐外</v>
          </cell>
        </row>
        <row r="991">
          <cell r="B991">
            <v>50993</v>
          </cell>
          <cell r="C991" t="str">
            <v>㈱光神商会</v>
          </cell>
          <cell r="D991">
            <v>0</v>
          </cell>
          <cell r="E991">
            <v>40493</v>
          </cell>
          <cell r="L991">
            <v>3</v>
          </cell>
          <cell r="M991" t="str">
            <v>神野 泰隆</v>
          </cell>
          <cell r="N991" t="str">
            <v>ｺｳｼﾝｼｮｳｶｲ</v>
          </cell>
          <cell r="O991" t="str">
            <v>福岡県福岡市博多区豊2-5-19</v>
          </cell>
          <cell r="Q991">
            <v>8120042</v>
          </cell>
          <cell r="R991" t="str">
            <v>福岡県福岡市博多区豊2-5-19</v>
          </cell>
          <cell r="S991" t="str">
            <v>092-411-3035</v>
          </cell>
          <cell r="T991" t="str">
            <v>鳥外</v>
          </cell>
        </row>
        <row r="992">
          <cell r="B992">
            <v>125227</v>
          </cell>
          <cell r="C992" t="str">
            <v>古賀 正一</v>
          </cell>
          <cell r="D992">
            <v>0</v>
          </cell>
          <cell r="E992">
            <v>40574</v>
          </cell>
          <cell r="L992">
            <v>5</v>
          </cell>
          <cell r="M992" t="str">
            <v>古賀 正一</v>
          </cell>
          <cell r="N992" t="str">
            <v>ｺｶﾞｼｮｳｲﾁ</v>
          </cell>
          <cell r="O992" t="str">
            <v>大分県大分市大字光吉1348-31</v>
          </cell>
          <cell r="P992" t="str">
            <v>佐賀県唐津市菜畑3221-31</v>
          </cell>
          <cell r="Q992">
            <v>8701132</v>
          </cell>
          <cell r="R992" t="str">
            <v>佐賀県唐津市菜畑3221-31</v>
          </cell>
          <cell r="S992" t="str">
            <v>0955-75-6551</v>
          </cell>
          <cell r="T992" t="str">
            <v>唐内</v>
          </cell>
        </row>
        <row r="993">
          <cell r="B993">
            <v>126230</v>
          </cell>
          <cell r="C993" t="str">
            <v>古賀 了</v>
          </cell>
          <cell r="D993">
            <v>0</v>
          </cell>
          <cell r="E993">
            <v>40633</v>
          </cell>
          <cell r="L993">
            <v>1</v>
          </cell>
          <cell r="M993" t="str">
            <v>古賀 了</v>
          </cell>
          <cell r="N993" t="str">
            <v>ｺｶﾞﾘｮｳ</v>
          </cell>
          <cell r="O993" t="str">
            <v>佐賀県佐賀市大和町大字川上5446-4</v>
          </cell>
          <cell r="Q993">
            <v>8400214</v>
          </cell>
          <cell r="R993" t="str">
            <v>佐賀県佐賀市大和町大字川上5446-4</v>
          </cell>
          <cell r="S993" t="str">
            <v>090-3737-2521</v>
          </cell>
          <cell r="T993" t="str">
            <v>佐内</v>
          </cell>
        </row>
        <row r="994">
          <cell r="B994">
            <v>159402</v>
          </cell>
          <cell r="C994" t="str">
            <v>坂井 幸二</v>
          </cell>
          <cell r="D994">
            <v>0</v>
          </cell>
          <cell r="E994">
            <v>40631</v>
          </cell>
          <cell r="L994">
            <v>1</v>
          </cell>
          <cell r="M994" t="str">
            <v>坂井 幸二</v>
          </cell>
          <cell r="N994" t="str">
            <v>ｻｶｲｺｳｼﾞ</v>
          </cell>
          <cell r="O994" t="str">
            <v>佐賀県佐賀市本庄町大字本庄345</v>
          </cell>
          <cell r="Q994">
            <v>8400027</v>
          </cell>
          <cell r="R994" t="str">
            <v>佐賀県佐賀市本庄町大字本庄345</v>
          </cell>
          <cell r="S994" t="str">
            <v>0952-22-4780</v>
          </cell>
          <cell r="T994" t="str">
            <v>佐内</v>
          </cell>
        </row>
        <row r="995">
          <cell r="B995">
            <v>38240</v>
          </cell>
          <cell r="C995" t="str">
            <v>塩谷 正人</v>
          </cell>
          <cell r="D995">
            <v>0</v>
          </cell>
          <cell r="E995">
            <v>40615</v>
          </cell>
          <cell r="L995">
            <v>1</v>
          </cell>
          <cell r="M995" t="str">
            <v>塩谷 正人</v>
          </cell>
          <cell r="N995" t="str">
            <v>ｼｵﾀﾆﾏｻﾄ</v>
          </cell>
          <cell r="O995" t="str">
            <v>佐賀県佐賀市久保田町大字久保田444-3</v>
          </cell>
          <cell r="Q995">
            <v>8490204</v>
          </cell>
          <cell r="R995" t="str">
            <v>佐賀県佐賀市久保田町大字久保田444-3</v>
          </cell>
          <cell r="S995" t="str">
            <v>0952-68-3859</v>
          </cell>
          <cell r="T995" t="str">
            <v>佐内</v>
          </cell>
        </row>
        <row r="996">
          <cell r="B996">
            <v>47458</v>
          </cell>
          <cell r="C996" t="str">
            <v>高尾 正光</v>
          </cell>
          <cell r="D996">
            <v>0</v>
          </cell>
          <cell r="E996">
            <v>40632</v>
          </cell>
          <cell r="L996">
            <v>1</v>
          </cell>
          <cell r="M996" t="str">
            <v>高尾 正光</v>
          </cell>
          <cell r="N996" t="str">
            <v>ﾀｶｵﾏｻﾐﾂ</v>
          </cell>
          <cell r="O996" t="str">
            <v>福岡県福岡市南区横手南町4-10</v>
          </cell>
          <cell r="Q996">
            <v>8111312</v>
          </cell>
          <cell r="R996" t="str">
            <v>福岡県福岡市南区横手南町4-10</v>
          </cell>
          <cell r="S996" t="str">
            <v>092-591-7012</v>
          </cell>
          <cell r="T996" t="str">
            <v>佐外</v>
          </cell>
        </row>
        <row r="997">
          <cell r="B997">
            <v>157611</v>
          </cell>
          <cell r="C997" t="str">
            <v>田代 一則</v>
          </cell>
          <cell r="D997">
            <v>0</v>
          </cell>
          <cell r="E997">
            <v>40508</v>
          </cell>
          <cell r="L997">
            <v>1</v>
          </cell>
          <cell r="M997" t="str">
            <v>田代 一則</v>
          </cell>
          <cell r="N997" t="str">
            <v>ﾀｼﾛｶｽﾞﾉﾘ</v>
          </cell>
          <cell r="O997" t="str">
            <v>佐賀県神埼市神埼町本告牟田806-23</v>
          </cell>
          <cell r="Q997">
            <v>8420013</v>
          </cell>
          <cell r="R997" t="str">
            <v>佐賀県神埼市神埼町本告牟田806-23</v>
          </cell>
          <cell r="S997" t="str">
            <v>0952-53-8258</v>
          </cell>
          <cell r="T997" t="str">
            <v>佐内</v>
          </cell>
        </row>
        <row r="998">
          <cell r="B998">
            <v>68786</v>
          </cell>
          <cell r="C998" t="str">
            <v>㈱ドリーム</v>
          </cell>
          <cell r="D998">
            <v>0</v>
          </cell>
          <cell r="E998">
            <v>40513</v>
          </cell>
          <cell r="L998">
            <v>5</v>
          </cell>
          <cell r="M998" t="str">
            <v>塚本 一明</v>
          </cell>
          <cell r="N998" t="str">
            <v>ﾄﾞﾘｰﾑ</v>
          </cell>
          <cell r="O998" t="str">
            <v>福岡県福岡市中央区大手門1-1-1</v>
          </cell>
          <cell r="P998" t="str">
            <v>福岡県福岡市中央区笹丘1-35-9</v>
          </cell>
          <cell r="Q998">
            <v>8100034</v>
          </cell>
          <cell r="R998" t="str">
            <v>福岡県福岡市中央区笹丘1-35-9</v>
          </cell>
          <cell r="S998" t="str">
            <v>092-715-7083</v>
          </cell>
          <cell r="T998" t="str">
            <v>唐外</v>
          </cell>
        </row>
        <row r="999">
          <cell r="B999">
            <v>115955</v>
          </cell>
          <cell r="C999" t="str">
            <v>㈲トレーディングポスト</v>
          </cell>
          <cell r="D999">
            <v>0</v>
          </cell>
          <cell r="E999">
            <v>40590</v>
          </cell>
          <cell r="L999">
            <v>3</v>
          </cell>
          <cell r="M999" t="str">
            <v>堤 嘉樹</v>
          </cell>
          <cell r="N999" t="str">
            <v>ﾄﾚｰﾃﾞｨﾝｸﾞﾎﾟｽﾄ</v>
          </cell>
          <cell r="O999" t="str">
            <v>福岡県大野城市御笠川2-17-7</v>
          </cell>
          <cell r="Q999">
            <v>8160912</v>
          </cell>
          <cell r="R999" t="str">
            <v>福岡県大野城市御笠川2-17-7</v>
          </cell>
          <cell r="S999" t="str">
            <v>092-514-0133</v>
          </cell>
          <cell r="T999" t="str">
            <v>鳥外</v>
          </cell>
        </row>
        <row r="1000">
          <cell r="B1000">
            <v>677</v>
          </cell>
          <cell r="C1000" t="str">
            <v>㈲名島産業建設</v>
          </cell>
          <cell r="D1000">
            <v>0</v>
          </cell>
          <cell r="E1000">
            <v>40463</v>
          </cell>
          <cell r="L1000">
            <v>3</v>
          </cell>
          <cell r="M1000" t="str">
            <v>於保 政美</v>
          </cell>
          <cell r="N1000" t="str">
            <v>ﾅｼﾏｻﾝｷﾞｮｳ</v>
          </cell>
          <cell r="O1000" t="str">
            <v>福岡県福岡市東区香住ケ丘4-9-25</v>
          </cell>
          <cell r="Q1000">
            <v>8130003</v>
          </cell>
          <cell r="R1000" t="str">
            <v>福岡県福岡市東区香住ケ丘4-9-25</v>
          </cell>
          <cell r="S1000" t="str">
            <v>092-681-6720</v>
          </cell>
          <cell r="T1000" t="str">
            <v>鳥外</v>
          </cell>
        </row>
        <row r="1001">
          <cell r="B1001">
            <v>1919</v>
          </cell>
          <cell r="C1001" t="str">
            <v>㈱日本創生</v>
          </cell>
          <cell r="D1001">
            <v>0</v>
          </cell>
          <cell r="E1001">
            <v>40630</v>
          </cell>
          <cell r="L1001">
            <v>1</v>
          </cell>
          <cell r="M1001" t="str">
            <v>池末 秀夫</v>
          </cell>
          <cell r="N1001" t="str">
            <v>ﾆﾎﾝｿｳｾｲ</v>
          </cell>
          <cell r="O1001" t="str">
            <v>福岡県大川市大字中八院153-2</v>
          </cell>
          <cell r="Q1001">
            <v>8310013</v>
          </cell>
          <cell r="R1001" t="str">
            <v>福岡県大川市大字中八院153-2</v>
          </cell>
          <cell r="S1001" t="str">
            <v>0944-86-4366</v>
          </cell>
          <cell r="T1001" t="str">
            <v>佐外</v>
          </cell>
        </row>
        <row r="1002">
          <cell r="B1002">
            <v>120823</v>
          </cell>
          <cell r="C1002" t="str">
            <v>原 武徳</v>
          </cell>
          <cell r="D1002">
            <v>0</v>
          </cell>
          <cell r="E1002">
            <v>40484</v>
          </cell>
          <cell r="L1002">
            <v>6</v>
          </cell>
          <cell r="M1002" t="str">
            <v>原 武徳</v>
          </cell>
          <cell r="N1002" t="str">
            <v>ﾊﾗﾀｹﾉﾘ</v>
          </cell>
          <cell r="O1002" t="str">
            <v>佐賀県西松浦郡有田町二ノ瀨甲1636-3</v>
          </cell>
          <cell r="Q1002">
            <v>8494141</v>
          </cell>
          <cell r="R1002" t="str">
            <v>佐賀県西松浦郡有田町二ノ瀨甲1636-3</v>
          </cell>
          <cell r="S1002" t="str">
            <v>090-3607-4374</v>
          </cell>
          <cell r="T1002" t="str">
            <v>伊内</v>
          </cell>
        </row>
        <row r="1003">
          <cell r="B1003">
            <v>156844</v>
          </cell>
          <cell r="C1003" t="str">
            <v>平井 法治</v>
          </cell>
          <cell r="D1003">
            <v>0</v>
          </cell>
          <cell r="E1003">
            <v>40478</v>
          </cell>
          <cell r="L1003">
            <v>1</v>
          </cell>
          <cell r="M1003" t="str">
            <v>平井 法治</v>
          </cell>
          <cell r="N1003" t="str">
            <v>ﾋﾗｲﾉﾘﾊﾙ</v>
          </cell>
          <cell r="O1003" t="str">
            <v>佐賀県佐賀市鍋島町大字八戸溝201-16</v>
          </cell>
          <cell r="Q1003" t="str">
            <v>849-0932</v>
          </cell>
          <cell r="R1003" t="str">
            <v>佐賀県佐賀市鍋島町大字八戸溝201-16</v>
          </cell>
          <cell r="S1003" t="str">
            <v>0952-31-7254</v>
          </cell>
          <cell r="T1003" t="str">
            <v>佐内</v>
          </cell>
        </row>
        <row r="1004">
          <cell r="B1004">
            <v>123248</v>
          </cell>
          <cell r="C1004" t="str">
            <v>㈲松尾商店</v>
          </cell>
          <cell r="D1004">
            <v>0</v>
          </cell>
          <cell r="E1004">
            <v>40517</v>
          </cell>
          <cell r="L1004">
            <v>6</v>
          </cell>
          <cell r="M1004" t="str">
            <v>松尾 道信</v>
          </cell>
          <cell r="N1004" t="str">
            <v>ﾏﾂｵｼｮｳﾃﾝ</v>
          </cell>
          <cell r="O1004" t="str">
            <v>佐賀県伊万里市松浦町桃川1503-1</v>
          </cell>
          <cell r="Q1004">
            <v>8495261</v>
          </cell>
          <cell r="R1004" t="str">
            <v>佐賀県伊万里市松浦町桃川1503-1</v>
          </cell>
          <cell r="S1004" t="str">
            <v>0955-26-2870</v>
          </cell>
          <cell r="T1004" t="str">
            <v>伊内</v>
          </cell>
        </row>
        <row r="1005">
          <cell r="B1005">
            <v>159401</v>
          </cell>
          <cell r="C1005" t="str">
            <v>峯 喜代美</v>
          </cell>
          <cell r="D1005">
            <v>0</v>
          </cell>
          <cell r="E1005">
            <v>40631</v>
          </cell>
          <cell r="L1005">
            <v>7</v>
          </cell>
          <cell r="M1005" t="str">
            <v>峯 喜代美</v>
          </cell>
          <cell r="N1005" t="str">
            <v>ﾐﾈｷﾖﾐ</v>
          </cell>
          <cell r="O1005" t="str">
            <v>佐賀県嬉野市嬉野町大字岩屋川内甲6-6</v>
          </cell>
          <cell r="Q1005" t="str">
            <v>843-0304</v>
          </cell>
          <cell r="R1005" t="str">
            <v>佐賀県嬉野市嬉野町大字岩屋川内甲6-6</v>
          </cell>
          <cell r="S1005" t="str">
            <v>0954-42-1566</v>
          </cell>
          <cell r="T1005" t="str">
            <v>杵内</v>
          </cell>
        </row>
        <row r="1006">
          <cell r="B1006">
            <v>127816</v>
          </cell>
          <cell r="C1006" t="str">
            <v>企業組合みらい</v>
          </cell>
          <cell r="D1006">
            <v>0</v>
          </cell>
          <cell r="E1006">
            <v>40540</v>
          </cell>
          <cell r="L1006">
            <v>1</v>
          </cell>
          <cell r="M1006" t="str">
            <v>淺川 芳高</v>
          </cell>
          <cell r="N1006" t="str">
            <v>ﾐﾗｲ</v>
          </cell>
          <cell r="O1006" t="str">
            <v>佐賀県佐賀市駅前中央3-16-15</v>
          </cell>
          <cell r="P1006" t="str">
            <v>佐賀県佐賀市大和町大字久留間3658</v>
          </cell>
          <cell r="Q1006">
            <v>8400213</v>
          </cell>
          <cell r="R1006" t="str">
            <v>佐賀県佐賀市大和町大字久留間3658</v>
          </cell>
          <cell r="S1006" t="str">
            <v>090-4770-8334</v>
          </cell>
          <cell r="T1006" t="str">
            <v>佐内</v>
          </cell>
        </row>
        <row r="1007">
          <cell r="B1007">
            <v>157314</v>
          </cell>
          <cell r="C1007" t="str">
            <v>武藤 清之</v>
          </cell>
          <cell r="D1007">
            <v>0</v>
          </cell>
          <cell r="E1007">
            <v>40504</v>
          </cell>
          <cell r="L1007">
            <v>1</v>
          </cell>
          <cell r="M1007" t="str">
            <v>武藤 清之</v>
          </cell>
          <cell r="N1007" t="str">
            <v>ﾑﾄｳｷﾖﾕｷ</v>
          </cell>
          <cell r="O1007" t="str">
            <v>佐賀県佐賀市巨勢町大字高尾267-10</v>
          </cell>
          <cell r="Q1007" t="str">
            <v>840-0007</v>
          </cell>
          <cell r="R1007" t="str">
            <v>佐賀県佐賀市巨勢町大字高尾267-10</v>
          </cell>
          <cell r="S1007" t="str">
            <v>0952-29-6110</v>
          </cell>
          <cell r="T1007" t="str">
            <v>佐内</v>
          </cell>
        </row>
        <row r="1008">
          <cell r="B1008">
            <v>71211</v>
          </cell>
          <cell r="C1008" t="str">
            <v>山下 敏春</v>
          </cell>
          <cell r="D1008">
            <v>0</v>
          </cell>
          <cell r="E1008">
            <v>40506</v>
          </cell>
          <cell r="L1008">
            <v>1</v>
          </cell>
          <cell r="M1008" t="str">
            <v>山下 敏春</v>
          </cell>
          <cell r="N1008" t="str">
            <v>ﾔﾏｼﾀﾄｼﾊﾙ</v>
          </cell>
          <cell r="O1008" t="str">
            <v>佐賀県多久市北多久町大字多久原2184-1</v>
          </cell>
          <cell r="Q1008">
            <v>8460003</v>
          </cell>
          <cell r="R1008" t="str">
            <v>佐賀県多久市北多久町大字多久原2184-1</v>
          </cell>
          <cell r="S1008" t="str">
            <v>0952-75-4413</v>
          </cell>
          <cell r="T1008" t="str">
            <v>佐内</v>
          </cell>
        </row>
        <row r="1009">
          <cell r="B1009">
            <v>126039</v>
          </cell>
          <cell r="C1009" t="str">
            <v>山田 勇夫</v>
          </cell>
          <cell r="D1009">
            <v>0</v>
          </cell>
          <cell r="E1009">
            <v>40609</v>
          </cell>
          <cell r="L1009">
            <v>1</v>
          </cell>
          <cell r="M1009" t="str">
            <v>山田 勇夫</v>
          </cell>
          <cell r="N1009" t="str">
            <v>ﾔﾏﾀﾞｲｻｵ</v>
          </cell>
          <cell r="O1009" t="str">
            <v>福岡県北九州市八幡西区大字永犬丸1784-5</v>
          </cell>
          <cell r="Q1009" t="str">
            <v>807-0851</v>
          </cell>
          <cell r="R1009" t="str">
            <v>福岡県北九州市八幡西区大字永犬丸1784-5</v>
          </cell>
          <cell r="S1009" t="str">
            <v>093-691-6091</v>
          </cell>
          <cell r="T1009" t="str">
            <v>佐外</v>
          </cell>
        </row>
        <row r="1010">
          <cell r="B1010">
            <v>144231</v>
          </cell>
          <cell r="C1010" t="str">
            <v>㈲吉川運輸</v>
          </cell>
          <cell r="D1010">
            <v>0</v>
          </cell>
          <cell r="E1010">
            <v>40583</v>
          </cell>
          <cell r="L1010">
            <v>1</v>
          </cell>
          <cell r="M1010" t="str">
            <v>吉川 優子</v>
          </cell>
          <cell r="N1010" t="str">
            <v>ﾖｼｶﾜｳﾝﾕ</v>
          </cell>
          <cell r="O1010" t="str">
            <v>長崎県諫早市栗面町769-1</v>
          </cell>
          <cell r="Q1010" t="str">
            <v>854-0055</v>
          </cell>
          <cell r="R1010" t="str">
            <v>長崎県諫早市栗面町769-1</v>
          </cell>
          <cell r="S1010" t="str">
            <v>0957-22-8128</v>
          </cell>
          <cell r="T1010" t="str">
            <v>佐外</v>
          </cell>
        </row>
        <row r="1011">
          <cell r="B1011">
            <v>98266</v>
          </cell>
          <cell r="C1011" t="str">
            <v>吉武 錠二</v>
          </cell>
          <cell r="D1011">
            <v>0</v>
          </cell>
          <cell r="E1011">
            <v>40531</v>
          </cell>
          <cell r="L1011">
            <v>3</v>
          </cell>
          <cell r="M1011" t="str">
            <v>吉武 錠二</v>
          </cell>
          <cell r="N1011" t="str">
            <v>ﾖｼﾀｹｼﾞｮｳｼﾞ</v>
          </cell>
          <cell r="O1011" t="str">
            <v>福岡県大牟田市大字吉野1277-2</v>
          </cell>
          <cell r="Q1011">
            <v>8370904</v>
          </cell>
          <cell r="R1011" t="str">
            <v>福岡県大牟田市大字吉野1277-2</v>
          </cell>
          <cell r="S1011" t="str">
            <v>0944-58-6908</v>
          </cell>
          <cell r="T1011" t="str">
            <v>鳥外</v>
          </cell>
        </row>
        <row r="1012">
          <cell r="B1012">
            <v>38443</v>
          </cell>
          <cell r="C1012" t="str">
            <v>徳永 惠一</v>
          </cell>
          <cell r="D1012">
            <v>1</v>
          </cell>
          <cell r="E1012">
            <v>42448</v>
          </cell>
          <cell r="F1012">
            <v>2</v>
          </cell>
          <cell r="G1012">
            <v>42448</v>
          </cell>
          <cell r="L1012">
            <v>1</v>
          </cell>
          <cell r="M1012" t="str">
            <v>徳永 惠一</v>
          </cell>
          <cell r="N1012" t="str">
            <v>ﾄｸﾅｶﾞｹｲｲﾁ</v>
          </cell>
          <cell r="O1012" t="str">
            <v>佐賀県佐賀市諸富町大字山領904-15</v>
          </cell>
          <cell r="Q1012">
            <v>8402106</v>
          </cell>
          <cell r="R1012" t="str">
            <v>佐賀県佐賀市諸富町大字山領904-15</v>
          </cell>
          <cell r="S1012" t="str">
            <v>0952-47-2144</v>
          </cell>
          <cell r="T1012" t="str">
            <v>佐内</v>
          </cell>
        </row>
        <row r="1013">
          <cell r="B1013">
            <v>163561</v>
          </cell>
          <cell r="C1013" t="str">
            <v>中村 哲也</v>
          </cell>
          <cell r="F1013">
            <v>2</v>
          </cell>
          <cell r="G1013">
            <v>40890</v>
          </cell>
          <cell r="L1013">
            <v>1</v>
          </cell>
          <cell r="M1013" t="str">
            <v>中村 哲也</v>
          </cell>
          <cell r="N1013" t="str">
            <v>ﾅｶﾑﾗﾃﾂﾔ</v>
          </cell>
          <cell r="O1013" t="str">
            <v>福岡県久留米市西町744-3</v>
          </cell>
          <cell r="P1013" t="str">
            <v>佐賀県神埼郡吉野ヶ里町三津1557-1</v>
          </cell>
          <cell r="Q1013">
            <v>8420104</v>
          </cell>
          <cell r="R1013" t="str">
            <v>佐賀県神埼郡吉野ヶ里町三津1557-1</v>
          </cell>
          <cell r="S1013" t="str">
            <v>090-2506-8288</v>
          </cell>
          <cell r="T1013" t="str">
            <v>佐内</v>
          </cell>
        </row>
        <row r="1014">
          <cell r="B1014">
            <v>181897</v>
          </cell>
          <cell r="C1014" t="str">
            <v>安德 等</v>
          </cell>
          <cell r="D1014">
            <v>0</v>
          </cell>
          <cell r="E1014">
            <v>42065</v>
          </cell>
          <cell r="L1014">
            <v>1</v>
          </cell>
          <cell r="M1014" t="str">
            <v>安德 等</v>
          </cell>
          <cell r="N1014" t="str">
            <v>ｱﾝﾄｸﾋﾄｼ</v>
          </cell>
          <cell r="O1014" t="str">
            <v>熊本県荒尾市荒尾1912-2ｴﾄﾜｰﾙAPⅣ101</v>
          </cell>
          <cell r="Q1014" t="str">
            <v>864-0041</v>
          </cell>
          <cell r="R1014" t="str">
            <v>熊本県荒尾市荒尾1912-2ｴﾄﾜｰﾙAPⅣ101</v>
          </cell>
          <cell r="S1014" t="str">
            <v>090-7394-0915</v>
          </cell>
          <cell r="T1014" t="str">
            <v>佐外</v>
          </cell>
        </row>
        <row r="1015">
          <cell r="B1015">
            <v>10284</v>
          </cell>
          <cell r="C1015" t="str">
            <v>平川 和夫</v>
          </cell>
          <cell r="D1015">
            <v>0</v>
          </cell>
          <cell r="E1015">
            <v>41742</v>
          </cell>
          <cell r="L1015">
            <v>3</v>
          </cell>
          <cell r="M1015" t="str">
            <v>平川 和夫</v>
          </cell>
          <cell r="N1015" t="str">
            <v>ﾋﾗｶﾜｶｽﾞｵ</v>
          </cell>
          <cell r="O1015" t="str">
            <v>佐賀県鳥栖市本鳥栖町423-1</v>
          </cell>
          <cell r="Q1015">
            <v>8410026</v>
          </cell>
          <cell r="R1015" t="str">
            <v>佐賀県鳥栖市本鳥栖町423-1</v>
          </cell>
          <cell r="S1015" t="str">
            <v>0942-82-2589</v>
          </cell>
          <cell r="T1015" t="str">
            <v>鳥内</v>
          </cell>
        </row>
        <row r="1016">
          <cell r="B1016">
            <v>48953</v>
          </cell>
          <cell r="C1016" t="str">
            <v>㈱円城寺</v>
          </cell>
          <cell r="D1016">
            <v>0</v>
          </cell>
          <cell r="E1016">
            <v>41318</v>
          </cell>
          <cell r="L1016">
            <v>1</v>
          </cell>
          <cell r="M1016" t="str">
            <v>円城寺 實</v>
          </cell>
          <cell r="N1016" t="str">
            <v>ｴﾝｼﾞｮｳｼﾞ</v>
          </cell>
          <cell r="O1016" t="str">
            <v>佐賀県小城市小城町晴気3787</v>
          </cell>
          <cell r="Q1016">
            <v>8450014</v>
          </cell>
          <cell r="R1016" t="str">
            <v>佐賀県小城市小城町晴気3787</v>
          </cell>
          <cell r="S1016" t="str">
            <v>0952-72-6793</v>
          </cell>
          <cell r="T1016" t="str">
            <v>佐内</v>
          </cell>
        </row>
        <row r="1017">
          <cell r="B1017">
            <v>71279</v>
          </cell>
          <cell r="C1017" t="str">
            <v>大分エージェンシー㈱</v>
          </cell>
          <cell r="F1017">
            <v>2</v>
          </cell>
          <cell r="G1017">
            <v>40982</v>
          </cell>
          <cell r="L1017">
            <v>3</v>
          </cell>
          <cell r="M1017" t="str">
            <v>髙倉 康弘</v>
          </cell>
          <cell r="N1017" t="str">
            <v>ｵｵｲﾀｴｰｼﾞｪﾝｼｰ</v>
          </cell>
          <cell r="O1017" t="str">
            <v>大分県大分市法勝台1-1-13</v>
          </cell>
          <cell r="Q1017">
            <v>8700171</v>
          </cell>
          <cell r="R1017" t="str">
            <v>大分県大分市法勝台1-1-13</v>
          </cell>
          <cell r="S1017" t="str">
            <v>097-558-9096</v>
          </cell>
          <cell r="T1017" t="str">
            <v>鳥外</v>
          </cell>
        </row>
        <row r="1018">
          <cell r="B1018">
            <v>678</v>
          </cell>
          <cell r="C1018" t="str">
            <v>㈲タカヤ商会</v>
          </cell>
          <cell r="D1018">
            <v>0</v>
          </cell>
          <cell r="E1018">
            <v>40772</v>
          </cell>
          <cell r="L1018">
            <v>3</v>
          </cell>
          <cell r="M1018" t="str">
            <v>深川 孝</v>
          </cell>
          <cell r="N1018" t="str">
            <v>ﾀｶﾔｼｮｳｶｲ</v>
          </cell>
          <cell r="O1018" t="str">
            <v>福岡県春日市須玖南6-145-3</v>
          </cell>
          <cell r="Q1018" t="str">
            <v>816-0863</v>
          </cell>
          <cell r="R1018" t="str">
            <v>福岡県春日市須玖南6-145-3</v>
          </cell>
          <cell r="S1018" t="str">
            <v>092-586-3646</v>
          </cell>
          <cell r="T1018" t="str">
            <v>鳥外</v>
          </cell>
        </row>
        <row r="1019">
          <cell r="B1019">
            <v>158075</v>
          </cell>
          <cell r="C1019" t="str">
            <v>石橋 健二</v>
          </cell>
          <cell r="D1019">
            <v>1</v>
          </cell>
          <cell r="E1019">
            <v>42373</v>
          </cell>
          <cell r="F1019">
            <v>3</v>
          </cell>
          <cell r="G1019">
            <v>42373</v>
          </cell>
          <cell r="L1019">
            <v>3</v>
          </cell>
          <cell r="M1019" t="str">
            <v>石橋 健二</v>
          </cell>
          <cell r="N1019" t="str">
            <v>ｲｼﾊﾞｼｹﾝｼﾞ</v>
          </cell>
          <cell r="O1019" t="str">
            <v>佐賀県鳥栖市本鳥栖町1483-1</v>
          </cell>
          <cell r="Q1019">
            <v>8410026</v>
          </cell>
          <cell r="R1019" t="str">
            <v>佐賀県鳥栖市本鳥栖町1483-1</v>
          </cell>
          <cell r="S1019" t="str">
            <v>0942-84-0373</v>
          </cell>
          <cell r="T1019" t="str">
            <v>鳥内</v>
          </cell>
        </row>
        <row r="1020">
          <cell r="B1020">
            <v>50298</v>
          </cell>
          <cell r="C1020" t="str">
            <v>㈱菊池商会</v>
          </cell>
          <cell r="D1020">
            <v>0</v>
          </cell>
          <cell r="E1020">
            <v>41205</v>
          </cell>
          <cell r="F1020">
            <v>2</v>
          </cell>
          <cell r="G1020">
            <v>41351</v>
          </cell>
          <cell r="L1020">
            <v>1</v>
          </cell>
          <cell r="M1020" t="str">
            <v>菊池 和也</v>
          </cell>
          <cell r="N1020" t="str">
            <v>ｷｸﾁｼｮｳｶｲ</v>
          </cell>
          <cell r="O1020" t="str">
            <v>佐賀県佐賀市北川副町大字光法1602-11</v>
          </cell>
          <cell r="Q1020">
            <v>8400012</v>
          </cell>
          <cell r="R1020" t="str">
            <v>佐賀県佐賀市北川副町大字光法1602-11</v>
          </cell>
          <cell r="S1020" t="str">
            <v>0952-26-5267</v>
          </cell>
          <cell r="T1020" t="str">
            <v>佐内</v>
          </cell>
        </row>
        <row r="1021">
          <cell r="B1021">
            <v>74962</v>
          </cell>
          <cell r="C1021" t="str">
            <v>㈱七條砕石</v>
          </cell>
          <cell r="D1021">
            <v>0</v>
          </cell>
          <cell r="E1021">
            <v>42405</v>
          </cell>
          <cell r="F1021">
            <v>2</v>
          </cell>
          <cell r="G1021">
            <v>42405</v>
          </cell>
          <cell r="L1021">
            <v>5</v>
          </cell>
          <cell r="M1021" t="str">
            <v>七條 諭吉</v>
          </cell>
          <cell r="N1021" t="str">
            <v>ｼﾁｼﾞｮｳｻｲｾｷ</v>
          </cell>
          <cell r="O1021" t="str">
            <v>佐賀県唐津市厳木町平之880</v>
          </cell>
          <cell r="Q1021">
            <v>8493115</v>
          </cell>
          <cell r="R1021" t="str">
            <v>佐賀県唐津市厳木町平之880</v>
          </cell>
          <cell r="S1021" t="str">
            <v>0955-63-2388</v>
          </cell>
          <cell r="T1021" t="str">
            <v>唐内</v>
          </cell>
        </row>
        <row r="1022">
          <cell r="B1022">
            <v>102642</v>
          </cell>
          <cell r="C1022" t="str">
            <v>山口 富子</v>
          </cell>
          <cell r="D1022">
            <v>0</v>
          </cell>
          <cell r="E1022">
            <v>41346</v>
          </cell>
          <cell r="L1022">
            <v>1</v>
          </cell>
          <cell r="M1022" t="str">
            <v>山口 富子</v>
          </cell>
          <cell r="N1022" t="str">
            <v>ﾔﾏｸﾞﾁﾄﾐｺ</v>
          </cell>
          <cell r="O1022" t="str">
            <v>佐賀県佐賀市高木瀬西4-20-5</v>
          </cell>
          <cell r="P1022" t="str">
            <v>佐賀県佐賀市高木瀬西4-1804-22</v>
          </cell>
          <cell r="Q1022">
            <v>8490921</v>
          </cell>
          <cell r="R1022" t="str">
            <v>佐賀県佐賀市高木瀬西4-1804-22</v>
          </cell>
          <cell r="S1022" t="str">
            <v>0952-31-1823</v>
          </cell>
          <cell r="T1022" t="str">
            <v>佐内</v>
          </cell>
        </row>
        <row r="1023">
          <cell r="B1023">
            <v>2748</v>
          </cell>
          <cell r="C1023" t="str">
            <v>㈱スエオカ</v>
          </cell>
          <cell r="D1023">
            <v>0</v>
          </cell>
          <cell r="E1023">
            <v>40793</v>
          </cell>
          <cell r="L1023">
            <v>1</v>
          </cell>
          <cell r="M1023" t="str">
            <v>中田 仁司</v>
          </cell>
          <cell r="N1023" t="str">
            <v>ｽｴｵｶ</v>
          </cell>
          <cell r="O1023" t="str">
            <v>長崎県北松浦郡佐々町志方免2</v>
          </cell>
          <cell r="Q1023">
            <v>8570315</v>
          </cell>
          <cell r="R1023" t="str">
            <v>長崎県北松浦郡佐々町志方免2</v>
          </cell>
          <cell r="S1023" t="str">
            <v>0956-62-2121</v>
          </cell>
          <cell r="T1023" t="str">
            <v>佐外</v>
          </cell>
        </row>
        <row r="1024">
          <cell r="B1024">
            <v>20411</v>
          </cell>
          <cell r="C1024" t="str">
            <v>川瀬産業㈱</v>
          </cell>
          <cell r="D1024">
            <v>0</v>
          </cell>
          <cell r="E1024">
            <v>40884</v>
          </cell>
          <cell r="L1024">
            <v>3</v>
          </cell>
          <cell r="M1024" t="str">
            <v>川瀨 幸久</v>
          </cell>
          <cell r="N1024" t="str">
            <v>ｶﾜｾｻﾝｷﾞｮｳ</v>
          </cell>
          <cell r="O1024" t="str">
            <v>大阪府貝塚市加神2-20-35</v>
          </cell>
          <cell r="Q1024">
            <v>5970073</v>
          </cell>
          <cell r="R1024" t="str">
            <v>大阪府貝塚市加神2-20-35</v>
          </cell>
          <cell r="S1024" t="str">
            <v>072-436-1030</v>
          </cell>
          <cell r="T1024" t="str">
            <v>鳥外</v>
          </cell>
        </row>
        <row r="1025">
          <cell r="B1025">
            <v>51529</v>
          </cell>
          <cell r="C1025" t="str">
            <v>㈱アクセスライン</v>
          </cell>
          <cell r="D1025">
            <v>0</v>
          </cell>
          <cell r="E1025">
            <v>40702</v>
          </cell>
          <cell r="L1025">
            <v>3</v>
          </cell>
          <cell r="M1025" t="str">
            <v>宮﨑 正勝</v>
          </cell>
          <cell r="N1025" t="str">
            <v>ｱｸｾｽﾗｲﾝ</v>
          </cell>
          <cell r="O1025" t="str">
            <v>福岡県古賀市青柳765-1</v>
          </cell>
          <cell r="Q1025">
            <v>8113134</v>
          </cell>
          <cell r="R1025" t="str">
            <v>福岡県古賀市青柳765-1</v>
          </cell>
          <cell r="S1025" t="str">
            <v>092-943-4128</v>
          </cell>
          <cell r="T1025" t="str">
            <v>鳥外</v>
          </cell>
        </row>
        <row r="1026">
          <cell r="B1026">
            <v>42207</v>
          </cell>
          <cell r="C1026" t="str">
            <v>荒木 薫</v>
          </cell>
          <cell r="D1026">
            <v>1</v>
          </cell>
          <cell r="E1026">
            <v>40778</v>
          </cell>
          <cell r="L1026">
            <v>1</v>
          </cell>
          <cell r="M1026" t="str">
            <v>荒木 薫</v>
          </cell>
          <cell r="N1026" t="str">
            <v>ｱﾗｷｶｵﾙ</v>
          </cell>
          <cell r="O1026" t="str">
            <v>佐賀県神埼市千代田町嘉納1146-3</v>
          </cell>
          <cell r="Q1026">
            <v>8420067</v>
          </cell>
          <cell r="R1026" t="str">
            <v>佐賀県神埼市千代田町嘉納1146-3</v>
          </cell>
          <cell r="S1026" t="str">
            <v>0952-44-2603</v>
          </cell>
          <cell r="T1026" t="str">
            <v>佐内</v>
          </cell>
        </row>
        <row r="1027">
          <cell r="B1027">
            <v>76362</v>
          </cell>
          <cell r="C1027" t="str">
            <v>㈲エコー環境</v>
          </cell>
          <cell r="D1027">
            <v>0</v>
          </cell>
          <cell r="E1027">
            <v>40688</v>
          </cell>
          <cell r="L1027">
            <v>1</v>
          </cell>
          <cell r="M1027" t="str">
            <v>山口 美和子</v>
          </cell>
          <cell r="N1027" t="str">
            <v>ｴｺｰｶﾝｷｮｳ</v>
          </cell>
          <cell r="O1027" t="str">
            <v>佐賀県佐賀市大和町大字久池井字二本松1673-7</v>
          </cell>
          <cell r="Q1027" t="str">
            <v>840-0202</v>
          </cell>
          <cell r="R1027" t="str">
            <v>佐賀県佐賀市大和町大字久池井字二本松1673-7</v>
          </cell>
          <cell r="S1027" t="str">
            <v>0952-62-7720</v>
          </cell>
          <cell r="T1027" t="str">
            <v>佐内</v>
          </cell>
        </row>
        <row r="1028">
          <cell r="B1028">
            <v>156449</v>
          </cell>
          <cell r="C1028" t="str">
            <v>㈱エススタイル</v>
          </cell>
          <cell r="D1028">
            <v>0</v>
          </cell>
          <cell r="E1028">
            <v>40721</v>
          </cell>
          <cell r="L1028">
            <v>1</v>
          </cell>
          <cell r="M1028" t="str">
            <v>芝木 崇行</v>
          </cell>
          <cell r="N1028" t="str">
            <v>ｴｽｽﾀｲﾙ</v>
          </cell>
          <cell r="O1028" t="str">
            <v>福岡県福岡市東区香椎浜2-3-22</v>
          </cell>
          <cell r="Q1028">
            <v>8130016</v>
          </cell>
          <cell r="R1028" t="str">
            <v>福岡県福岡市東区香椎浜2-3-22</v>
          </cell>
          <cell r="S1028" t="str">
            <v>092-402-3701</v>
          </cell>
          <cell r="T1028" t="str">
            <v>佐外</v>
          </cell>
        </row>
        <row r="1029">
          <cell r="B1029">
            <v>128667</v>
          </cell>
          <cell r="C1029" t="str">
            <v>㈲大石産業</v>
          </cell>
          <cell r="D1029">
            <v>0</v>
          </cell>
          <cell r="E1029">
            <v>40724</v>
          </cell>
          <cell r="L1029">
            <v>1</v>
          </cell>
          <cell r="M1029" t="str">
            <v>大石 実</v>
          </cell>
          <cell r="N1029" t="str">
            <v>ｵｵｲｼｻﾝｷﾞｮｳ</v>
          </cell>
          <cell r="O1029" t="str">
            <v>福岡県朝倉市比良松344</v>
          </cell>
          <cell r="Q1029">
            <v>8381303</v>
          </cell>
          <cell r="R1029" t="str">
            <v>福岡県朝倉市比良松344</v>
          </cell>
          <cell r="S1029" t="str">
            <v>0946-52-0237</v>
          </cell>
          <cell r="T1029" t="str">
            <v>佐外</v>
          </cell>
        </row>
        <row r="1030">
          <cell r="B1030">
            <v>151377</v>
          </cell>
          <cell r="C1030" t="str">
            <v>大塚 史敬</v>
          </cell>
          <cell r="D1030">
            <v>0</v>
          </cell>
          <cell r="E1030">
            <v>40652</v>
          </cell>
          <cell r="L1030">
            <v>1</v>
          </cell>
          <cell r="M1030" t="str">
            <v>大塚 史敬</v>
          </cell>
          <cell r="N1030" t="str">
            <v>ｵｵﾂｶﾌﾐﾉﾘ</v>
          </cell>
          <cell r="O1030" t="str">
            <v>福岡県筑後市大字長浜768-6</v>
          </cell>
          <cell r="Q1030">
            <v>8330005</v>
          </cell>
          <cell r="R1030" t="str">
            <v>福岡県筑後市大字長浜768-6</v>
          </cell>
          <cell r="S1030" t="str">
            <v>0942-54-0409</v>
          </cell>
          <cell r="T1030" t="str">
            <v>佐外</v>
          </cell>
        </row>
        <row r="1031">
          <cell r="B1031">
            <v>124386</v>
          </cell>
          <cell r="C1031" t="str">
            <v>大港興業㈱</v>
          </cell>
          <cell r="D1031">
            <v>0</v>
          </cell>
          <cell r="E1031">
            <v>40658</v>
          </cell>
          <cell r="L1031">
            <v>6</v>
          </cell>
          <cell r="M1031" t="str">
            <v>栗原 英明</v>
          </cell>
          <cell r="N1031" t="str">
            <v>ｵｵﾐﾅﾄｺｳｷﾞｮｳ</v>
          </cell>
          <cell r="O1031" t="str">
            <v>長崎県佐世保市大塔町1306-23</v>
          </cell>
          <cell r="Q1031">
            <v>8571161</v>
          </cell>
          <cell r="R1031" t="str">
            <v>長崎県佐世保市大塔町1306-23</v>
          </cell>
          <cell r="S1031" t="str">
            <v>0956-31-2148</v>
          </cell>
          <cell r="T1031" t="str">
            <v>伊外</v>
          </cell>
        </row>
        <row r="1032">
          <cell r="B1032">
            <v>162558</v>
          </cell>
          <cell r="C1032" t="str">
            <v>加茂 安男</v>
          </cell>
          <cell r="D1032">
            <v>0</v>
          </cell>
          <cell r="E1032">
            <v>40822</v>
          </cell>
          <cell r="L1032">
            <v>5</v>
          </cell>
          <cell r="M1032" t="str">
            <v>加茂 安男</v>
          </cell>
          <cell r="N1032" t="str">
            <v>ｶﾓﾔｽｵ</v>
          </cell>
          <cell r="O1032" t="str">
            <v>佐賀県唐津市浜玉町浜崎1669-68</v>
          </cell>
          <cell r="Q1032">
            <v>8495131</v>
          </cell>
          <cell r="R1032" t="str">
            <v>佐賀県唐津市浜玉町浜崎1669-68</v>
          </cell>
          <cell r="S1032" t="str">
            <v>0955-56-8965</v>
          </cell>
          <cell r="T1032" t="str">
            <v>唐内</v>
          </cell>
        </row>
        <row r="1033">
          <cell r="B1033">
            <v>41160</v>
          </cell>
          <cell r="C1033" t="str">
            <v>川﨑 定弘</v>
          </cell>
          <cell r="D1033">
            <v>0</v>
          </cell>
          <cell r="E1033">
            <v>40729</v>
          </cell>
          <cell r="L1033">
            <v>7</v>
          </cell>
          <cell r="M1033" t="str">
            <v>川崎 定弘</v>
          </cell>
          <cell r="N1033" t="str">
            <v>ｶﾜｻｷｻﾀﾞﾋﾛ</v>
          </cell>
          <cell r="O1033" t="str">
            <v>佐賀県杵島郡白石町大字福富5877</v>
          </cell>
          <cell r="P1033" t="str">
            <v>佐賀県杵島郡白石町大字福富5877-6</v>
          </cell>
          <cell r="Q1033">
            <v>8490401</v>
          </cell>
          <cell r="R1033" t="str">
            <v>佐賀県杵島郡白石町大字福富5877-6</v>
          </cell>
          <cell r="S1033" t="str">
            <v>0952-87-3679</v>
          </cell>
          <cell r="T1033" t="str">
            <v>杵内</v>
          </cell>
        </row>
        <row r="1034">
          <cell r="B1034">
            <v>129644</v>
          </cell>
          <cell r="C1034" t="str">
            <v>㈱九州ウチダシステム</v>
          </cell>
          <cell r="D1034">
            <v>0</v>
          </cell>
          <cell r="E1034">
            <v>40783</v>
          </cell>
          <cell r="L1034">
            <v>3</v>
          </cell>
          <cell r="M1034" t="str">
            <v>金子 栄司</v>
          </cell>
          <cell r="N1034" t="str">
            <v>ｷｭｳｼｭｳｳﾁﾀﾞｼｽﾃﾑ</v>
          </cell>
          <cell r="O1034" t="str">
            <v>福岡県福岡市中央区大名2-9-27</v>
          </cell>
          <cell r="P1034" t="str">
            <v>福岡県福岡市城南区茶山5-2-10</v>
          </cell>
          <cell r="Q1034">
            <v>8140111</v>
          </cell>
          <cell r="R1034" t="str">
            <v>福岡県福岡市城南区茶山5-2-10</v>
          </cell>
          <cell r="S1034" t="str">
            <v>092-861-0500</v>
          </cell>
          <cell r="T1034" t="str">
            <v>鳥外</v>
          </cell>
        </row>
        <row r="1035">
          <cell r="B1035">
            <v>79643</v>
          </cell>
          <cell r="C1035" t="str">
            <v>九州エース物流㈱</v>
          </cell>
          <cell r="D1035">
            <v>0</v>
          </cell>
          <cell r="E1035">
            <v>40838</v>
          </cell>
          <cell r="L1035">
            <v>1</v>
          </cell>
          <cell r="M1035" t="str">
            <v>高澤　隆広</v>
          </cell>
          <cell r="N1035" t="str">
            <v>ｷｭｳｼｭｳｴｰｽﾌﾞﾂﾘｭｳ</v>
          </cell>
          <cell r="O1035" t="str">
            <v>福岡県糟屋郡粕屋町大字江辻297-1</v>
          </cell>
          <cell r="Q1035">
            <v>8130023</v>
          </cell>
          <cell r="R1035" t="str">
            <v>福岡県糟屋郡粕屋町大字江辻297-1</v>
          </cell>
          <cell r="S1035" t="str">
            <v>092-931-3233</v>
          </cell>
          <cell r="T1035" t="str">
            <v>佐外</v>
          </cell>
        </row>
        <row r="1036">
          <cell r="B1036">
            <v>100714</v>
          </cell>
          <cell r="C1036" t="str">
            <v>九州産業㈱</v>
          </cell>
          <cell r="D1036">
            <v>0</v>
          </cell>
          <cell r="E1036">
            <v>40708</v>
          </cell>
          <cell r="L1036">
            <v>3</v>
          </cell>
          <cell r="M1036" t="str">
            <v>原口 栄蔵</v>
          </cell>
          <cell r="N1036" t="str">
            <v>ｷｭｳｼｭｳｻﾝｷﾞｮｳ</v>
          </cell>
          <cell r="O1036" t="str">
            <v>福岡県北九州市八幡西区黒崎城石1-2</v>
          </cell>
          <cell r="Q1036">
            <v>8060004</v>
          </cell>
          <cell r="R1036" t="str">
            <v>福岡県北九州市八幡西区黒崎城石1-2</v>
          </cell>
          <cell r="S1036" t="str">
            <v>093-643-2974</v>
          </cell>
          <cell r="T1036" t="str">
            <v>鳥外</v>
          </cell>
        </row>
        <row r="1037">
          <cell r="B1037">
            <v>144673</v>
          </cell>
          <cell r="C1037" t="str">
            <v>㈱クリーンアフター</v>
          </cell>
          <cell r="D1037">
            <v>0</v>
          </cell>
          <cell r="E1037">
            <v>40529</v>
          </cell>
          <cell r="L1037">
            <v>1</v>
          </cell>
          <cell r="M1037" t="str">
            <v>野上 欽男</v>
          </cell>
          <cell r="N1037" t="str">
            <v>ｸﾘｰﾝｱﾌﾀｰ</v>
          </cell>
          <cell r="O1037" t="str">
            <v>福岡県朝倉郡筑前町上高場2290-2</v>
          </cell>
          <cell r="Q1037" t="str">
            <v>838-0821</v>
          </cell>
          <cell r="R1037" t="str">
            <v>福岡県朝倉郡筑前町上高場2290-2</v>
          </cell>
          <cell r="S1037" t="str">
            <v>0946-21-1896</v>
          </cell>
          <cell r="T1037" t="str">
            <v>佐外</v>
          </cell>
        </row>
        <row r="1038">
          <cell r="B1038">
            <v>131106</v>
          </cell>
          <cell r="C1038" t="str">
            <v>㈲小井手興産</v>
          </cell>
          <cell r="D1038">
            <v>0</v>
          </cell>
          <cell r="E1038">
            <v>40843</v>
          </cell>
          <cell r="L1038">
            <v>5</v>
          </cell>
          <cell r="M1038" t="str">
            <v>小井手 碧</v>
          </cell>
          <cell r="N1038" t="str">
            <v>ｺｲﾃﾞｺｳｻﾝ</v>
          </cell>
          <cell r="O1038" t="str">
            <v>佐賀県唐津市七山滝川1178</v>
          </cell>
          <cell r="P1038" t="str">
            <v>佐賀県唐津市七山滝川1178-1</v>
          </cell>
          <cell r="Q1038">
            <v>8471106</v>
          </cell>
          <cell r="R1038" t="str">
            <v>佐賀県唐津市七山滝川1178-1</v>
          </cell>
          <cell r="S1038" t="str">
            <v>0955-58-2214</v>
          </cell>
          <cell r="T1038" t="str">
            <v>唐内</v>
          </cell>
        </row>
        <row r="1039">
          <cell r="B1039">
            <v>80585</v>
          </cell>
          <cell r="C1039" t="str">
            <v>㈱光葉産業運輸</v>
          </cell>
          <cell r="D1039">
            <v>0</v>
          </cell>
          <cell r="E1039">
            <v>40680</v>
          </cell>
          <cell r="L1039">
            <v>6</v>
          </cell>
          <cell r="M1039" t="str">
            <v>筒井 琢磨</v>
          </cell>
          <cell r="N1039" t="str">
            <v>ｺｳﾖｳｻﾝｷﾞｮｳｳﾝﾕ</v>
          </cell>
          <cell r="O1039" t="str">
            <v>長崎県佐世保市木原町148-2</v>
          </cell>
          <cell r="Q1039">
            <v>8593166</v>
          </cell>
          <cell r="R1039" t="str">
            <v>長崎県佐世保市木原町148-2</v>
          </cell>
          <cell r="S1039" t="str">
            <v>0956-26-3300</v>
          </cell>
          <cell r="T1039" t="str">
            <v>伊外</v>
          </cell>
        </row>
        <row r="1040">
          <cell r="B1040">
            <v>152422</v>
          </cell>
          <cell r="C1040" t="str">
            <v>西戸崎興産㈱</v>
          </cell>
          <cell r="D1040">
            <v>0</v>
          </cell>
          <cell r="E1040">
            <v>40862</v>
          </cell>
          <cell r="L1040">
            <v>1</v>
          </cell>
          <cell r="M1040" t="str">
            <v>坂本 博志</v>
          </cell>
          <cell r="N1040" t="str">
            <v>ｻｲﾄｻﾞｷｺｳｻﾝ</v>
          </cell>
          <cell r="O1040" t="str">
            <v>福岡県福岡市東区大岳2-1-1</v>
          </cell>
          <cell r="Q1040" t="str">
            <v>811-0322</v>
          </cell>
          <cell r="R1040" t="str">
            <v>福岡県福岡市東区大岳2-1-1</v>
          </cell>
          <cell r="S1040" t="str">
            <v>092-603-0415</v>
          </cell>
          <cell r="T1040" t="str">
            <v>佐外</v>
          </cell>
        </row>
        <row r="1041">
          <cell r="B1041">
            <v>76613</v>
          </cell>
          <cell r="C1041" t="str">
            <v>佐賀運輸㈱</v>
          </cell>
          <cell r="D1041">
            <v>0</v>
          </cell>
          <cell r="E1041">
            <v>40698</v>
          </cell>
          <cell r="L1041">
            <v>1</v>
          </cell>
          <cell r="M1041" t="str">
            <v>田中 康紀</v>
          </cell>
          <cell r="N1041" t="str">
            <v>ｻｶﾞｳﾝﾕ</v>
          </cell>
          <cell r="O1041" t="str">
            <v>佐賀県佐賀市鍋島町大字八戸3010</v>
          </cell>
          <cell r="Q1041">
            <v>8400857</v>
          </cell>
          <cell r="R1041" t="str">
            <v>佐賀県佐賀市鍋島町大字八戸3010</v>
          </cell>
          <cell r="S1041" t="str">
            <v>0952-23-8797</v>
          </cell>
          <cell r="T1041" t="str">
            <v>佐内</v>
          </cell>
        </row>
        <row r="1042">
          <cell r="B1042">
            <v>75036</v>
          </cell>
          <cell r="C1042" t="str">
            <v>㈲サンケイ工業</v>
          </cell>
          <cell r="D1042">
            <v>0</v>
          </cell>
          <cell r="E1042">
            <v>40701</v>
          </cell>
          <cell r="L1042">
            <v>7</v>
          </cell>
          <cell r="M1042" t="str">
            <v>松川 義孝</v>
          </cell>
          <cell r="N1042" t="str">
            <v>ｻﾝｹｲｺｳｷﾞｮｳ</v>
          </cell>
          <cell r="O1042" t="str">
            <v>長崎県長崎市西海町1238-12</v>
          </cell>
          <cell r="Q1042">
            <v>8513101</v>
          </cell>
          <cell r="R1042" t="str">
            <v>長崎県長崎市西海町1238-12</v>
          </cell>
          <cell r="S1042" t="str">
            <v>095-860-3255</v>
          </cell>
          <cell r="T1042" t="str">
            <v>杵外</v>
          </cell>
        </row>
        <row r="1043">
          <cell r="B1043">
            <v>126599</v>
          </cell>
          <cell r="C1043" t="str">
            <v>下城 春樹</v>
          </cell>
          <cell r="D1043">
            <v>0</v>
          </cell>
          <cell r="E1043">
            <v>40660</v>
          </cell>
          <cell r="L1043">
            <v>3</v>
          </cell>
          <cell r="M1043" t="str">
            <v>下城 春樹</v>
          </cell>
          <cell r="N1043" t="str">
            <v>ｼﾓｼﾞｮｳﾊﾙｷ</v>
          </cell>
          <cell r="O1043" t="str">
            <v>福岡県久留米市津福本町2112-5</v>
          </cell>
          <cell r="Q1043">
            <v>8300047</v>
          </cell>
          <cell r="R1043" t="str">
            <v>福岡県久留米市津福本町2112-5</v>
          </cell>
          <cell r="S1043" t="str">
            <v>0942-38-3303</v>
          </cell>
          <cell r="T1043" t="str">
            <v>鳥外</v>
          </cell>
        </row>
        <row r="1044">
          <cell r="B1044">
            <v>44684</v>
          </cell>
          <cell r="C1044" t="str">
            <v>西部環境調査㈱</v>
          </cell>
          <cell r="D1044">
            <v>0</v>
          </cell>
          <cell r="E1044">
            <v>40807</v>
          </cell>
          <cell r="H1044">
            <v>5</v>
          </cell>
          <cell r="I1044">
            <v>40807</v>
          </cell>
          <cell r="L1044">
            <v>1</v>
          </cell>
          <cell r="M1044" t="str">
            <v>山本 利典</v>
          </cell>
          <cell r="N1044" t="str">
            <v>ｾｲﾌﾞｶﾝｷｮｳﾁｮｳｻ</v>
          </cell>
          <cell r="O1044" t="str">
            <v>長崎県佐世保市三川内新町26-1</v>
          </cell>
          <cell r="Q1044">
            <v>8593153</v>
          </cell>
          <cell r="R1044" t="str">
            <v>長崎県佐世保市三川内新町26-1</v>
          </cell>
          <cell r="S1044" t="str">
            <v>0956-20-3232</v>
          </cell>
          <cell r="T1044" t="str">
            <v>佐外</v>
          </cell>
        </row>
        <row r="1045">
          <cell r="B1045">
            <v>126231</v>
          </cell>
          <cell r="C1045" t="str">
            <v>㈲西部有機</v>
          </cell>
          <cell r="D1045">
            <v>0</v>
          </cell>
          <cell r="E1045">
            <v>40680</v>
          </cell>
          <cell r="L1045">
            <v>6</v>
          </cell>
          <cell r="M1045" t="str">
            <v>松田 昌幸</v>
          </cell>
          <cell r="N1045" t="str">
            <v>ｾｲﾌﾞﾕｳｷ</v>
          </cell>
          <cell r="O1045" t="str">
            <v>長崎県松浦市御厨町田代免焼山991</v>
          </cell>
          <cell r="Q1045">
            <v>8594778</v>
          </cell>
          <cell r="R1045" t="str">
            <v>長崎県松浦市御厨町田代免焼山991</v>
          </cell>
          <cell r="S1045" t="str">
            <v>0956-75-1321</v>
          </cell>
          <cell r="T1045" t="str">
            <v>伊外</v>
          </cell>
        </row>
        <row r="1046">
          <cell r="B1046">
            <v>117715</v>
          </cell>
          <cell r="C1046" t="str">
            <v>㈱仙道土木</v>
          </cell>
          <cell r="D1046">
            <v>0</v>
          </cell>
          <cell r="E1046">
            <v>40687</v>
          </cell>
          <cell r="L1046">
            <v>1</v>
          </cell>
          <cell r="M1046" t="str">
            <v>田上 成人</v>
          </cell>
          <cell r="N1046" t="str">
            <v>ｾﾝﾄﾞｳﾄﾞﾎﾞｸ</v>
          </cell>
          <cell r="O1046" t="str">
            <v>福岡県福岡市早良区内野5-2-10</v>
          </cell>
          <cell r="Q1046" t="str">
            <v>811-1123</v>
          </cell>
          <cell r="R1046" t="str">
            <v>福岡県福岡市早良区内野5-2-10</v>
          </cell>
          <cell r="S1046" t="str">
            <v>092-804-4250</v>
          </cell>
          <cell r="T1046" t="str">
            <v>佐外</v>
          </cell>
        </row>
        <row r="1047">
          <cell r="B1047">
            <v>43751</v>
          </cell>
          <cell r="C1047" t="str">
            <v>㈱田口興業</v>
          </cell>
          <cell r="D1047">
            <v>0</v>
          </cell>
          <cell r="E1047">
            <v>40651</v>
          </cell>
          <cell r="L1047">
            <v>3</v>
          </cell>
          <cell r="M1047" t="str">
            <v>田口 雄司</v>
          </cell>
          <cell r="N1047" t="str">
            <v>ﾀｸﾞﾁｺｳｷﾞｮｳ</v>
          </cell>
          <cell r="O1047" t="str">
            <v>福岡県大野城市つつじヶ丘4-19-1</v>
          </cell>
          <cell r="Q1047" t="str">
            <v>816-0962</v>
          </cell>
          <cell r="R1047" t="str">
            <v>福岡県大野城市つつじヶ丘4-19-1</v>
          </cell>
          <cell r="S1047" t="str">
            <v>092-596-7425</v>
          </cell>
          <cell r="T1047" t="str">
            <v>鳥外</v>
          </cell>
        </row>
        <row r="1048">
          <cell r="B1048">
            <v>127417</v>
          </cell>
          <cell r="C1048" t="str">
            <v>竹田 浩策</v>
          </cell>
          <cell r="D1048">
            <v>0</v>
          </cell>
          <cell r="E1048">
            <v>40678</v>
          </cell>
          <cell r="L1048">
            <v>1</v>
          </cell>
          <cell r="M1048" t="str">
            <v>竹田 浩策</v>
          </cell>
          <cell r="N1048" t="str">
            <v>ﾀｹﾀﾞｺｳｻｸ</v>
          </cell>
          <cell r="O1048" t="str">
            <v>福岡県大川市大字榎津43-6</v>
          </cell>
          <cell r="P1048" t="str">
            <v>福岡県大川市大字下木佐木221-1</v>
          </cell>
          <cell r="Q1048">
            <v>8310022</v>
          </cell>
          <cell r="R1048" t="str">
            <v>福岡県大川市大字下木佐木221-1</v>
          </cell>
          <cell r="S1048" t="str">
            <v>0944-86-5539</v>
          </cell>
          <cell r="T1048" t="str">
            <v>佐外</v>
          </cell>
        </row>
        <row r="1049">
          <cell r="B1049">
            <v>119661</v>
          </cell>
          <cell r="C1049" t="str">
            <v>㈲タムラクレーン</v>
          </cell>
          <cell r="D1049">
            <v>0</v>
          </cell>
          <cell r="E1049">
            <v>40735</v>
          </cell>
          <cell r="L1049">
            <v>6</v>
          </cell>
          <cell r="M1049" t="str">
            <v>田村 真一</v>
          </cell>
          <cell r="N1049" t="str">
            <v>ﾀﾑﾗｸﾚｰﾝ</v>
          </cell>
          <cell r="O1049" t="str">
            <v>長崎県東彼杵郡東彼杵町大音琴郷170-1</v>
          </cell>
          <cell r="Q1049" t="str">
            <v>859-3811</v>
          </cell>
          <cell r="R1049" t="str">
            <v>長崎県東彼杵郡東彼杵町大音琴郷170-1</v>
          </cell>
          <cell r="S1049" t="str">
            <v>0957-46-1722</v>
          </cell>
          <cell r="T1049" t="str">
            <v>伊外</v>
          </cell>
        </row>
        <row r="1050">
          <cell r="B1050">
            <v>117937</v>
          </cell>
          <cell r="C1050" t="str">
            <v>㈱田和通商</v>
          </cell>
          <cell r="D1050">
            <v>0</v>
          </cell>
          <cell r="E1050">
            <v>40735</v>
          </cell>
          <cell r="L1050">
            <v>6</v>
          </cell>
          <cell r="M1050" t="str">
            <v>田中 篤</v>
          </cell>
          <cell r="N1050" t="str">
            <v>ﾀﾜﾂｳｼｮｳ</v>
          </cell>
          <cell r="O1050" t="str">
            <v>佐賀県西松浦郡有田町岩谷川内3-9-13</v>
          </cell>
          <cell r="P1050" t="str">
            <v>長崎県佐世保市崎岡町2567-1</v>
          </cell>
          <cell r="Q1050">
            <v>8593226</v>
          </cell>
          <cell r="R1050" t="str">
            <v>長崎県佐世保市崎岡町2567-1</v>
          </cell>
          <cell r="S1050" t="str">
            <v>0956-38-1114</v>
          </cell>
          <cell r="T1050" t="str">
            <v>伊外</v>
          </cell>
        </row>
        <row r="1051">
          <cell r="B1051">
            <v>19531</v>
          </cell>
          <cell r="C1051" t="str">
            <v>㈱寺島土木運輸</v>
          </cell>
          <cell r="D1051">
            <v>0</v>
          </cell>
          <cell r="E1051">
            <v>40876</v>
          </cell>
          <cell r="L1051">
            <v>1</v>
          </cell>
          <cell r="M1051" t="str">
            <v>安藤 宏司</v>
          </cell>
          <cell r="N1051" t="str">
            <v>ﾃﾗｼﾏﾄﾞﾎﾞｸｳﾝﾕ</v>
          </cell>
          <cell r="O1051" t="str">
            <v>福岡県福岡市東区松島3-2-12</v>
          </cell>
          <cell r="Q1051">
            <v>8130062</v>
          </cell>
          <cell r="R1051" t="str">
            <v>福岡県福岡市東区松島3-2-12</v>
          </cell>
          <cell r="S1051" t="str">
            <v>092-611-9225</v>
          </cell>
          <cell r="T1051" t="str">
            <v>佐外</v>
          </cell>
        </row>
        <row r="1052">
          <cell r="B1052">
            <v>78444</v>
          </cell>
          <cell r="C1052" t="str">
            <v>永渕 孝義</v>
          </cell>
          <cell r="D1052">
            <v>0</v>
          </cell>
          <cell r="E1052">
            <v>40743</v>
          </cell>
          <cell r="L1052">
            <v>1</v>
          </cell>
          <cell r="M1052" t="str">
            <v>永渕 孝義</v>
          </cell>
          <cell r="N1052" t="str">
            <v>ﾅｶﾞﾌﾁﾀｶﾖｼ</v>
          </cell>
          <cell r="O1052" t="str">
            <v>佐賀県佐賀市高木瀬町大字東高木1389</v>
          </cell>
          <cell r="Q1052">
            <v>8490916</v>
          </cell>
          <cell r="R1052" t="str">
            <v>佐賀県佐賀市高木瀬町大字東高木1389</v>
          </cell>
          <cell r="S1052" t="str">
            <v>0952-31-9860</v>
          </cell>
          <cell r="T1052" t="str">
            <v>佐内</v>
          </cell>
        </row>
        <row r="1053">
          <cell r="B1053">
            <v>127534</v>
          </cell>
          <cell r="C1053" t="str">
            <v>中村産業輸送㈱</v>
          </cell>
          <cell r="D1053">
            <v>0</v>
          </cell>
          <cell r="E1053">
            <v>40701</v>
          </cell>
          <cell r="L1053">
            <v>1</v>
          </cell>
          <cell r="M1053" t="str">
            <v>中村 義道</v>
          </cell>
          <cell r="N1053" t="str">
            <v>ﾅｶﾑﾗｻﾝｷﾞｮｳﾕｿｳ</v>
          </cell>
          <cell r="O1053" t="str">
            <v>福岡県田川市大字弓削田86-1</v>
          </cell>
          <cell r="Q1053">
            <v>8260041</v>
          </cell>
          <cell r="R1053" t="str">
            <v>福岡県田川市大字弓削田86-1</v>
          </cell>
          <cell r="S1053" t="str">
            <v>0947-46-1818</v>
          </cell>
          <cell r="T1053" t="str">
            <v>佐外</v>
          </cell>
        </row>
        <row r="1054">
          <cell r="B1054">
            <v>128516</v>
          </cell>
          <cell r="C1054" t="str">
            <v>野本 祐介</v>
          </cell>
          <cell r="D1054">
            <v>0</v>
          </cell>
          <cell r="E1054">
            <v>40724</v>
          </cell>
          <cell r="L1054">
            <v>1</v>
          </cell>
          <cell r="M1054" t="str">
            <v>野本 祐介</v>
          </cell>
          <cell r="N1054" t="str">
            <v>ﾉﾓﾄﾕｳｽｹ</v>
          </cell>
          <cell r="O1054" t="str">
            <v>佐賀県佐賀市川副町大字西古賀1573-7</v>
          </cell>
          <cell r="Q1054">
            <v>8402204</v>
          </cell>
          <cell r="R1054" t="str">
            <v>佐賀県佐賀市川副町大字西古賀1573-7</v>
          </cell>
          <cell r="S1054" t="str">
            <v>0952-45-7762</v>
          </cell>
          <cell r="T1054" t="str">
            <v>佐内</v>
          </cell>
        </row>
        <row r="1055">
          <cell r="B1055">
            <v>131108</v>
          </cell>
          <cell r="C1055" t="str">
            <v>橋間 誠</v>
          </cell>
          <cell r="D1055">
            <v>0</v>
          </cell>
          <cell r="E1055">
            <v>40874</v>
          </cell>
          <cell r="L1055">
            <v>1</v>
          </cell>
          <cell r="M1055" t="str">
            <v>橋間 誠</v>
          </cell>
          <cell r="N1055" t="str">
            <v>ﾊｼﾏﾏｺﾄ</v>
          </cell>
          <cell r="O1055" t="str">
            <v>佐賀県小城市芦刈町道免248-2</v>
          </cell>
          <cell r="Q1055">
            <v>8490316</v>
          </cell>
          <cell r="R1055" t="str">
            <v>佐賀県小城市芦刈町道免248-2</v>
          </cell>
          <cell r="S1055" t="str">
            <v>0952-66-3546</v>
          </cell>
          <cell r="T1055" t="str">
            <v>佐内</v>
          </cell>
        </row>
        <row r="1056">
          <cell r="B1056">
            <v>127418</v>
          </cell>
          <cell r="C1056" t="str">
            <v>平田 茂美</v>
          </cell>
          <cell r="D1056">
            <v>0</v>
          </cell>
          <cell r="E1056">
            <v>40686</v>
          </cell>
          <cell r="L1056">
            <v>5</v>
          </cell>
          <cell r="M1056" t="str">
            <v>平田 茂美</v>
          </cell>
          <cell r="N1056" t="str">
            <v>ﾋﾗﾀｼｹﾞﾐ</v>
          </cell>
          <cell r="O1056" t="str">
            <v>佐賀県唐津市屋形石3299-2</v>
          </cell>
          <cell r="Q1056">
            <v>8470135</v>
          </cell>
          <cell r="R1056" t="str">
            <v>佐賀県唐津市屋形石3299-2</v>
          </cell>
          <cell r="S1056" t="str">
            <v>0955-79-0446</v>
          </cell>
          <cell r="T1056" t="str">
            <v>唐内</v>
          </cell>
        </row>
        <row r="1057">
          <cell r="B1057">
            <v>160216</v>
          </cell>
          <cell r="C1057" t="str">
            <v>平山 国男</v>
          </cell>
          <cell r="D1057">
            <v>0</v>
          </cell>
          <cell r="E1057">
            <v>40682</v>
          </cell>
          <cell r="L1057">
            <v>1</v>
          </cell>
          <cell r="M1057" t="str">
            <v>平山 国男</v>
          </cell>
          <cell r="N1057" t="str">
            <v>ﾋﾗﾔﾏｸﾆｵ</v>
          </cell>
          <cell r="O1057" t="str">
            <v>佐賀県佐賀市久保泉町大字川久保583</v>
          </cell>
          <cell r="Q1057">
            <v>8490901</v>
          </cell>
          <cell r="R1057" t="str">
            <v>佐賀県佐賀市久保泉町大字川久保583</v>
          </cell>
          <cell r="S1057" t="str">
            <v>0952-98-1471</v>
          </cell>
          <cell r="T1057" t="str">
            <v>佐内</v>
          </cell>
        </row>
        <row r="1058">
          <cell r="B1058">
            <v>111202</v>
          </cell>
          <cell r="C1058" t="str">
            <v>㈱ホームテクニカ</v>
          </cell>
          <cell r="D1058">
            <v>0</v>
          </cell>
          <cell r="E1058">
            <v>40791</v>
          </cell>
          <cell r="L1058">
            <v>3</v>
          </cell>
          <cell r="M1058" t="str">
            <v>土生 清介</v>
          </cell>
          <cell r="N1058" t="str">
            <v>ﾎｰﾑﾃｸﾆｶ</v>
          </cell>
          <cell r="O1058" t="str">
            <v>福岡県糟屋郡志免町別府北4-7-1</v>
          </cell>
          <cell r="Q1058">
            <v>8112233</v>
          </cell>
          <cell r="R1058" t="str">
            <v>福岡県糟屋郡志免町別府北4-7-1</v>
          </cell>
          <cell r="S1058" t="str">
            <v>092-409-5572</v>
          </cell>
          <cell r="T1058" t="str">
            <v>鳥外</v>
          </cell>
        </row>
        <row r="1059">
          <cell r="B1059">
            <v>160337</v>
          </cell>
          <cell r="C1059" t="str">
            <v>㈱前田運送</v>
          </cell>
          <cell r="D1059">
            <v>0</v>
          </cell>
          <cell r="E1059">
            <v>40696</v>
          </cell>
          <cell r="H1059">
            <v>5</v>
          </cell>
          <cell r="I1059">
            <v>40696</v>
          </cell>
          <cell r="L1059">
            <v>3</v>
          </cell>
          <cell r="M1059" t="str">
            <v>藤田 治喜</v>
          </cell>
          <cell r="N1059" t="str">
            <v>ﾏｴﾀﾞｳﾝｿｳ</v>
          </cell>
          <cell r="O1059" t="str">
            <v>佐賀県杵島郡白石町大字深浦489-8</v>
          </cell>
          <cell r="P1059" t="str">
            <v>佐賀県三養基郡上峰町大字堤2918-1</v>
          </cell>
          <cell r="Q1059">
            <v>8490124</v>
          </cell>
          <cell r="R1059" t="str">
            <v>佐賀県三養基郡上峰町大字堤2918-1</v>
          </cell>
          <cell r="S1059" t="str">
            <v>0952-53-3622</v>
          </cell>
          <cell r="T1059" t="str">
            <v>鳥内</v>
          </cell>
        </row>
        <row r="1060">
          <cell r="B1060">
            <v>126606</v>
          </cell>
          <cell r="C1060" t="str">
            <v>松尾 賢司</v>
          </cell>
          <cell r="D1060">
            <v>0</v>
          </cell>
          <cell r="E1060">
            <v>40633</v>
          </cell>
          <cell r="L1060">
            <v>7</v>
          </cell>
          <cell r="M1060" t="str">
            <v>松尾 賢司</v>
          </cell>
          <cell r="N1060" t="str">
            <v>ﾏﾂｵｹﾝｼﾞ</v>
          </cell>
          <cell r="O1060" t="str">
            <v>佐賀県武雄市武雄町大字富岡10551</v>
          </cell>
          <cell r="Q1060">
            <v>8430024</v>
          </cell>
          <cell r="R1060" t="str">
            <v>佐賀県武雄市武雄町大字富岡10551</v>
          </cell>
          <cell r="S1060" t="str">
            <v>0954-23-5437</v>
          </cell>
          <cell r="T1060" t="str">
            <v>杵内</v>
          </cell>
        </row>
        <row r="1061">
          <cell r="B1061">
            <v>8197</v>
          </cell>
          <cell r="C1061" t="str">
            <v>松藤 政美</v>
          </cell>
          <cell r="D1061">
            <v>0</v>
          </cell>
          <cell r="E1061">
            <v>40574</v>
          </cell>
          <cell r="L1061">
            <v>7</v>
          </cell>
          <cell r="M1061" t="str">
            <v>松藤 政美</v>
          </cell>
          <cell r="N1061" t="str">
            <v>ﾏﾂﾌｼﾞﾏｻﾐ</v>
          </cell>
          <cell r="O1061" t="str">
            <v>福岡県北九州市八幡西区陣山2-6-23</v>
          </cell>
          <cell r="Q1061">
            <v>8060012</v>
          </cell>
          <cell r="R1061" t="str">
            <v>福岡県北九州市八幡西区陣山2-6-23</v>
          </cell>
          <cell r="S1061" t="str">
            <v>093-662-3697</v>
          </cell>
          <cell r="T1061" t="str">
            <v>杵外</v>
          </cell>
        </row>
        <row r="1062">
          <cell r="B1062">
            <v>158258</v>
          </cell>
          <cell r="C1062" t="str">
            <v>㈲松本工務店</v>
          </cell>
          <cell r="D1062">
            <v>0</v>
          </cell>
          <cell r="E1062">
            <v>40550</v>
          </cell>
          <cell r="L1062">
            <v>7</v>
          </cell>
          <cell r="M1062" t="str">
            <v>松本 一馬</v>
          </cell>
          <cell r="N1062" t="str">
            <v>ﾏﾂﾓﾄｺｳﾑﾃﾝ</v>
          </cell>
          <cell r="O1062" t="str">
            <v>佐賀県鹿島市古枝甲1345-1</v>
          </cell>
          <cell r="Q1062">
            <v>8491321</v>
          </cell>
          <cell r="R1062" t="str">
            <v>佐賀県鹿島市古枝甲1345-1</v>
          </cell>
          <cell r="S1062" t="str">
            <v>0954-62-0091</v>
          </cell>
          <cell r="T1062" t="str">
            <v>杵内</v>
          </cell>
        </row>
        <row r="1063">
          <cell r="B1063">
            <v>162369</v>
          </cell>
          <cell r="C1063" t="str">
            <v>峰松 一男</v>
          </cell>
          <cell r="D1063">
            <v>0</v>
          </cell>
          <cell r="E1063">
            <v>40814</v>
          </cell>
          <cell r="L1063">
            <v>7</v>
          </cell>
          <cell r="M1063" t="str">
            <v>峰松 一男</v>
          </cell>
          <cell r="N1063" t="str">
            <v>ﾐﾈﾏﾂｶｽﾞｵ</v>
          </cell>
          <cell r="O1063" t="str">
            <v>佐賀県鹿島市浜町469-6</v>
          </cell>
          <cell r="Q1063">
            <v>8491322</v>
          </cell>
          <cell r="R1063" t="str">
            <v>佐賀県鹿島市浜町469-6</v>
          </cell>
          <cell r="S1063" t="str">
            <v>0954-62-2068</v>
          </cell>
          <cell r="T1063" t="str">
            <v>杵内</v>
          </cell>
        </row>
        <row r="1064">
          <cell r="B1064">
            <v>161077</v>
          </cell>
          <cell r="C1064" t="str">
            <v>山川運送㈱</v>
          </cell>
          <cell r="D1064">
            <v>0</v>
          </cell>
          <cell r="E1064">
            <v>40821</v>
          </cell>
          <cell r="L1064">
            <v>1</v>
          </cell>
          <cell r="M1064" t="str">
            <v>牛嶋 賢一</v>
          </cell>
          <cell r="N1064" t="str">
            <v>ﾔﾏｶﾜｳﾝｿｳ</v>
          </cell>
          <cell r="O1064" t="str">
            <v>福岡県みやま市瀬高町松田15</v>
          </cell>
          <cell r="P1064" t="str">
            <v>福岡県糟屋郡新宮町大字原上1618-1</v>
          </cell>
          <cell r="Q1064">
            <v>8110101</v>
          </cell>
          <cell r="R1064" t="str">
            <v>福岡県糟屋郡新宮町大字原上1618-1</v>
          </cell>
          <cell r="S1064" t="str">
            <v>092-940-5511</v>
          </cell>
          <cell r="T1064" t="str">
            <v>佐外</v>
          </cell>
        </row>
        <row r="1065">
          <cell r="B1065">
            <v>162124</v>
          </cell>
          <cell r="C1065" t="str">
            <v>㈱山口解体</v>
          </cell>
          <cell r="D1065">
            <v>0</v>
          </cell>
          <cell r="E1065">
            <v>40798</v>
          </cell>
          <cell r="L1065">
            <v>5</v>
          </cell>
          <cell r="M1065" t="str">
            <v>原口 成旨</v>
          </cell>
          <cell r="N1065" t="str">
            <v>ﾔﾏｸﾞﾁｶｲﾀｲ</v>
          </cell>
          <cell r="O1065" t="str">
            <v>佐賀県唐津市畑島5898-1</v>
          </cell>
          <cell r="Q1065">
            <v>8470833</v>
          </cell>
          <cell r="R1065" t="str">
            <v>佐賀県唐津市畑島5898-1</v>
          </cell>
          <cell r="S1065" t="str">
            <v>0955-78-1113</v>
          </cell>
          <cell r="T1065" t="str">
            <v>唐内</v>
          </cell>
        </row>
        <row r="1066">
          <cell r="B1066">
            <v>39719</v>
          </cell>
          <cell r="C1066" t="str">
            <v>㈲吉原商会</v>
          </cell>
          <cell r="D1066">
            <v>1</v>
          </cell>
          <cell r="E1066">
            <v>40665</v>
          </cell>
          <cell r="L1066">
            <v>7</v>
          </cell>
          <cell r="M1066" t="str">
            <v>吉原 新司</v>
          </cell>
          <cell r="N1066" t="str">
            <v>ﾖｼﾊﾗｼｮｳｶｲ</v>
          </cell>
          <cell r="O1066" t="str">
            <v>佐賀県武雄市朝日町大字中野10797-1</v>
          </cell>
          <cell r="P1066" t="str">
            <v>佐賀県武雄市朝日町大字中野10825-8</v>
          </cell>
          <cell r="Q1066">
            <v>8430002</v>
          </cell>
          <cell r="R1066" t="str">
            <v>佐賀県武雄市朝日町大字中野10825-8</v>
          </cell>
          <cell r="S1066" t="str">
            <v>0954-22-2981</v>
          </cell>
          <cell r="T1066" t="str">
            <v>杵内</v>
          </cell>
        </row>
        <row r="1067">
          <cell r="B1067">
            <v>68071</v>
          </cell>
          <cell r="C1067" t="str">
            <v>㈱レックス</v>
          </cell>
          <cell r="D1067">
            <v>0</v>
          </cell>
          <cell r="E1067">
            <v>40688</v>
          </cell>
          <cell r="L1067">
            <v>3</v>
          </cell>
          <cell r="M1067" t="str">
            <v>中原 昭法</v>
          </cell>
          <cell r="N1067" t="str">
            <v>ﾚｯｸｽ</v>
          </cell>
          <cell r="O1067" t="str">
            <v>福岡県三井郡大刀洗町大字上高橋1117-1</v>
          </cell>
          <cell r="Q1067" t="str">
            <v>830-1222</v>
          </cell>
          <cell r="R1067" t="str">
            <v>福岡県三井郡大刀洗町大字上高橋1117-1</v>
          </cell>
          <cell r="S1067" t="str">
            <v>0942-77-0033</v>
          </cell>
          <cell r="T1067" t="str">
            <v>鳥外</v>
          </cell>
        </row>
        <row r="1068">
          <cell r="B1068">
            <v>73559</v>
          </cell>
          <cell r="C1068" t="str">
            <v>若松鎮西運送㈲</v>
          </cell>
          <cell r="D1068">
            <v>0</v>
          </cell>
          <cell r="E1068">
            <v>40671</v>
          </cell>
          <cell r="L1068">
            <v>3</v>
          </cell>
          <cell r="M1068" t="str">
            <v>石田 博義</v>
          </cell>
          <cell r="N1068" t="str">
            <v>ﾜｶﾏﾂﾁﾝｾﾞｲｳﾝｿｳ</v>
          </cell>
          <cell r="O1068" t="str">
            <v>福岡県北九州市若松区大字安瀬30-1</v>
          </cell>
          <cell r="Q1068">
            <v>8080022</v>
          </cell>
          <cell r="R1068" t="str">
            <v>福岡県北九州市若松区大字安瀬30-1</v>
          </cell>
          <cell r="S1068" t="str">
            <v>093-771-9787</v>
          </cell>
          <cell r="T1068" t="str">
            <v>鳥外</v>
          </cell>
        </row>
        <row r="1069">
          <cell r="B1069">
            <v>162155</v>
          </cell>
          <cell r="C1069" t="str">
            <v>ブリヂストン・生産財タイヤソリューション・西日本㈱</v>
          </cell>
          <cell r="D1069">
            <v>0</v>
          </cell>
          <cell r="E1069">
            <v>40862</v>
          </cell>
          <cell r="L1069">
            <v>1</v>
          </cell>
          <cell r="M1069" t="str">
            <v>本多 幸蔵</v>
          </cell>
          <cell r="N1069" t="str">
            <v>ﾌﾞﾘﾁﾞｽﾄﾝｾｲｻﾝ</v>
          </cell>
          <cell r="O1069" t="str">
            <v>福岡県福岡市博多区上牟田1-1-23</v>
          </cell>
          <cell r="P1069" t="str">
            <v>佐賀県佐賀市大和町尼寺2692-4</v>
          </cell>
          <cell r="Q1069">
            <v>8400201</v>
          </cell>
          <cell r="R1069" t="str">
            <v>佐賀県佐賀市大和町尼寺2692-4</v>
          </cell>
          <cell r="S1069" t="str">
            <v>0952-62-2231</v>
          </cell>
          <cell r="T1069" t="str">
            <v>佐内</v>
          </cell>
        </row>
        <row r="1070">
          <cell r="B1070">
            <v>161008</v>
          </cell>
          <cell r="C1070" t="str">
            <v>㈲山翔産業</v>
          </cell>
          <cell r="D1070">
            <v>0</v>
          </cell>
          <cell r="E1070">
            <v>40807</v>
          </cell>
          <cell r="L1070">
            <v>1</v>
          </cell>
          <cell r="M1070" t="str">
            <v>山浦 博記</v>
          </cell>
          <cell r="N1070" t="str">
            <v>ﾔﾏｼｮｳｻﾝｷﾞｮｳ</v>
          </cell>
          <cell r="O1070" t="str">
            <v>福岡県糸島市前原中央3-3-24</v>
          </cell>
          <cell r="Q1070">
            <v>8191116</v>
          </cell>
          <cell r="R1070" t="str">
            <v>福岡県糸島市前原中央3-3-24</v>
          </cell>
          <cell r="S1070" t="str">
            <v>092-323-4591</v>
          </cell>
          <cell r="T1070" t="str">
            <v>佐外</v>
          </cell>
        </row>
        <row r="1071">
          <cell r="B1071">
            <v>6800</v>
          </cell>
          <cell r="C1071" t="str">
            <v>㈱永野商店</v>
          </cell>
          <cell r="H1071">
            <v>5</v>
          </cell>
          <cell r="I1071">
            <v>40892</v>
          </cell>
          <cell r="L1071">
            <v>3</v>
          </cell>
          <cell r="M1071" t="str">
            <v>永野 順也</v>
          </cell>
          <cell r="N1071" t="str">
            <v>ﾅｶﾞﾉｼｮｳﾃﾝ</v>
          </cell>
          <cell r="O1071" t="str">
            <v>熊本県熊本市北区室園町10-22</v>
          </cell>
          <cell r="Q1071">
            <v>8618072</v>
          </cell>
          <cell r="R1071" t="str">
            <v>熊本県熊本市北区室園町10-22</v>
          </cell>
          <cell r="S1071" t="str">
            <v>096-343-4970</v>
          </cell>
          <cell r="T1071" t="str">
            <v>鳥外</v>
          </cell>
        </row>
        <row r="1072">
          <cell r="B1072">
            <v>53068</v>
          </cell>
          <cell r="C1072" t="str">
            <v>㈲平山運輸</v>
          </cell>
          <cell r="D1072">
            <v>0</v>
          </cell>
          <cell r="E1072">
            <v>41356</v>
          </cell>
          <cell r="L1072">
            <v>6</v>
          </cell>
          <cell r="M1072" t="str">
            <v>平山 澄夫</v>
          </cell>
          <cell r="N1072" t="str">
            <v>ﾋﾗﾔﾏｳﾝﾕ</v>
          </cell>
          <cell r="O1072" t="str">
            <v>佐賀県伊万里市大川町駒鳴3455-1</v>
          </cell>
          <cell r="Q1072">
            <v>8495253</v>
          </cell>
          <cell r="R1072" t="str">
            <v>佐賀県伊万里市大川町駒鳴3455-1</v>
          </cell>
          <cell r="S1072" t="str">
            <v>0955-29-2747</v>
          </cell>
          <cell r="T1072" t="str">
            <v>伊内</v>
          </cell>
        </row>
        <row r="1073">
          <cell r="B1073">
            <v>59539</v>
          </cell>
          <cell r="C1073" t="str">
            <v>㈱ファール</v>
          </cell>
          <cell r="D1073">
            <v>0</v>
          </cell>
          <cell r="E1073">
            <v>40966</v>
          </cell>
          <cell r="H1073">
            <v>5</v>
          </cell>
          <cell r="I1073">
            <v>41406</v>
          </cell>
          <cell r="L1073">
            <v>3</v>
          </cell>
          <cell r="M1073" t="str">
            <v>占部 秀一</v>
          </cell>
          <cell r="N1073" t="str">
            <v>ﾌｧｰﾙ</v>
          </cell>
          <cell r="O1073" t="str">
            <v>福岡県福津市手光2461-2</v>
          </cell>
          <cell r="Q1073">
            <v>8113224</v>
          </cell>
          <cell r="R1073" t="str">
            <v>福岡県福津市手光2461-2</v>
          </cell>
          <cell r="S1073" t="str">
            <v>0940-43-2984</v>
          </cell>
          <cell r="T1073" t="str">
            <v>鳥外</v>
          </cell>
        </row>
        <row r="1074">
          <cell r="B1074">
            <v>131419</v>
          </cell>
          <cell r="C1074" t="str">
            <v>進藤 義久</v>
          </cell>
          <cell r="D1074">
            <v>0</v>
          </cell>
          <cell r="E1074">
            <v>40899</v>
          </cell>
          <cell r="L1074">
            <v>1</v>
          </cell>
          <cell r="M1074" t="str">
            <v>進藤 義久</v>
          </cell>
          <cell r="N1074" t="str">
            <v>ｼﾝﾄﾞｳﾖｼﾋｻ</v>
          </cell>
          <cell r="O1074" t="str">
            <v>福岡県糸島市志摩西貝塚604-1</v>
          </cell>
          <cell r="Q1074">
            <v>8191325</v>
          </cell>
          <cell r="R1074" t="str">
            <v>福岡県糸島市志摩西貝塚604-1</v>
          </cell>
          <cell r="S1074" t="str">
            <v>092-327-1036</v>
          </cell>
          <cell r="T1074" t="str">
            <v>佐外</v>
          </cell>
        </row>
        <row r="1075">
          <cell r="B1075">
            <v>44666</v>
          </cell>
          <cell r="C1075" t="str">
            <v>㈱井手工務所</v>
          </cell>
          <cell r="D1075">
            <v>0</v>
          </cell>
          <cell r="E1075">
            <v>40902</v>
          </cell>
          <cell r="L1075">
            <v>5</v>
          </cell>
          <cell r="M1075" t="str">
            <v>井手 照雄</v>
          </cell>
          <cell r="N1075" t="str">
            <v>ｲﾃﾞｺｳﾑｼｮ</v>
          </cell>
          <cell r="O1075" t="str">
            <v>佐賀県唐津市和多田天満町1-6-38</v>
          </cell>
          <cell r="Q1075">
            <v>8470082</v>
          </cell>
          <cell r="R1075" t="str">
            <v>佐賀県唐津市和多田天満町1-6-38</v>
          </cell>
          <cell r="S1075" t="str">
            <v>0955-74-8121</v>
          </cell>
          <cell r="T1075" t="str">
            <v>唐内</v>
          </cell>
        </row>
        <row r="1076">
          <cell r="B1076">
            <v>130896</v>
          </cell>
          <cell r="C1076" t="str">
            <v>㈲協立運送</v>
          </cell>
          <cell r="D1076">
            <v>0</v>
          </cell>
          <cell r="E1076">
            <v>40902</v>
          </cell>
          <cell r="L1076">
            <v>7</v>
          </cell>
          <cell r="M1076" t="str">
            <v>仲上 善德</v>
          </cell>
          <cell r="N1076" t="str">
            <v>ｷｮｳﾘﾂｳﾝｿｳ</v>
          </cell>
          <cell r="O1076" t="str">
            <v>福岡県飯塚市有安958-8</v>
          </cell>
          <cell r="Q1076">
            <v>8200111</v>
          </cell>
          <cell r="R1076" t="str">
            <v>福岡県飯塚市有安958-8</v>
          </cell>
          <cell r="S1076" t="str">
            <v>0948-31-1100</v>
          </cell>
          <cell r="T1076" t="str">
            <v>杵外</v>
          </cell>
        </row>
        <row r="1077">
          <cell r="B1077">
            <v>132840</v>
          </cell>
          <cell r="C1077" t="str">
            <v>㈲有田美化センター</v>
          </cell>
          <cell r="D1077">
            <v>0</v>
          </cell>
          <cell r="E1077">
            <v>40905</v>
          </cell>
          <cell r="L1077">
            <v>6</v>
          </cell>
          <cell r="M1077" t="str">
            <v>久保田 博光</v>
          </cell>
          <cell r="N1077" t="str">
            <v>ｱﾘﾀﾋﾞｶｾﾝﾀｰ</v>
          </cell>
          <cell r="O1077" t="str">
            <v>佐賀県西松浦郡有田町戸杓乙3182-1</v>
          </cell>
          <cell r="Q1077">
            <v>8440017</v>
          </cell>
          <cell r="R1077" t="str">
            <v>佐賀県西松浦郡有田町戸杓乙3182-1</v>
          </cell>
          <cell r="S1077" t="str">
            <v>0955-43-4010</v>
          </cell>
          <cell r="T1077" t="str">
            <v>伊内</v>
          </cell>
        </row>
        <row r="1078">
          <cell r="B1078">
            <v>137229</v>
          </cell>
          <cell r="C1078" t="str">
            <v>㈱ＭＡＳＡ</v>
          </cell>
          <cell r="D1078">
            <v>0</v>
          </cell>
          <cell r="E1078">
            <v>40931</v>
          </cell>
          <cell r="L1078">
            <v>1</v>
          </cell>
          <cell r="M1078" t="str">
            <v>西村 毅</v>
          </cell>
          <cell r="N1078" t="str">
            <v>ﾏｻ</v>
          </cell>
          <cell r="O1078" t="str">
            <v>福岡県福岡市博多区寿町2-3-19</v>
          </cell>
          <cell r="Q1078">
            <v>8120016</v>
          </cell>
          <cell r="R1078" t="str">
            <v>福岡県福岡市博多区寿町2-3-19</v>
          </cell>
          <cell r="S1078" t="str">
            <v>092-473-7393</v>
          </cell>
          <cell r="T1078" t="str">
            <v>佐外</v>
          </cell>
        </row>
        <row r="1079">
          <cell r="B1079">
            <v>119730</v>
          </cell>
          <cell r="C1079" t="str">
            <v>藤商事㈱</v>
          </cell>
          <cell r="D1079">
            <v>0</v>
          </cell>
          <cell r="E1079">
            <v>40937</v>
          </cell>
          <cell r="L1079">
            <v>3</v>
          </cell>
          <cell r="M1079" t="str">
            <v>宮﨑 由子</v>
          </cell>
          <cell r="N1079" t="str">
            <v>ﾌｼﾞｼｮｳｼﾞ</v>
          </cell>
          <cell r="O1079" t="str">
            <v>福岡県久留米市南2-20-3</v>
          </cell>
          <cell r="Q1079">
            <v>8300051</v>
          </cell>
          <cell r="R1079" t="str">
            <v>福岡県久留米市南2-20-3</v>
          </cell>
          <cell r="S1079" t="str">
            <v>0942-21-6375</v>
          </cell>
          <cell r="T1079" t="str">
            <v>鳥外</v>
          </cell>
        </row>
        <row r="1080">
          <cell r="B1080">
            <v>164673</v>
          </cell>
          <cell r="C1080" t="str">
            <v>松永 輝徳</v>
          </cell>
          <cell r="D1080">
            <v>0</v>
          </cell>
          <cell r="E1080">
            <v>40945</v>
          </cell>
          <cell r="L1080">
            <v>3</v>
          </cell>
          <cell r="M1080" t="str">
            <v>松永 輝徳</v>
          </cell>
          <cell r="N1080" t="str">
            <v>ﾏﾂﾅｶﾞﾃﾙﾉﾘ</v>
          </cell>
          <cell r="O1080" t="str">
            <v>佐賀県三養基郡みやき町大字坂口961</v>
          </cell>
          <cell r="Q1080">
            <v>8401103</v>
          </cell>
          <cell r="R1080" t="str">
            <v>佐賀県三養基郡みやき町大字坂口961</v>
          </cell>
          <cell r="S1080" t="str">
            <v>0942-96-2663</v>
          </cell>
          <cell r="T1080" t="str">
            <v>鳥内</v>
          </cell>
        </row>
        <row r="1081">
          <cell r="B1081">
            <v>4800</v>
          </cell>
          <cell r="C1081" t="str">
            <v>ツネイシＣバリューズ㈱</v>
          </cell>
          <cell r="D1081">
            <v>0</v>
          </cell>
          <cell r="E1081">
            <v>40952</v>
          </cell>
          <cell r="H1081">
            <v>5</v>
          </cell>
          <cell r="I1081">
            <v>40952</v>
          </cell>
          <cell r="L1081">
            <v>1</v>
          </cell>
          <cell r="M1081" t="str">
            <v>綿谷 伸二</v>
          </cell>
          <cell r="N1081" t="str">
            <v>ﾂﾈｲｼｼｰﾊﾞﾘｭｰｽﾞ</v>
          </cell>
          <cell r="O1081" t="str">
            <v>広島県福山市沼隈町大字常石1083</v>
          </cell>
          <cell r="Q1081" t="str">
            <v>720-0313</v>
          </cell>
          <cell r="R1081" t="str">
            <v>広島県福山市沼隈町大字常石1083</v>
          </cell>
          <cell r="S1081" t="str">
            <v>084-987-3200</v>
          </cell>
          <cell r="T1081" t="str">
            <v>佐外</v>
          </cell>
        </row>
        <row r="1082">
          <cell r="B1082">
            <v>104668</v>
          </cell>
          <cell r="C1082" t="str">
            <v>吉野 重則</v>
          </cell>
          <cell r="D1082">
            <v>0</v>
          </cell>
          <cell r="E1082">
            <v>40959</v>
          </cell>
          <cell r="L1082">
            <v>1</v>
          </cell>
          <cell r="M1082" t="str">
            <v>吉野 重則</v>
          </cell>
          <cell r="N1082" t="str">
            <v>ﾖｼﾉｼｹﾞﾉﾘ</v>
          </cell>
          <cell r="O1082" t="str">
            <v>福岡県糟屋郡久山町大字久原2617-7</v>
          </cell>
          <cell r="P1082" t="str">
            <v>福岡県糟屋郡久山町大字酒殿276-5</v>
          </cell>
          <cell r="Q1082" t="str">
            <v>811-2303</v>
          </cell>
          <cell r="R1082" t="str">
            <v>福岡県糟屋郡久山町大字酒殿276-5</v>
          </cell>
          <cell r="S1082" t="str">
            <v>092-939-2152</v>
          </cell>
          <cell r="T1082" t="str">
            <v>佐外</v>
          </cell>
        </row>
        <row r="1083">
          <cell r="B1083">
            <v>164992</v>
          </cell>
          <cell r="C1083" t="str">
            <v>竹内 功</v>
          </cell>
          <cell r="D1083">
            <v>0</v>
          </cell>
          <cell r="E1083">
            <v>40961</v>
          </cell>
          <cell r="L1083">
            <v>1</v>
          </cell>
          <cell r="M1083" t="str">
            <v>竹内 功</v>
          </cell>
          <cell r="N1083" t="str">
            <v>ﾀｹｳﾁｲｻｵ</v>
          </cell>
          <cell r="O1083" t="str">
            <v>佐賀県佐賀市紺屋町4-37</v>
          </cell>
          <cell r="P1083" t="str">
            <v>佐賀県佐賀市緑小路3-26</v>
          </cell>
          <cell r="Q1083">
            <v>8400841</v>
          </cell>
          <cell r="R1083" t="str">
            <v>佐賀県佐賀市緑小路3-26</v>
          </cell>
          <cell r="S1083" t="str">
            <v>0952-97-8876</v>
          </cell>
          <cell r="T1083" t="str">
            <v>佐内</v>
          </cell>
        </row>
        <row r="1084">
          <cell r="B1084">
            <v>44667</v>
          </cell>
          <cell r="C1084" t="str">
            <v>㈲松尾産業</v>
          </cell>
          <cell r="D1084">
            <v>0</v>
          </cell>
          <cell r="E1084">
            <v>40966</v>
          </cell>
          <cell r="L1084">
            <v>5</v>
          </cell>
          <cell r="M1084" t="str">
            <v>松尾 純一</v>
          </cell>
          <cell r="N1084" t="str">
            <v>ﾏﾂｵｻﾝｷﾞｮｳ</v>
          </cell>
          <cell r="O1084" t="str">
            <v>佐賀県唐津市浜玉町大江77</v>
          </cell>
          <cell r="Q1084">
            <v>8495103</v>
          </cell>
          <cell r="R1084" t="str">
            <v>佐賀県唐津市浜玉町大江77</v>
          </cell>
          <cell r="S1084" t="str">
            <v>0955-56-7264</v>
          </cell>
          <cell r="T1084" t="str">
            <v>唐内</v>
          </cell>
        </row>
        <row r="1085">
          <cell r="B1085">
            <v>73151</v>
          </cell>
          <cell r="C1085" t="str">
            <v>エコシステムラインズ㈲</v>
          </cell>
          <cell r="H1085">
            <v>5</v>
          </cell>
          <cell r="I1085">
            <v>40912</v>
          </cell>
          <cell r="L1085">
            <v>1</v>
          </cell>
          <cell r="M1085" t="str">
            <v>近岡　敦</v>
          </cell>
          <cell r="N1085" t="str">
            <v>ｴｺｼｽﾃﾑﾗｲﾝｽﾞ</v>
          </cell>
          <cell r="O1085" t="str">
            <v>熊本県熊本市東区長嶺西1-10-41</v>
          </cell>
          <cell r="Q1085" t="str">
            <v>861-8037</v>
          </cell>
          <cell r="R1085" t="str">
            <v>熊本県熊本市東区長嶺西1-10-41</v>
          </cell>
          <cell r="S1085" t="str">
            <v>096-385-7210</v>
          </cell>
          <cell r="T1085" t="str">
            <v>佐外</v>
          </cell>
        </row>
        <row r="1086">
          <cell r="B1086">
            <v>134174</v>
          </cell>
          <cell r="C1086" t="str">
            <v>鹿島興産㈱</v>
          </cell>
          <cell r="D1086">
            <v>0</v>
          </cell>
          <cell r="E1086">
            <v>40970</v>
          </cell>
          <cell r="L1086">
            <v>7</v>
          </cell>
          <cell r="M1086" t="str">
            <v>川﨑 年英</v>
          </cell>
          <cell r="N1086" t="str">
            <v>ｶｼﾏｺｳｻﾝ</v>
          </cell>
          <cell r="O1086" t="str">
            <v>佐賀県鹿島市大字中村1591-3</v>
          </cell>
          <cell r="Q1086">
            <v>8491304</v>
          </cell>
          <cell r="R1086" t="str">
            <v>佐賀県鹿島市大字中村1591-3</v>
          </cell>
          <cell r="S1086" t="str">
            <v>0954-63-1615</v>
          </cell>
          <cell r="T1086" t="str">
            <v>杵内</v>
          </cell>
        </row>
        <row r="1087">
          <cell r="B1087">
            <v>163523</v>
          </cell>
          <cell r="C1087" t="str">
            <v>千住 博昭</v>
          </cell>
          <cell r="D1087">
            <v>0</v>
          </cell>
          <cell r="E1087">
            <v>40882</v>
          </cell>
          <cell r="L1087">
            <v>1</v>
          </cell>
          <cell r="M1087" t="str">
            <v>千住 博昭</v>
          </cell>
          <cell r="N1087" t="str">
            <v>ｾﾝｼﾞｭｳﾋﾛｱｷ</v>
          </cell>
          <cell r="O1087" t="str">
            <v>佐賀県佐賀市木原1-16-28</v>
          </cell>
          <cell r="P1087" t="str">
            <v>佐賀県小城市芦刈町大字芦溝486-1</v>
          </cell>
          <cell r="Q1087" t="str">
            <v>849-0311</v>
          </cell>
          <cell r="R1087" t="str">
            <v>佐賀県小城市芦刈町大字芦溝486-1</v>
          </cell>
          <cell r="S1087" t="str">
            <v>0952-51-5511</v>
          </cell>
          <cell r="T1087" t="str">
            <v>佐内</v>
          </cell>
        </row>
        <row r="1088">
          <cell r="B1088">
            <v>162172</v>
          </cell>
          <cell r="C1088" t="str">
            <v>一般社団法人ユニバーサルリサイクルネットワーク</v>
          </cell>
          <cell r="D1088">
            <v>0</v>
          </cell>
          <cell r="E1088">
            <v>40974</v>
          </cell>
          <cell r="L1088">
            <v>1</v>
          </cell>
          <cell r="M1088" t="str">
            <v>糸永 一平</v>
          </cell>
          <cell r="N1088" t="str">
            <v>ﾕﾆﾊﾞｰｻﾙﾘｻｲｸﾙﾈｯﾄﾜｰｸ</v>
          </cell>
          <cell r="O1088" t="str">
            <v>福岡県大牟田市三川町4-120</v>
          </cell>
          <cell r="Q1088">
            <v>8360065</v>
          </cell>
          <cell r="R1088" t="str">
            <v>福岡県大牟田市三川町4-120</v>
          </cell>
          <cell r="S1088" t="str">
            <v>0944-56-8284</v>
          </cell>
          <cell r="T1088" t="str">
            <v>佐外</v>
          </cell>
        </row>
        <row r="1089">
          <cell r="B1089">
            <v>165273</v>
          </cell>
          <cell r="C1089" t="str">
            <v>中村 義宣</v>
          </cell>
          <cell r="D1089">
            <v>0</v>
          </cell>
          <cell r="E1089">
            <v>40975</v>
          </cell>
          <cell r="L1089">
            <v>1</v>
          </cell>
          <cell r="M1089" t="str">
            <v>中村 義宣</v>
          </cell>
          <cell r="N1089" t="str">
            <v>ﾅｶﾑﾗﾖｼﾉﾌﾞ</v>
          </cell>
          <cell r="O1089" t="str">
            <v>福岡県久留米市西町733</v>
          </cell>
          <cell r="Q1089">
            <v>8300038</v>
          </cell>
          <cell r="R1089" t="str">
            <v>福岡県久留米市西町733</v>
          </cell>
          <cell r="S1089" t="str">
            <v>0942-33-1933</v>
          </cell>
          <cell r="T1089" t="str">
            <v>佐外</v>
          </cell>
        </row>
        <row r="1090">
          <cell r="B1090">
            <v>63250</v>
          </cell>
          <cell r="C1090" t="str">
            <v>半田 清</v>
          </cell>
          <cell r="D1090">
            <v>0</v>
          </cell>
          <cell r="E1090">
            <v>41836</v>
          </cell>
          <cell r="L1090">
            <v>3</v>
          </cell>
          <cell r="M1090" t="str">
            <v>半田 清</v>
          </cell>
          <cell r="N1090" t="str">
            <v>ﾊﾝﾀﾞｷﾖｼ</v>
          </cell>
          <cell r="O1090" t="str">
            <v>福岡県久留米市宮ノ陣2-5-5</v>
          </cell>
          <cell r="Q1090">
            <v>8390801</v>
          </cell>
          <cell r="R1090" t="str">
            <v>福岡県久留米市宮ノ陣2-5-5</v>
          </cell>
          <cell r="S1090" t="str">
            <v>0942-39-1110</v>
          </cell>
          <cell r="T1090" t="str">
            <v>鳥外</v>
          </cell>
        </row>
        <row r="1091">
          <cell r="B1091">
            <v>48390</v>
          </cell>
          <cell r="C1091" t="str">
            <v>㈲ヤマウチ</v>
          </cell>
          <cell r="D1091">
            <v>0</v>
          </cell>
          <cell r="E1091">
            <v>40990</v>
          </cell>
          <cell r="L1091">
            <v>3</v>
          </cell>
          <cell r="M1091" t="str">
            <v>山内 正秀</v>
          </cell>
          <cell r="N1091" t="str">
            <v>ﾔﾏｳﾁ</v>
          </cell>
          <cell r="O1091" t="str">
            <v>山口県下関市豊田町大字日野15-1</v>
          </cell>
          <cell r="Q1091">
            <v>7500443</v>
          </cell>
          <cell r="R1091" t="str">
            <v>山口県下関市豊田町大字日野15-1</v>
          </cell>
          <cell r="S1091" t="str">
            <v>083-767-0530</v>
          </cell>
          <cell r="T1091" t="str">
            <v>鳥外</v>
          </cell>
        </row>
        <row r="1092">
          <cell r="B1092">
            <v>85666</v>
          </cell>
          <cell r="C1092" t="str">
            <v>㈱モリセ</v>
          </cell>
          <cell r="D1092">
            <v>0</v>
          </cell>
          <cell r="E1092">
            <v>40980</v>
          </cell>
          <cell r="L1092">
            <v>7</v>
          </cell>
          <cell r="M1092" t="str">
            <v>森瀬 幸孝</v>
          </cell>
          <cell r="N1092" t="str">
            <v>ﾓﾘｾ</v>
          </cell>
          <cell r="O1092" t="str">
            <v>長崎県雲仙市国見町土黒甲28-10</v>
          </cell>
          <cell r="Q1092">
            <v>8591311</v>
          </cell>
          <cell r="R1092" t="str">
            <v>長崎県雲仙市国見町土黒甲28-10</v>
          </cell>
          <cell r="S1092" t="str">
            <v>0957-78-3266</v>
          </cell>
          <cell r="T1092" t="str">
            <v>杵外</v>
          </cell>
        </row>
        <row r="1093">
          <cell r="B1093">
            <v>142760</v>
          </cell>
          <cell r="C1093" t="str">
            <v>㈱トーケン</v>
          </cell>
          <cell r="D1093">
            <v>0</v>
          </cell>
          <cell r="E1093">
            <v>42619</v>
          </cell>
          <cell r="L1093">
            <v>1</v>
          </cell>
          <cell r="M1093" t="str">
            <v>櫨山 幸一</v>
          </cell>
          <cell r="N1093" t="str">
            <v>ﾄｰｹﾝ</v>
          </cell>
          <cell r="O1093" t="str">
            <v>福岡県福岡市東区馬出2-2-51</v>
          </cell>
          <cell r="Q1093" t="str">
            <v>812-0054</v>
          </cell>
          <cell r="R1093" t="str">
            <v>福岡県福岡市東区馬出2-2-51</v>
          </cell>
          <cell r="S1093" t="str">
            <v>092-645-2233</v>
          </cell>
          <cell r="T1093" t="str">
            <v>佐外</v>
          </cell>
        </row>
        <row r="1094">
          <cell r="B1094">
            <v>170210</v>
          </cell>
          <cell r="C1094" t="str">
            <v>久富　睦夫</v>
          </cell>
          <cell r="D1094">
            <v>0</v>
          </cell>
          <cell r="E1094">
            <v>41309</v>
          </cell>
          <cell r="L1094">
            <v>3</v>
          </cell>
          <cell r="M1094" t="str">
            <v>久富 睦夫</v>
          </cell>
          <cell r="N1094" t="str">
            <v>ﾋｻﾄﾐﾑﾂｵ</v>
          </cell>
          <cell r="O1094" t="str">
            <v>佐賀県鳥栖市平田町3109</v>
          </cell>
          <cell r="P1094" t="str">
            <v>佐賀県鳥栖市村田町1520-3</v>
          </cell>
          <cell r="Q1094" t="str">
            <v>841-0072</v>
          </cell>
          <cell r="R1094" t="str">
            <v>佐賀県鳥栖市村田町1520-3</v>
          </cell>
          <cell r="S1094" t="str">
            <v>0942-82-7430</v>
          </cell>
          <cell r="T1094" t="str">
            <v>鳥内</v>
          </cell>
        </row>
        <row r="1095">
          <cell r="B1095">
            <v>45839</v>
          </cell>
          <cell r="C1095" t="str">
            <v>東亜環境㈱</v>
          </cell>
          <cell r="D1095">
            <v>0</v>
          </cell>
          <cell r="E1095">
            <v>41079</v>
          </cell>
          <cell r="L1095">
            <v>1</v>
          </cell>
          <cell r="M1095" t="str">
            <v>吉岡 文喜</v>
          </cell>
          <cell r="N1095" t="str">
            <v>ﾄｳｱｶﾝｷｮｳ</v>
          </cell>
          <cell r="O1095" t="str">
            <v>宮崎県都城市下水流町4331-1</v>
          </cell>
          <cell r="Q1095">
            <v>8851102</v>
          </cell>
          <cell r="R1095" t="str">
            <v>宮崎県都城市下水流町4331-1</v>
          </cell>
          <cell r="S1095" t="str">
            <v>0986-36-0411</v>
          </cell>
          <cell r="T1095" t="str">
            <v>佐外</v>
          </cell>
        </row>
        <row r="1096">
          <cell r="B1096">
            <v>140667</v>
          </cell>
          <cell r="C1096" t="str">
            <v>㈱カンエイサービス</v>
          </cell>
          <cell r="D1096">
            <v>0</v>
          </cell>
          <cell r="E1096">
            <v>41518</v>
          </cell>
          <cell r="L1096">
            <v>3</v>
          </cell>
          <cell r="M1096" t="str">
            <v>重岡 英俊</v>
          </cell>
          <cell r="N1096" t="str">
            <v>ｶﾝｴｲｻｰﾋﾞｽ</v>
          </cell>
          <cell r="O1096" t="str">
            <v>福岡県遠賀郡芦屋町大字山鹿1301</v>
          </cell>
          <cell r="Q1096">
            <v>8070141</v>
          </cell>
          <cell r="R1096" t="str">
            <v>福岡県遠賀郡芦屋町大字山鹿1301</v>
          </cell>
          <cell r="S1096" t="str">
            <v>093-222-0123</v>
          </cell>
          <cell r="T1096" t="str">
            <v>鳥外</v>
          </cell>
        </row>
        <row r="1097">
          <cell r="B1097">
            <v>70427</v>
          </cell>
          <cell r="C1097" t="str">
            <v>江田 明</v>
          </cell>
          <cell r="H1097">
            <v>5</v>
          </cell>
          <cell r="I1097">
            <v>41920</v>
          </cell>
          <cell r="L1097">
            <v>3</v>
          </cell>
          <cell r="M1097" t="str">
            <v>江田 明</v>
          </cell>
          <cell r="N1097" t="str">
            <v>ｺｳﾀﾞｱｷﾗ</v>
          </cell>
          <cell r="O1097" t="str">
            <v>福岡県うきは市浮羽町東隈上355-6</v>
          </cell>
          <cell r="Q1097">
            <v>8391403</v>
          </cell>
          <cell r="R1097" t="str">
            <v>福岡県うきは市浮羽町東隈上355-6</v>
          </cell>
          <cell r="S1097" t="str">
            <v>0943-77-3843</v>
          </cell>
          <cell r="T1097" t="str">
            <v>鳥外</v>
          </cell>
        </row>
        <row r="1098">
          <cell r="B1098">
            <v>166705</v>
          </cell>
          <cell r="C1098" t="str">
            <v>㈲ミズキ環境</v>
          </cell>
          <cell r="D1098">
            <v>0</v>
          </cell>
          <cell r="E1098">
            <v>41074</v>
          </cell>
          <cell r="L1098">
            <v>1</v>
          </cell>
          <cell r="M1098" t="str">
            <v>副島 和男</v>
          </cell>
          <cell r="N1098" t="str">
            <v>ﾐｽﾞｷｶﾝｷｮｳ</v>
          </cell>
          <cell r="O1098" t="str">
            <v>佐賀県神崎市千代田町餘江36-2</v>
          </cell>
          <cell r="Q1098" t="str">
            <v>842-0054</v>
          </cell>
          <cell r="R1098" t="str">
            <v>佐賀県神崎市千代田町餘江36-2</v>
          </cell>
          <cell r="S1098" t="str">
            <v>0952-44-5205</v>
          </cell>
          <cell r="T1098" t="str">
            <v>佐内</v>
          </cell>
        </row>
        <row r="1099">
          <cell r="B1099">
            <v>112797</v>
          </cell>
          <cell r="C1099" t="str">
            <v>友添 裕一</v>
          </cell>
          <cell r="D1099">
            <v>0</v>
          </cell>
          <cell r="E1099">
            <v>42015</v>
          </cell>
          <cell r="L1099">
            <v>1</v>
          </cell>
          <cell r="M1099" t="str">
            <v>友添 裕一</v>
          </cell>
          <cell r="N1099" t="str">
            <v>ﾄﾓｿﾞｴﾕｳｲﾁ</v>
          </cell>
          <cell r="O1099" t="str">
            <v>福岡県柳川市奥州町22</v>
          </cell>
          <cell r="P1099" t="str">
            <v>福岡県柳川市奥州町22-8、22-9</v>
          </cell>
          <cell r="Q1099">
            <v>8320046</v>
          </cell>
          <cell r="R1099" t="str">
            <v>福岡県柳川市奥州町22-8、22-9</v>
          </cell>
          <cell r="S1099" t="str">
            <v>0944-72-7927</v>
          </cell>
          <cell r="T1099" t="str">
            <v>佐外</v>
          </cell>
        </row>
        <row r="1100">
          <cell r="B1100">
            <v>138445</v>
          </cell>
          <cell r="C1100" t="str">
            <v>木下 博文</v>
          </cell>
          <cell r="D1100">
            <v>0</v>
          </cell>
          <cell r="E1100">
            <v>41183</v>
          </cell>
          <cell r="L1100">
            <v>5</v>
          </cell>
          <cell r="M1100" t="str">
            <v>木下 博文</v>
          </cell>
          <cell r="N1100" t="str">
            <v>ｷﾉｼﾀﾋﾛﾌﾐ</v>
          </cell>
          <cell r="O1100" t="str">
            <v>佐賀県唐津市浜玉町横田上1370-1</v>
          </cell>
          <cell r="Q1100">
            <v>8495121</v>
          </cell>
          <cell r="R1100" t="str">
            <v>佐賀県唐津市浜玉町横田上1370-1</v>
          </cell>
          <cell r="S1100" t="str">
            <v>0955-56-2069</v>
          </cell>
          <cell r="T1100" t="str">
            <v>唐内</v>
          </cell>
        </row>
        <row r="1101">
          <cell r="B1101">
            <v>120623</v>
          </cell>
          <cell r="C1101" t="str">
            <v>㈱ネオスジャパン</v>
          </cell>
          <cell r="D1101">
            <v>1</v>
          </cell>
          <cell r="E1101">
            <v>42228</v>
          </cell>
          <cell r="L1101">
            <v>1</v>
          </cell>
          <cell r="M1101" t="str">
            <v>廣瀬 信一</v>
          </cell>
          <cell r="N1101" t="str">
            <v>ﾈｵｽｼﾞｬﾊﾟﾝ</v>
          </cell>
          <cell r="O1101" t="str">
            <v>佐賀県佐賀市久保田町久富3223-5</v>
          </cell>
          <cell r="Q1101">
            <v>8490202</v>
          </cell>
          <cell r="R1101" t="str">
            <v>佐賀県佐賀市久保田町久富3223-5</v>
          </cell>
          <cell r="S1101" t="str">
            <v>0952-68-4872</v>
          </cell>
          <cell r="T1101" t="str">
            <v>佐内</v>
          </cell>
        </row>
        <row r="1102">
          <cell r="B1102">
            <v>154783</v>
          </cell>
          <cell r="C1102" t="str">
            <v>㈱エフエーエス</v>
          </cell>
          <cell r="D1102">
            <v>0</v>
          </cell>
          <cell r="E1102">
            <v>41166</v>
          </cell>
          <cell r="L1102">
            <v>1</v>
          </cell>
          <cell r="M1102" t="str">
            <v>内浪 博文</v>
          </cell>
          <cell r="N1102" t="str">
            <v>ｴﾌｴｰｴｽ</v>
          </cell>
          <cell r="O1102" t="str">
            <v>香川県仲多度郡まんのう町宮田724-32</v>
          </cell>
          <cell r="Q1102" t="str">
            <v>769-0312</v>
          </cell>
          <cell r="R1102" t="str">
            <v>香川県仲多度郡まんのう町宮田724-32</v>
          </cell>
          <cell r="S1102" t="str">
            <v>0877-75-3780</v>
          </cell>
          <cell r="T1102" t="str">
            <v>佐外</v>
          </cell>
        </row>
        <row r="1103">
          <cell r="B1103">
            <v>48245</v>
          </cell>
          <cell r="C1103" t="str">
            <v>㈲共栄資源管理センター小郡</v>
          </cell>
          <cell r="F1103">
            <v>2</v>
          </cell>
          <cell r="G1103">
            <v>41227</v>
          </cell>
          <cell r="L1103">
            <v>3</v>
          </cell>
          <cell r="M1103" t="str">
            <v>野﨑 千尋</v>
          </cell>
          <cell r="N1103" t="str">
            <v>ｷｮｳｴｲｼｹﾞﾝｶﾝﾘｾﾝﾀ－ｵｺﾞｵﾘ</v>
          </cell>
          <cell r="O1103" t="str">
            <v>福岡県小郡市上岩田766</v>
          </cell>
          <cell r="Q1103">
            <v>8380121</v>
          </cell>
          <cell r="R1103" t="str">
            <v>福岡県小郡市上岩田766</v>
          </cell>
          <cell r="S1103" t="str">
            <v>0942-72-0497</v>
          </cell>
          <cell r="T1103" t="str">
            <v>鳥外</v>
          </cell>
        </row>
        <row r="1104">
          <cell r="B1104">
            <v>151399</v>
          </cell>
          <cell r="C1104" t="str">
            <v>江口 ヨシ子</v>
          </cell>
          <cell r="D1104">
            <v>0</v>
          </cell>
          <cell r="E1104">
            <v>41917</v>
          </cell>
          <cell r="L1104">
            <v>1</v>
          </cell>
          <cell r="M1104" t="str">
            <v>江口 ヨシ子</v>
          </cell>
          <cell r="N1104" t="str">
            <v>ｴｸﾞﾁﾖｼｺ</v>
          </cell>
          <cell r="O1104" t="str">
            <v>佐賀県佐賀市川副町大字小々森2109-6</v>
          </cell>
          <cell r="P1104" t="str">
            <v>佐賀県佐賀市本庄町大字鹿子281-2</v>
          </cell>
          <cell r="Q1104">
            <v>8400025</v>
          </cell>
          <cell r="R1104" t="str">
            <v>佐賀県佐賀市本庄町大字鹿子281-2</v>
          </cell>
          <cell r="S1104" t="str">
            <v>0952-28-0667</v>
          </cell>
          <cell r="T1104" t="str">
            <v>佐内</v>
          </cell>
        </row>
        <row r="1105">
          <cell r="B1105">
            <v>74265</v>
          </cell>
          <cell r="C1105" t="str">
            <v>㈱サガシキ環境開発</v>
          </cell>
          <cell r="F1105">
            <v>2</v>
          </cell>
          <cell r="G1105">
            <v>42364</v>
          </cell>
          <cell r="L1105">
            <v>3</v>
          </cell>
          <cell r="M1105" t="str">
            <v>枝吉 宣輝</v>
          </cell>
          <cell r="N1105" t="str">
            <v>ｻｶﾞｼｷｶﾝｷｮｳｶｲﾊﾂ</v>
          </cell>
          <cell r="O1105" t="str">
            <v>佐賀県三養基郡みやき町大字白壁3953-42</v>
          </cell>
          <cell r="Q1105">
            <v>8490111</v>
          </cell>
          <cell r="R1105" t="str">
            <v>佐賀県三養基郡みやき町大字白壁3953-42</v>
          </cell>
          <cell r="S1105" t="str">
            <v>0942-89-5137</v>
          </cell>
          <cell r="T1105" t="str">
            <v>鳥内</v>
          </cell>
        </row>
        <row r="1106">
          <cell r="B1106">
            <v>131243</v>
          </cell>
          <cell r="C1106" t="str">
            <v>㈱キューエイ</v>
          </cell>
          <cell r="D1106">
            <v>0</v>
          </cell>
          <cell r="E1106">
            <v>42422</v>
          </cell>
          <cell r="L1106">
            <v>1</v>
          </cell>
          <cell r="M1106" t="str">
            <v>三宅 真二</v>
          </cell>
          <cell r="N1106" t="str">
            <v>ｷｭｰｴｲ</v>
          </cell>
          <cell r="O1106" t="str">
            <v>福岡県筑紫野市天拝坂1-9-1</v>
          </cell>
          <cell r="Q1106" t="str">
            <v>818-0053</v>
          </cell>
          <cell r="R1106" t="str">
            <v>福岡県筑紫野市天拝坂1-9-1</v>
          </cell>
          <cell r="S1106" t="str">
            <v>092-923-1563</v>
          </cell>
          <cell r="T1106" t="str">
            <v>佐外</v>
          </cell>
        </row>
        <row r="1107">
          <cell r="B1107">
            <v>171402</v>
          </cell>
          <cell r="C1107" t="str">
            <v>㈱九州ＢＴＳ</v>
          </cell>
          <cell r="D1107">
            <v>0</v>
          </cell>
          <cell r="E1107">
            <v>41379</v>
          </cell>
          <cell r="H1107">
            <v>5</v>
          </cell>
          <cell r="I1107">
            <v>41379</v>
          </cell>
          <cell r="L1107">
            <v>1</v>
          </cell>
          <cell r="M1107" t="str">
            <v>小城 雄一郎</v>
          </cell>
          <cell r="N1107" t="str">
            <v>ｷｭｳｼｭｳﾋﾞｰﾃｨｰｴｽ</v>
          </cell>
          <cell r="O1107" t="str">
            <v>福岡県北九州市若松区藤ノ木1-4-25</v>
          </cell>
          <cell r="Q1107" t="str">
            <v>808-0074</v>
          </cell>
          <cell r="R1107" t="str">
            <v>福岡県北九州市若松区藤ノ木1-4-25</v>
          </cell>
          <cell r="S1107" t="str">
            <v>093-751-7735</v>
          </cell>
          <cell r="T1107" t="str">
            <v>佐外</v>
          </cell>
        </row>
        <row r="1108">
          <cell r="B1108">
            <v>166217</v>
          </cell>
          <cell r="C1108" t="str">
            <v>西小倉運輸㈱</v>
          </cell>
          <cell r="D1108">
            <v>0</v>
          </cell>
          <cell r="E1108">
            <v>41044</v>
          </cell>
          <cell r="L1108">
            <v>1</v>
          </cell>
          <cell r="M1108" t="str">
            <v>井上 竹子</v>
          </cell>
          <cell r="N1108" t="str">
            <v>ﾆｼｺｸﾗｳﾝﾕ</v>
          </cell>
          <cell r="O1108" t="str">
            <v>福岡県北九州市小倉北区西港町122-22</v>
          </cell>
          <cell r="Q1108" t="str">
            <v>803-0801</v>
          </cell>
          <cell r="R1108" t="str">
            <v>福岡県北九州市小倉北区西港町122-22</v>
          </cell>
          <cell r="S1108" t="str">
            <v>093-571-2386</v>
          </cell>
          <cell r="T1108" t="str">
            <v>佐外</v>
          </cell>
        </row>
        <row r="1109">
          <cell r="B1109">
            <v>48161</v>
          </cell>
          <cell r="C1109" t="str">
            <v>南国輸送㈱</v>
          </cell>
          <cell r="D1109">
            <v>0</v>
          </cell>
          <cell r="E1109">
            <v>41055</v>
          </cell>
          <cell r="L1109">
            <v>1</v>
          </cell>
          <cell r="M1109" t="str">
            <v>田畑 弘幸</v>
          </cell>
          <cell r="N1109" t="str">
            <v>ﾅﾝｺﾞｸﾕｿｳ</v>
          </cell>
          <cell r="O1109" t="str">
            <v>鹿児島県鹿児島市西別府町3010-26</v>
          </cell>
          <cell r="Q1109">
            <v>8900033</v>
          </cell>
          <cell r="R1109" t="str">
            <v>鹿児島県鹿児島市西別府町3010-26</v>
          </cell>
          <cell r="S1109" t="str">
            <v>099-282-7180</v>
          </cell>
          <cell r="T1109" t="str">
            <v>佐外</v>
          </cell>
        </row>
        <row r="1110">
          <cell r="B1110">
            <v>60955</v>
          </cell>
          <cell r="C1110" t="str">
            <v>山下 利満</v>
          </cell>
          <cell r="D1110">
            <v>0</v>
          </cell>
          <cell r="E1110">
            <v>41057</v>
          </cell>
          <cell r="L1110">
            <v>3</v>
          </cell>
          <cell r="M1110" t="str">
            <v>山下 利満</v>
          </cell>
          <cell r="N1110" t="str">
            <v>ﾔﾏｼﾀﾄｼﾐﾂ</v>
          </cell>
          <cell r="O1110" t="str">
            <v>福岡県久留米市城島町江上129-1</v>
          </cell>
          <cell r="Q1110">
            <v>8300213</v>
          </cell>
          <cell r="R1110" t="str">
            <v>福岡県久留米市城島町江上129-1</v>
          </cell>
          <cell r="S1110" t="str">
            <v>0942-62-4351</v>
          </cell>
          <cell r="T1110" t="str">
            <v>鳥外</v>
          </cell>
        </row>
        <row r="1111">
          <cell r="B1111">
            <v>166132</v>
          </cell>
          <cell r="C1111" t="str">
            <v>玄海通商㈱</v>
          </cell>
          <cell r="D1111">
            <v>0</v>
          </cell>
          <cell r="E1111">
            <v>41060</v>
          </cell>
          <cell r="L1111">
            <v>1</v>
          </cell>
          <cell r="M1111" t="str">
            <v>岡 成田</v>
          </cell>
          <cell r="N1111" t="str">
            <v>ｹﾞﾝｶｲﾂｳｼｮｳ</v>
          </cell>
          <cell r="O1111" t="str">
            <v>福岡県福岡市西区愛宕浜2-3-10</v>
          </cell>
          <cell r="P1111" t="str">
            <v>福岡県八女郡広川町大字広川414-1</v>
          </cell>
          <cell r="Q1111" t="str">
            <v>834-0121</v>
          </cell>
          <cell r="R1111" t="str">
            <v>福岡県八女郡広川町大字広川414-1</v>
          </cell>
          <cell r="S1111" t="str">
            <v>0943-32-4807</v>
          </cell>
          <cell r="T1111" t="str">
            <v>佐外</v>
          </cell>
        </row>
        <row r="1113">
          <cell r="B1113">
            <v>136330</v>
          </cell>
          <cell r="C1113" t="str">
            <v>㈱ティー・ワイ・ケイ環境</v>
          </cell>
          <cell r="D1113">
            <v>0</v>
          </cell>
          <cell r="E1113">
            <v>41074</v>
          </cell>
          <cell r="L1113">
            <v>1</v>
          </cell>
          <cell r="M1113" t="str">
            <v>栁田 治美</v>
          </cell>
          <cell r="N1113" t="str">
            <v>ﾃｨｰﾜｲｹｲｶﾝｷｮｳ</v>
          </cell>
          <cell r="O1113" t="str">
            <v>山口県山口市小郡高砂町2-15-404</v>
          </cell>
          <cell r="Q1113" t="str">
            <v>754-0014</v>
          </cell>
          <cell r="R1113" t="str">
            <v>山口県山口市小郡高砂町2-15-404</v>
          </cell>
          <cell r="S1113" t="str">
            <v>083-972-8856</v>
          </cell>
          <cell r="T1113" t="str">
            <v>佐外</v>
          </cell>
        </row>
        <row r="1114">
          <cell r="B1114">
            <v>136084</v>
          </cell>
          <cell r="C1114" t="str">
            <v>西山 和明</v>
          </cell>
          <cell r="D1114">
            <v>0</v>
          </cell>
          <cell r="E1114">
            <v>41078</v>
          </cell>
          <cell r="L1114">
            <v>6</v>
          </cell>
          <cell r="M1114" t="str">
            <v>西山 和明</v>
          </cell>
          <cell r="N1114" t="str">
            <v>ﾆｼﾔﾏｶｽﾞｱｷ</v>
          </cell>
          <cell r="O1114" t="str">
            <v>佐賀県西松浦郡有田町広瀬山甲2282-2</v>
          </cell>
          <cell r="Q1114">
            <v>8494151</v>
          </cell>
          <cell r="R1114" t="str">
            <v>佐賀県西松浦郡有田町広瀬山甲2282-2</v>
          </cell>
          <cell r="S1114" t="str">
            <v>0955-46-2664</v>
          </cell>
          <cell r="T1114" t="str">
            <v>伊内</v>
          </cell>
        </row>
        <row r="1115">
          <cell r="B1115">
            <v>33490</v>
          </cell>
          <cell r="C1115" t="str">
            <v>司企業㈱</v>
          </cell>
          <cell r="D1115">
            <v>0</v>
          </cell>
          <cell r="E1115">
            <v>41079</v>
          </cell>
          <cell r="L1115">
            <v>1</v>
          </cell>
          <cell r="M1115" t="str">
            <v>庄司 只功</v>
          </cell>
          <cell r="N1115" t="str">
            <v>ﾂｶｻｷｷﾞｮｳ</v>
          </cell>
          <cell r="O1115" t="str">
            <v>愛知県豊田市本町中根98</v>
          </cell>
          <cell r="P1115" t="str">
            <v>福岡県宮若市上有木1180</v>
          </cell>
          <cell r="Q1115">
            <v>8230015</v>
          </cell>
          <cell r="R1115" t="str">
            <v>福岡県宮若市上有木1180</v>
          </cell>
          <cell r="S1115" t="str">
            <v>0949-32-5001</v>
          </cell>
          <cell r="T1115" t="str">
            <v>佐外</v>
          </cell>
        </row>
        <row r="1116">
          <cell r="B1116">
            <v>47324</v>
          </cell>
          <cell r="C1116" t="str">
            <v>㈱小坂環境開発</v>
          </cell>
          <cell r="D1116">
            <v>0</v>
          </cell>
          <cell r="E1116">
            <v>41093</v>
          </cell>
          <cell r="L1116">
            <v>7</v>
          </cell>
          <cell r="M1116" t="str">
            <v>田中 康幸</v>
          </cell>
          <cell r="N1116" t="str">
            <v>ｺｻｶｶﾝｷｮｳｶｲﾊﾂ</v>
          </cell>
          <cell r="O1116" t="str">
            <v>福岡県朝倉郡筑前町砥上960</v>
          </cell>
          <cell r="Q1116" t="str">
            <v>838-0223</v>
          </cell>
          <cell r="R1116" t="str">
            <v>福岡県朝倉郡筑前町砥上960</v>
          </cell>
          <cell r="S1116" t="str">
            <v>0946-42-3297</v>
          </cell>
          <cell r="T1116" t="str">
            <v>杵内</v>
          </cell>
        </row>
        <row r="1117">
          <cell r="B1117">
            <v>102359</v>
          </cell>
          <cell r="C1117" t="str">
            <v>㈱南商会</v>
          </cell>
          <cell r="D1117">
            <v>0</v>
          </cell>
          <cell r="E1117">
            <v>41093</v>
          </cell>
          <cell r="L1117">
            <v>3</v>
          </cell>
          <cell r="M1117" t="str">
            <v>梶谷 将三</v>
          </cell>
          <cell r="N1117" t="str">
            <v>ﾐﾅﾐｼｮｳｶｲ</v>
          </cell>
          <cell r="O1117" t="str">
            <v>福岡県福津市内殿402-1</v>
          </cell>
          <cell r="P1117" t="str">
            <v>福岡県福津市上西郷2189-2</v>
          </cell>
          <cell r="Q1117" t="str">
            <v>811-3207</v>
          </cell>
          <cell r="R1117" t="str">
            <v>福岡県福津市上西郷2189-2</v>
          </cell>
          <cell r="S1117" t="str">
            <v>0940-35-9110</v>
          </cell>
          <cell r="T1117" t="str">
            <v>鳥外</v>
          </cell>
        </row>
        <row r="1118">
          <cell r="B1118">
            <v>167187</v>
          </cell>
          <cell r="C1118" t="str">
            <v>㈲藤永土木</v>
          </cell>
          <cell r="D1118">
            <v>0</v>
          </cell>
          <cell r="E1118">
            <v>41095</v>
          </cell>
          <cell r="L1118">
            <v>7</v>
          </cell>
          <cell r="M1118" t="str">
            <v>藤永 弘</v>
          </cell>
          <cell r="N1118" t="str">
            <v>ﾌｼﾞﾅｶﾞﾄﾞﾎﾞｸ</v>
          </cell>
          <cell r="O1118" t="str">
            <v>佐賀県鹿島市大字高津原91-3</v>
          </cell>
          <cell r="Q1118" t="str">
            <v>819-1311</v>
          </cell>
          <cell r="R1118" t="str">
            <v>佐賀県鹿島市大字高津原91-3</v>
          </cell>
          <cell r="S1118" t="str">
            <v>0954-62-1764</v>
          </cell>
          <cell r="T1118" t="str">
            <v>杵内</v>
          </cell>
        </row>
        <row r="1119">
          <cell r="B1119">
            <v>167188</v>
          </cell>
          <cell r="C1119" t="str">
            <v>㈱トランスポートWOLF</v>
          </cell>
          <cell r="D1119">
            <v>0</v>
          </cell>
          <cell r="E1119">
            <v>41107</v>
          </cell>
          <cell r="L1119">
            <v>7</v>
          </cell>
          <cell r="M1119" t="str">
            <v>納所 誠一</v>
          </cell>
          <cell r="N1119" t="str">
            <v>ﾄﾗﾝｽﾎﾟｰﾄｳﾙﾌ</v>
          </cell>
          <cell r="O1119" t="str">
            <v>佐賀県嬉野市嬉野町大字下野甲1078</v>
          </cell>
          <cell r="Q1119" t="str">
            <v>843-0302</v>
          </cell>
          <cell r="R1119" t="str">
            <v>佐賀県嬉野市嬉野町大字下野甲1078</v>
          </cell>
          <cell r="S1119" t="str">
            <v>0954-43-2234</v>
          </cell>
          <cell r="T1119" t="str">
            <v>杵内</v>
          </cell>
        </row>
        <row r="1120">
          <cell r="B1120">
            <v>167354</v>
          </cell>
          <cell r="C1120" t="str">
            <v xml:space="preserve">八坂 浩幸 </v>
          </cell>
          <cell r="D1120">
            <v>0</v>
          </cell>
          <cell r="E1120">
            <v>41113</v>
          </cell>
          <cell r="L1120">
            <v>3</v>
          </cell>
          <cell r="M1120" t="str">
            <v>八坂 浩幸</v>
          </cell>
          <cell r="N1120" t="str">
            <v>ﾔｻｶﾋﾛﾕｷ</v>
          </cell>
          <cell r="O1120" t="str">
            <v>佐賀県鳥栖市真木町1792-2</v>
          </cell>
          <cell r="Q1120" t="str">
            <v>841-0046</v>
          </cell>
          <cell r="R1120" t="str">
            <v>佐賀県鳥栖市真木町1792-2</v>
          </cell>
          <cell r="S1120" t="str">
            <v>0942-83-5155</v>
          </cell>
          <cell r="T1120" t="str">
            <v>鳥内</v>
          </cell>
        </row>
        <row r="1121">
          <cell r="B1121">
            <v>83235</v>
          </cell>
          <cell r="C1121" t="str">
            <v>㈱充功</v>
          </cell>
          <cell r="D1121">
            <v>0</v>
          </cell>
          <cell r="E1121">
            <v>41117</v>
          </cell>
          <cell r="L1121">
            <v>1</v>
          </cell>
          <cell r="M1121" t="str">
            <v>関谷 幸雄</v>
          </cell>
          <cell r="N1121" t="str">
            <v>ｼﾞｭｳｸ</v>
          </cell>
          <cell r="O1121" t="str">
            <v>三重県桑名市大字小貝須2060</v>
          </cell>
          <cell r="Q1121" t="str">
            <v>511-0841</v>
          </cell>
          <cell r="R1121" t="str">
            <v>三重県桑名市大字小貝須2060</v>
          </cell>
          <cell r="S1121" t="str">
            <v>0594-27-1900</v>
          </cell>
          <cell r="T1121" t="str">
            <v>佐外</v>
          </cell>
        </row>
        <row r="1122">
          <cell r="B1122">
            <v>97556</v>
          </cell>
          <cell r="C1122" t="str">
            <v>佐賀産業輸送㈲</v>
          </cell>
          <cell r="D1122">
            <v>0</v>
          </cell>
          <cell r="E1122">
            <v>41126</v>
          </cell>
          <cell r="L1122">
            <v>1</v>
          </cell>
          <cell r="M1122" t="str">
            <v>松尾 隆行</v>
          </cell>
          <cell r="N1122" t="str">
            <v>ｻｶﾞｻﾝｷﾞｮｳﾕｿｳ</v>
          </cell>
          <cell r="O1122" t="str">
            <v>佐賀県小城市三日月町金田1176</v>
          </cell>
          <cell r="Q1122">
            <v>8450032</v>
          </cell>
          <cell r="R1122" t="str">
            <v>佐賀県小城市三日月町金田1176</v>
          </cell>
          <cell r="S1122" t="str">
            <v>0952-72-5545</v>
          </cell>
          <cell r="T1122" t="str">
            <v>佐内</v>
          </cell>
        </row>
        <row r="1123">
          <cell r="B1123">
            <v>49513</v>
          </cell>
          <cell r="C1123" t="str">
            <v>㈲大城建設</v>
          </cell>
          <cell r="D1123">
            <v>0</v>
          </cell>
          <cell r="E1123">
            <v>41140</v>
          </cell>
          <cell r="L1123">
            <v>1</v>
          </cell>
          <cell r="M1123" t="str">
            <v>小城 茂勝</v>
          </cell>
          <cell r="N1123" t="str">
            <v>ｵｵｼﾛｹﾝｾﾂ</v>
          </cell>
          <cell r="O1123" t="str">
            <v>佐賀県多久市南多久町大字長尾3867-1</v>
          </cell>
          <cell r="Q1123">
            <v>8460023</v>
          </cell>
          <cell r="R1123" t="str">
            <v>佐賀県多久市南多久町大字長尾3867-1</v>
          </cell>
          <cell r="S1123" t="str">
            <v>0952-74-3556</v>
          </cell>
          <cell r="T1123" t="str">
            <v>佐内</v>
          </cell>
        </row>
        <row r="1124">
          <cell r="B1124">
            <v>137339</v>
          </cell>
          <cell r="C1124" t="str">
            <v>㈲近藤興業</v>
          </cell>
          <cell r="D1124">
            <v>0</v>
          </cell>
          <cell r="E1124">
            <v>41142</v>
          </cell>
          <cell r="L1124">
            <v>3</v>
          </cell>
          <cell r="M1124" t="str">
            <v>近藤 正信</v>
          </cell>
          <cell r="N1124" t="str">
            <v>ｺﾝﾄﾞｳｺｳｷﾞｮｳ</v>
          </cell>
          <cell r="O1124" t="str">
            <v>佐賀県鳥栖市曽根崎町1047-22</v>
          </cell>
          <cell r="Q1124">
            <v>8410025</v>
          </cell>
          <cell r="R1124" t="str">
            <v>佐賀県鳥栖市曽根崎町1047-22</v>
          </cell>
          <cell r="S1124" t="str">
            <v>0942-83-0698</v>
          </cell>
          <cell r="T1124" t="str">
            <v>鳥内</v>
          </cell>
        </row>
        <row r="1125">
          <cell r="B1125">
            <v>49100</v>
          </cell>
          <cell r="C1125" t="str">
            <v>㈱クリーンシステム開発</v>
          </cell>
          <cell r="D1125">
            <v>1</v>
          </cell>
          <cell r="E1125">
            <v>41150</v>
          </cell>
          <cell r="L1125">
            <v>3</v>
          </cell>
          <cell r="M1125" t="str">
            <v>島津 茂雄</v>
          </cell>
          <cell r="N1125" t="str">
            <v>ｸﾘｰﾝｼｽﾃﾑｶｲﾊﾂ</v>
          </cell>
          <cell r="O1125" t="str">
            <v>佐賀県鳥栖市神辺町字谷888-1</v>
          </cell>
          <cell r="Q1125">
            <v>8410004</v>
          </cell>
          <cell r="R1125" t="str">
            <v>佐賀県鳥栖市神辺町字谷888-1</v>
          </cell>
          <cell r="S1125" t="str">
            <v>0942-85-0159</v>
          </cell>
          <cell r="T1125" t="str">
            <v>鳥内</v>
          </cell>
        </row>
        <row r="1126">
          <cell r="B1126">
            <v>168040</v>
          </cell>
          <cell r="C1126" t="str">
            <v>聖徳物流㈲</v>
          </cell>
          <cell r="D1126">
            <v>0</v>
          </cell>
          <cell r="E1126">
            <v>41155</v>
          </cell>
          <cell r="L1126">
            <v>1</v>
          </cell>
          <cell r="M1126" t="str">
            <v>宮田 康子</v>
          </cell>
          <cell r="N1126" t="str">
            <v>ｼｮｳﾄｸﾌﾞﾂﾘｭｳ</v>
          </cell>
          <cell r="O1126" t="str">
            <v>福岡県北九州市八幡西区星ヶ丘3-6-16</v>
          </cell>
          <cell r="P1126" t="str">
            <v>福岡県遠賀郡岡垣町大字糖塚362-12</v>
          </cell>
          <cell r="Q1126" t="str">
            <v>811-4213</v>
          </cell>
          <cell r="R1126" t="str">
            <v>福岡県遠賀郡岡垣町大字糖塚362-12</v>
          </cell>
          <cell r="S1126" t="str">
            <v>093-281-1888</v>
          </cell>
          <cell r="T1126" t="str">
            <v>佐外</v>
          </cell>
        </row>
        <row r="1128">
          <cell r="B1128">
            <v>168147</v>
          </cell>
          <cell r="C1128" t="str">
            <v>吉岡 昌文</v>
          </cell>
          <cell r="D1128">
            <v>0</v>
          </cell>
          <cell r="E1128">
            <v>41164</v>
          </cell>
          <cell r="L1128">
            <v>5</v>
          </cell>
          <cell r="M1128" t="str">
            <v>吉岡 昌文</v>
          </cell>
          <cell r="N1128" t="str">
            <v>ﾖｼｵｶﾏｻﾌﾐ</v>
          </cell>
          <cell r="O1128" t="str">
            <v>佐賀県唐津市浜玉町浜崎1598</v>
          </cell>
          <cell r="P1128" t="str">
            <v>佐賀県唐津市浜玉町渕上313-4</v>
          </cell>
          <cell r="Q1128" t="str">
            <v>849-5104</v>
          </cell>
          <cell r="R1128" t="str">
            <v>佐賀県唐津市浜玉町渕上313-4</v>
          </cell>
          <cell r="S1128" t="str">
            <v>0955-56-8263</v>
          </cell>
          <cell r="T1128" t="str">
            <v>唐内</v>
          </cell>
        </row>
        <row r="1129">
          <cell r="B1129">
            <v>168146</v>
          </cell>
          <cell r="C1129" t="str">
            <v>㈲山伝</v>
          </cell>
          <cell r="D1129">
            <v>0</v>
          </cell>
          <cell r="E1129">
            <v>41166</v>
          </cell>
          <cell r="L1129">
            <v>1</v>
          </cell>
          <cell r="M1129" t="str">
            <v>山﨑 康史</v>
          </cell>
          <cell r="N1129" t="str">
            <v>ﾔﾏﾃﾞﾝ</v>
          </cell>
          <cell r="O1129" t="str">
            <v>福岡県糸島市前原中央2-10-32</v>
          </cell>
          <cell r="Q1129" t="str">
            <v>819-1116</v>
          </cell>
          <cell r="R1129" t="str">
            <v>福岡県糸島市前原中央2-10-32</v>
          </cell>
          <cell r="S1129" t="str">
            <v>092-323-4526</v>
          </cell>
          <cell r="T1129" t="str">
            <v>佐外</v>
          </cell>
        </row>
        <row r="1130">
          <cell r="B1130">
            <v>141088</v>
          </cell>
          <cell r="C1130" t="str">
            <v>シタマ石灰㈲</v>
          </cell>
          <cell r="D1130">
            <v>0</v>
          </cell>
          <cell r="E1130">
            <v>41176</v>
          </cell>
          <cell r="L1130">
            <v>1</v>
          </cell>
          <cell r="M1130" t="str">
            <v>舌間 常雄</v>
          </cell>
          <cell r="N1130" t="str">
            <v>ｼﾀﾏｾｯｶｲ</v>
          </cell>
          <cell r="O1130" t="str">
            <v>福岡県宮若市湯原547</v>
          </cell>
          <cell r="Q1130" t="str">
            <v>822-0121</v>
          </cell>
          <cell r="R1130" t="str">
            <v>福岡県宮若市湯原547</v>
          </cell>
          <cell r="S1130" t="str">
            <v>0949-54-0329</v>
          </cell>
          <cell r="T1130" t="str">
            <v>佐外</v>
          </cell>
        </row>
        <row r="1132">
          <cell r="B1132">
            <v>138160</v>
          </cell>
          <cell r="C1132" t="str">
            <v>㈱テイク・１</v>
          </cell>
          <cell r="D1132">
            <v>0</v>
          </cell>
          <cell r="E1132">
            <v>41198</v>
          </cell>
          <cell r="L1132">
            <v>3</v>
          </cell>
          <cell r="M1132" t="str">
            <v>古賀 彩華</v>
          </cell>
          <cell r="N1132" t="str">
            <v>ﾃｲｸﾜﾝ</v>
          </cell>
          <cell r="O1132" t="str">
            <v>福岡県久留米市藤山町鉾立220-79</v>
          </cell>
          <cell r="Q1132">
            <v>8390852</v>
          </cell>
          <cell r="R1132" t="str">
            <v>福岡県久留米市藤山町鉾立220-79</v>
          </cell>
          <cell r="S1132" t="str">
            <v>0942-22-6060</v>
          </cell>
          <cell r="T1132" t="str">
            <v>鳥外</v>
          </cell>
        </row>
        <row r="1133">
          <cell r="B1133">
            <v>167783</v>
          </cell>
          <cell r="C1133" t="str">
            <v>古賀 秀哉</v>
          </cell>
          <cell r="D1133">
            <v>0</v>
          </cell>
          <cell r="E1133">
            <v>41200</v>
          </cell>
          <cell r="L1133">
            <v>3</v>
          </cell>
          <cell r="M1133" t="str">
            <v>古賀 秀哉</v>
          </cell>
          <cell r="N1133" t="str">
            <v>ｺｶﾞﾋﾃﾞﾔ</v>
          </cell>
          <cell r="O1133" t="str">
            <v>福岡県久留米市山川町421-3</v>
          </cell>
          <cell r="Q1133" t="str">
            <v>839-0817</v>
          </cell>
          <cell r="R1133" t="str">
            <v>福岡県久留米市山川町421-3</v>
          </cell>
          <cell r="S1133" t="str">
            <v>0942-45-2772</v>
          </cell>
          <cell r="T1133" t="str">
            <v>鳥外</v>
          </cell>
        </row>
        <row r="1134">
          <cell r="B1134">
            <v>138194</v>
          </cell>
          <cell r="C1134" t="str">
            <v>泉屋急配㈱</v>
          </cell>
          <cell r="D1134">
            <v>0</v>
          </cell>
          <cell r="E1134">
            <v>41207</v>
          </cell>
          <cell r="L1134">
            <v>3</v>
          </cell>
          <cell r="M1134" t="str">
            <v>稲吉 勇嗣</v>
          </cell>
          <cell r="N1134" t="str">
            <v>ｲｽﾞﾐﾔｷｭｳﾊｲ</v>
          </cell>
          <cell r="O1134" t="str">
            <v>福岡県久留米市田主丸町田主丸362-1</v>
          </cell>
          <cell r="Q1134">
            <v>8391233</v>
          </cell>
          <cell r="R1134" t="str">
            <v>福岡県久留米市田主丸町田主丸362-1</v>
          </cell>
          <cell r="S1134" t="str">
            <v>0943-72-2338</v>
          </cell>
          <cell r="T1134" t="str">
            <v>鳥外</v>
          </cell>
        </row>
        <row r="1135">
          <cell r="B1135">
            <v>165185</v>
          </cell>
          <cell r="C1135" t="str">
            <v>クリーン・ライン㈱</v>
          </cell>
          <cell r="D1135">
            <v>0</v>
          </cell>
          <cell r="E1135">
            <v>41212</v>
          </cell>
          <cell r="L1135">
            <v>1</v>
          </cell>
          <cell r="M1135" t="str">
            <v>亀井 順司</v>
          </cell>
          <cell r="N1135" t="str">
            <v>ｸﾘｰﾝﾗｲﾝ</v>
          </cell>
          <cell r="O1135" t="str">
            <v>大分県大分市大字野津原2452-2</v>
          </cell>
          <cell r="Q1135" t="str">
            <v>679-4167</v>
          </cell>
          <cell r="R1135" t="str">
            <v>大分県大分市大字野津原2452-2</v>
          </cell>
          <cell r="S1135" t="str">
            <v>097-588-0003</v>
          </cell>
          <cell r="T1135" t="str">
            <v>佐外</v>
          </cell>
        </row>
        <row r="1136">
          <cell r="B1136">
            <v>169202</v>
          </cell>
          <cell r="C1136" t="str">
            <v>㈲エイトウェーブ</v>
          </cell>
          <cell r="D1136">
            <v>0</v>
          </cell>
          <cell r="E1136">
            <v>41241</v>
          </cell>
          <cell r="L1136">
            <v>1</v>
          </cell>
          <cell r="M1136" t="str">
            <v>八波 伸二</v>
          </cell>
          <cell r="N1136" t="str">
            <v>ｴｲﾄｳｪｰﾌﾞ</v>
          </cell>
          <cell r="O1136" t="str">
            <v>福岡県福岡市東区和白5-4-2</v>
          </cell>
          <cell r="Q1136" t="str">
            <v>811-0202</v>
          </cell>
          <cell r="R1136" t="str">
            <v>福岡県福岡市東区和白5-4-2</v>
          </cell>
          <cell r="S1136" t="str">
            <v>092-605-6550</v>
          </cell>
          <cell r="T1136" t="str">
            <v>佐外</v>
          </cell>
        </row>
        <row r="1137">
          <cell r="B1137">
            <v>107810</v>
          </cell>
          <cell r="C1137" t="str">
            <v>㈱Ｊ－ＬＯＧＩＣ</v>
          </cell>
          <cell r="D1137">
            <v>0</v>
          </cell>
          <cell r="E1137">
            <v>41260</v>
          </cell>
          <cell r="L1137">
            <v>1</v>
          </cell>
          <cell r="M1137" t="str">
            <v>妹尾　真二</v>
          </cell>
          <cell r="N1137" t="str">
            <v>ｼﾞｪｲｰﾛｼﾞｯｸ</v>
          </cell>
          <cell r="O1137" t="str">
            <v>奈良県生駒市辻町176-7</v>
          </cell>
          <cell r="Q1137" t="str">
            <v>630-0212</v>
          </cell>
          <cell r="R1137" t="str">
            <v>奈良県生駒市辻町176-7</v>
          </cell>
          <cell r="S1137" t="str">
            <v>0743-71-6433</v>
          </cell>
          <cell r="T1137" t="str">
            <v>佐外</v>
          </cell>
        </row>
        <row r="1138">
          <cell r="B1138">
            <v>140473</v>
          </cell>
          <cell r="C1138" t="str">
            <v>馬場 敏</v>
          </cell>
          <cell r="D1138">
            <v>1</v>
          </cell>
          <cell r="E1138">
            <v>41302</v>
          </cell>
          <cell r="L1138">
            <v>7</v>
          </cell>
          <cell r="M1138" t="str">
            <v>馬場 敏</v>
          </cell>
          <cell r="N1138" t="str">
            <v>ﾊﾞﾊﾞｻﾄｼ</v>
          </cell>
          <cell r="O1138" t="str">
            <v>佐賀県鹿島市大字高津原543-1（渕上アパート3-1号）</v>
          </cell>
          <cell r="P1138" t="str">
            <v>佐賀県鹿島市大字三河内丙203-1</v>
          </cell>
          <cell r="Q1138">
            <v>8491315</v>
          </cell>
          <cell r="R1138" t="str">
            <v>佐賀県鹿島市大字三河内丙203-1</v>
          </cell>
          <cell r="S1138" t="str">
            <v>0954-62-1137</v>
          </cell>
          <cell r="T1138" t="str">
            <v>杵内</v>
          </cell>
        </row>
        <row r="1139">
          <cell r="B1139">
            <v>142962</v>
          </cell>
          <cell r="C1139" t="str">
            <v>㈲オオタ</v>
          </cell>
          <cell r="D1139">
            <v>0</v>
          </cell>
          <cell r="E1139">
            <v>41504</v>
          </cell>
          <cell r="L1139">
            <v>5</v>
          </cell>
          <cell r="M1139" t="str">
            <v>太田 誠</v>
          </cell>
          <cell r="N1139" t="str">
            <v>ｵｵﾀ</v>
          </cell>
          <cell r="O1139" t="str">
            <v>長崎県松浦市福島町塩浜免2238</v>
          </cell>
          <cell r="Q1139">
            <v>8480403</v>
          </cell>
          <cell r="R1139" t="str">
            <v>長崎県松浦市福島町塩浜免2238</v>
          </cell>
          <cell r="S1139" t="str">
            <v>0955-47-2143</v>
          </cell>
          <cell r="T1139" t="str">
            <v>唐外</v>
          </cell>
        </row>
        <row r="1140">
          <cell r="B1140">
            <v>45604</v>
          </cell>
          <cell r="C1140" t="str">
            <v>村上 菊男</v>
          </cell>
          <cell r="D1140">
            <v>0</v>
          </cell>
          <cell r="E1140">
            <v>42870</v>
          </cell>
          <cell r="L1140">
            <v>1</v>
          </cell>
          <cell r="M1140" t="str">
            <v>村上 菊男</v>
          </cell>
          <cell r="N1140" t="str">
            <v>ﾑﾗｶﾐｷｸｵ</v>
          </cell>
          <cell r="O1140" t="str">
            <v>福岡県久留米市西町448-1</v>
          </cell>
          <cell r="P1140" t="str">
            <v>福岡県久留米市南3-18-11</v>
          </cell>
          <cell r="Q1140">
            <v>8300851</v>
          </cell>
          <cell r="R1140" t="str">
            <v>福岡県久留米市南3-18-11</v>
          </cell>
          <cell r="S1140" t="str">
            <v>0942-27-7534</v>
          </cell>
          <cell r="T1140" t="str">
            <v>佐外</v>
          </cell>
        </row>
        <row r="1141">
          <cell r="B1141">
            <v>197432</v>
          </cell>
          <cell r="C1141" t="str">
            <v>㈱マシナリーテック</v>
          </cell>
          <cell r="D1141">
            <v>0</v>
          </cell>
          <cell r="E1141">
            <v>43011</v>
          </cell>
          <cell r="L1141">
            <v>1</v>
          </cell>
          <cell r="M1141" t="str">
            <v>松尾 猛敏</v>
          </cell>
          <cell r="N1141" t="str">
            <v>ﾏｼﾅﾘｰﾃｯｸ</v>
          </cell>
          <cell r="O1141" t="str">
            <v>長崎県長崎市小江町2734-27</v>
          </cell>
          <cell r="P1141" t="str">
            <v>福岡県太宰府市大字北谷1014-1</v>
          </cell>
          <cell r="Q1141" t="str">
            <v>818-0114</v>
          </cell>
          <cell r="R1141" t="str">
            <v>福岡県太宰府市大字北谷1014-1</v>
          </cell>
          <cell r="S1141" t="str">
            <v>092-517-1175</v>
          </cell>
          <cell r="T1141" t="str">
            <v>佐外</v>
          </cell>
        </row>
        <row r="1142">
          <cell r="B1142">
            <v>157186</v>
          </cell>
          <cell r="C1142" t="str">
            <v>本田 貴久</v>
          </cell>
          <cell r="D1142">
            <v>0</v>
          </cell>
          <cell r="E1142">
            <v>42358</v>
          </cell>
          <cell r="L1142">
            <v>3</v>
          </cell>
          <cell r="M1142" t="str">
            <v>本田 貴久</v>
          </cell>
          <cell r="N1142" t="str">
            <v>ﾎﾝﾀﾞﾀｶﾋｻ</v>
          </cell>
          <cell r="O1142" t="str">
            <v>福岡県筑紫野市大字永岡599-2</v>
          </cell>
          <cell r="Q1142">
            <v>8180066</v>
          </cell>
          <cell r="R1142" t="str">
            <v>福岡県筑紫野市大字永岡599-2</v>
          </cell>
          <cell r="S1142" t="str">
            <v>090-3738-1824</v>
          </cell>
          <cell r="T1142" t="str">
            <v>鳥外</v>
          </cell>
        </row>
        <row r="1143">
          <cell r="B1143">
            <v>173201</v>
          </cell>
          <cell r="C1143" t="str">
            <v>九州コカテクノ（株）</v>
          </cell>
          <cell r="F1143">
            <v>2</v>
          </cell>
          <cell r="G1143" t="str">
            <v>30.9.3</v>
          </cell>
        </row>
        <row r="1144">
          <cell r="B1144">
            <v>28660</v>
          </cell>
          <cell r="C1144" t="str">
            <v>西日本発酵（株）</v>
          </cell>
          <cell r="F1144">
            <v>2</v>
          </cell>
          <cell r="G1144" t="str">
            <v>30.6.4</v>
          </cell>
        </row>
        <row r="1145">
          <cell r="B1145">
            <v>1302</v>
          </cell>
          <cell r="C1145" t="str">
            <v>南徳運輸（株）</v>
          </cell>
          <cell r="F1145">
            <v>2</v>
          </cell>
          <cell r="G1145" t="str">
            <v>31.7.11</v>
          </cell>
        </row>
        <row r="1146">
          <cell r="B1146">
            <v>13120</v>
          </cell>
          <cell r="C1146" t="str">
            <v>住吉工業（株）</v>
          </cell>
          <cell r="F1146">
            <v>2</v>
          </cell>
          <cell r="G1146" t="str">
            <v>30.11.10</v>
          </cell>
        </row>
        <row r="1147">
          <cell r="B1147">
            <v>152250</v>
          </cell>
          <cell r="C1147" t="str">
            <v>白濱 由佳</v>
          </cell>
          <cell r="D1147">
            <v>0</v>
          </cell>
          <cell r="E1147">
            <v>41977</v>
          </cell>
          <cell r="L1147">
            <v>1</v>
          </cell>
          <cell r="M1147" t="str">
            <v>白濱 由佳</v>
          </cell>
          <cell r="N1147" t="str">
            <v>ｼﾗﾊﾏﾕｶ</v>
          </cell>
          <cell r="O1147" t="str">
            <v>佐賀県小城市牛津町柿樋瀬841-14</v>
          </cell>
          <cell r="Q1147">
            <v>8490302</v>
          </cell>
          <cell r="R1147" t="str">
            <v>佐賀県小城市牛津町柿樋瀬841-14</v>
          </cell>
          <cell r="S1147" t="str">
            <v>0952-66-4448</v>
          </cell>
          <cell r="T1147" t="str">
            <v>佐内</v>
          </cell>
        </row>
        <row r="1149">
          <cell r="B1149">
            <v>40013</v>
          </cell>
          <cell r="C1149" t="str">
            <v>久保 良平</v>
          </cell>
          <cell r="F1149">
            <v>2</v>
          </cell>
          <cell r="G1149">
            <v>40778</v>
          </cell>
          <cell r="L1149">
            <v>1</v>
          </cell>
          <cell r="M1149" t="str">
            <v>久保 良平</v>
          </cell>
          <cell r="N1149" t="str">
            <v>ｸﾎﾞﾘｮｳﾍｲ</v>
          </cell>
          <cell r="O1149" t="str">
            <v>佐賀県佐賀市大和町大字久池井1391-215</v>
          </cell>
          <cell r="Q1149">
            <v>8400202</v>
          </cell>
          <cell r="R1149" t="str">
            <v>佐賀県佐賀市大和町大字久池井1391-215</v>
          </cell>
          <cell r="S1149" t="str">
            <v>0952-62-6213</v>
          </cell>
          <cell r="T1149" t="str">
            <v>佐内</v>
          </cell>
        </row>
        <row r="1150">
          <cell r="B1150">
            <v>58631</v>
          </cell>
          <cell r="C1150" t="str">
            <v>㈱カネタニ</v>
          </cell>
          <cell r="D1150">
            <v>1</v>
          </cell>
          <cell r="E1150">
            <v>41687</v>
          </cell>
          <cell r="L1150">
            <v>3</v>
          </cell>
          <cell r="M1150" t="str">
            <v>金谷 正永</v>
          </cell>
          <cell r="N1150" t="str">
            <v>ｶﾈﾀﾆ</v>
          </cell>
          <cell r="O1150" t="str">
            <v>佐賀県鳥栖市高田町22</v>
          </cell>
          <cell r="Q1150">
            <v>8410044</v>
          </cell>
          <cell r="R1150" t="str">
            <v>佐賀県鳥栖市高田町22</v>
          </cell>
          <cell r="S1150" t="str">
            <v>0942-82-8053</v>
          </cell>
          <cell r="T1150" t="str">
            <v>鳥内</v>
          </cell>
        </row>
        <row r="1151">
          <cell r="B1151">
            <v>52501</v>
          </cell>
          <cell r="C1151" t="str">
            <v>㈲東重機建設</v>
          </cell>
          <cell r="F1151">
            <v>2</v>
          </cell>
          <cell r="G1151">
            <v>41325</v>
          </cell>
          <cell r="L1151">
            <v>6</v>
          </cell>
          <cell r="M1151" t="str">
            <v>東 哲生</v>
          </cell>
          <cell r="N1151" t="str">
            <v>ﾋｶﾞｼｼﾞｭｳｷｹﾝｾﾂ</v>
          </cell>
          <cell r="O1151" t="str">
            <v>佐賀県伊万里市脇田町2570-1</v>
          </cell>
          <cell r="Q1151">
            <v>8480028</v>
          </cell>
          <cell r="R1151" t="str">
            <v>佐賀県伊万里市脇田町2570-1</v>
          </cell>
          <cell r="S1151" t="str">
            <v>0955-22-5492</v>
          </cell>
          <cell r="T1151" t="str">
            <v>伊内</v>
          </cell>
        </row>
        <row r="1152">
          <cell r="B1152">
            <v>140473</v>
          </cell>
          <cell r="C1152" t="str">
            <v>馬場 敏</v>
          </cell>
          <cell r="F1152">
            <v>2</v>
          </cell>
          <cell r="G1152">
            <v>41949</v>
          </cell>
          <cell r="L1152">
            <v>7</v>
          </cell>
          <cell r="M1152" t="str">
            <v>馬場 敏</v>
          </cell>
          <cell r="N1152" t="str">
            <v>ﾊﾞﾊﾞｻﾄｼ</v>
          </cell>
          <cell r="O1152" t="str">
            <v>佐賀県鹿島市大字高津原543-1（渕上アパート3-1号）</v>
          </cell>
          <cell r="P1152" t="str">
            <v>佐賀県鹿島市大字三河内丙203-1</v>
          </cell>
          <cell r="Q1152">
            <v>8491315</v>
          </cell>
          <cell r="R1152" t="str">
            <v>佐賀県鹿島市大字三河内丙203-1</v>
          </cell>
          <cell r="S1152" t="str">
            <v>0954-62-1137</v>
          </cell>
          <cell r="T1152" t="str">
            <v>杵内</v>
          </cell>
        </row>
        <row r="1153">
          <cell r="B1153">
            <v>152477</v>
          </cell>
          <cell r="C1153" t="str">
            <v>クリーンみなと㈱</v>
          </cell>
          <cell r="D1153">
            <v>0</v>
          </cell>
          <cell r="E1153">
            <v>41989</v>
          </cell>
          <cell r="L1153">
            <v>5</v>
          </cell>
          <cell r="M1153" t="str">
            <v>宮本 春吉</v>
          </cell>
          <cell r="N1153" t="str">
            <v>ｸﾘｰﾝﾐﾅﾄ</v>
          </cell>
          <cell r="O1153" t="str">
            <v>佐賀県唐津市湊町777-1</v>
          </cell>
          <cell r="Q1153">
            <v>8470133</v>
          </cell>
          <cell r="R1153" t="str">
            <v>佐賀県唐津市湊町777-1</v>
          </cell>
          <cell r="S1153" t="str">
            <v>0955-51-7900</v>
          </cell>
          <cell r="T1153" t="str">
            <v>唐内</v>
          </cell>
        </row>
        <row r="1154">
          <cell r="B1154">
            <v>8050</v>
          </cell>
          <cell r="C1154" t="str">
            <v>㈲小田工務店</v>
          </cell>
          <cell r="D1154">
            <v>0</v>
          </cell>
          <cell r="E1154">
            <v>41501</v>
          </cell>
          <cell r="L1154">
            <v>1</v>
          </cell>
          <cell r="M1154" t="str">
            <v>齋藤 晃</v>
          </cell>
          <cell r="N1154" t="str">
            <v>ｵﾀﾞｺｳﾑﾃﾝ</v>
          </cell>
          <cell r="O1154" t="str">
            <v>福岡県遠賀郡遠賀町大字上別府48-3</v>
          </cell>
          <cell r="Q1154" t="str">
            <v>811-4332</v>
          </cell>
          <cell r="R1154" t="str">
            <v>福岡県遠賀郡遠賀町大字上別府48-3</v>
          </cell>
          <cell r="S1154" t="str">
            <v>093-293-7535</v>
          </cell>
          <cell r="T1154" t="str">
            <v>佐外</v>
          </cell>
        </row>
        <row r="1155">
          <cell r="B1155">
            <v>21666</v>
          </cell>
          <cell r="C1155" t="str">
            <v>大山商事㈱</v>
          </cell>
          <cell r="D1155">
            <v>0</v>
          </cell>
          <cell r="E1155">
            <v>41660</v>
          </cell>
          <cell r="L1155">
            <v>1</v>
          </cell>
          <cell r="M1155" t="str">
            <v>大山 芳三</v>
          </cell>
          <cell r="N1155" t="str">
            <v>ｵｵﾔﾏｼｮｳｼﾞ</v>
          </cell>
          <cell r="O1155" t="str">
            <v>大分県大分市豊海2-4-4</v>
          </cell>
          <cell r="Q1155" t="str">
            <v>870-0018</v>
          </cell>
          <cell r="R1155" t="str">
            <v>大分県大分市豊海2-4-4</v>
          </cell>
          <cell r="S1155" t="str">
            <v>097-537-4464</v>
          </cell>
          <cell r="T1155" t="str">
            <v>佐外</v>
          </cell>
        </row>
        <row r="1156">
          <cell r="B1156">
            <v>39448</v>
          </cell>
          <cell r="C1156" t="str">
            <v>㈲元山建設</v>
          </cell>
          <cell r="D1156">
            <v>0</v>
          </cell>
          <cell r="E1156">
            <v>41572</v>
          </cell>
          <cell r="L1156">
            <v>1</v>
          </cell>
          <cell r="M1156" t="str">
            <v>元山 憲正</v>
          </cell>
          <cell r="N1156" t="str">
            <v>ﾓﾄﾔﾏｹﾝｾﾂ</v>
          </cell>
          <cell r="O1156" t="str">
            <v>長崎県佐世保市白岳町325-3</v>
          </cell>
          <cell r="Q1156" t="str">
            <v>857-1164</v>
          </cell>
          <cell r="R1156" t="str">
            <v>長崎県佐世保市白岳町325-3</v>
          </cell>
          <cell r="S1156" t="str">
            <v>0956-33-2866</v>
          </cell>
          <cell r="T1156" t="str">
            <v>佐外</v>
          </cell>
        </row>
        <row r="1157">
          <cell r="B1157">
            <v>51973</v>
          </cell>
          <cell r="C1157" t="str">
            <v>福岡衛生工業㈱</v>
          </cell>
          <cell r="D1157">
            <v>0</v>
          </cell>
          <cell r="E1157">
            <v>41501</v>
          </cell>
          <cell r="L1157">
            <v>1</v>
          </cell>
          <cell r="M1157" t="str">
            <v>永田 真一</v>
          </cell>
          <cell r="N1157" t="str">
            <v>ﾌｸｵｶｴｲｾｲｺｳｷﾞｮｳ</v>
          </cell>
          <cell r="O1157" t="str">
            <v>福岡県糟屋郡新宮町大字立花口571-47</v>
          </cell>
          <cell r="Q1157" t="str">
            <v>811-0102</v>
          </cell>
          <cell r="R1157" t="str">
            <v>福岡県糟屋郡新宮町大字立花口571-47</v>
          </cell>
          <cell r="S1157" t="str">
            <v>092-963-4423</v>
          </cell>
          <cell r="T1157" t="str">
            <v>佐外</v>
          </cell>
        </row>
        <row r="1158">
          <cell r="B1158">
            <v>65729</v>
          </cell>
          <cell r="C1158" t="str">
            <v>有明道路㈱</v>
          </cell>
          <cell r="D1158">
            <v>0</v>
          </cell>
          <cell r="E1158">
            <v>41647</v>
          </cell>
          <cell r="L1158">
            <v>1</v>
          </cell>
          <cell r="M1158" t="str">
            <v>黒田 廣道</v>
          </cell>
          <cell r="N1158" t="str">
            <v>ｱﾘｱｹﾄﾞｳﾛ</v>
          </cell>
          <cell r="O1158" t="str">
            <v>福岡県柳川市大和町豊原528</v>
          </cell>
          <cell r="Q1158" t="str">
            <v>839-0242</v>
          </cell>
          <cell r="R1158" t="str">
            <v>福岡県柳川市大和町豊原528</v>
          </cell>
          <cell r="S1158" t="str">
            <v>0944-73-7016</v>
          </cell>
          <cell r="T1158" t="str">
            <v>佐外</v>
          </cell>
        </row>
        <row r="1159">
          <cell r="B1159">
            <v>70104</v>
          </cell>
          <cell r="C1159" t="str">
            <v>㈱タゾエ</v>
          </cell>
          <cell r="D1159">
            <v>0</v>
          </cell>
          <cell r="E1159">
            <v>41504</v>
          </cell>
          <cell r="L1159">
            <v>1</v>
          </cell>
          <cell r="M1159" t="str">
            <v>田添 益</v>
          </cell>
          <cell r="N1159" t="str">
            <v>ﾀｿﾞｴ</v>
          </cell>
          <cell r="O1159" t="str">
            <v>長崎県東彼杵郡川棚町百津郷411</v>
          </cell>
          <cell r="P1159" t="str">
            <v>長崎県東彼杵郡川棚町百津郷397-2,400-3</v>
          </cell>
          <cell r="Q1159">
            <v>8593605</v>
          </cell>
          <cell r="R1159" t="str">
            <v>長崎県東彼杵郡川棚町百津郷397-2,400-3</v>
          </cell>
          <cell r="S1159" t="str">
            <v>0956-82-2275</v>
          </cell>
          <cell r="T1159" t="str">
            <v>佐外</v>
          </cell>
        </row>
        <row r="1160">
          <cell r="B1160">
            <v>122924</v>
          </cell>
          <cell r="C1160" t="str">
            <v>福岡資源㈱</v>
          </cell>
          <cell r="D1160">
            <v>0</v>
          </cell>
          <cell r="E1160">
            <v>41584</v>
          </cell>
          <cell r="L1160">
            <v>1</v>
          </cell>
          <cell r="M1160" t="str">
            <v>早田 健吾</v>
          </cell>
          <cell r="N1160" t="str">
            <v>ﾌｸｵｶｼｹﾞﾝ</v>
          </cell>
          <cell r="O1160" t="str">
            <v>福岡県福岡市南区桧原6-8-22</v>
          </cell>
          <cell r="P1160" t="str">
            <v>福岡県福岡市西区野方7-925-8</v>
          </cell>
          <cell r="Q1160">
            <v>8190043</v>
          </cell>
          <cell r="R1160" t="str">
            <v>福岡県福岡市西区野方7-925-8</v>
          </cell>
          <cell r="S1160" t="str">
            <v>092-894-7171</v>
          </cell>
          <cell r="T1160" t="str">
            <v>佐外</v>
          </cell>
        </row>
        <row r="1161">
          <cell r="B1161">
            <v>140940</v>
          </cell>
          <cell r="C1161" t="str">
            <v>㈱エコシステム</v>
          </cell>
          <cell r="D1161">
            <v>0</v>
          </cell>
          <cell r="E1161">
            <v>41634</v>
          </cell>
          <cell r="L1161">
            <v>7</v>
          </cell>
          <cell r="M1161" t="str">
            <v>坂田 敏幸</v>
          </cell>
          <cell r="N1161" t="str">
            <v>ｴｺｼｽﾃﾑ</v>
          </cell>
          <cell r="O1161" t="str">
            <v>福岡県京都郡みやこ町勝山箕田87</v>
          </cell>
          <cell r="P1161" t="str">
            <v>福岡県筑後市大字前津1798-3</v>
          </cell>
          <cell r="Q1161" t="str">
            <v>833-0002</v>
          </cell>
          <cell r="R1161" t="str">
            <v>福岡県筑後市大字前津1798-3</v>
          </cell>
          <cell r="S1161" t="str">
            <v>0942-65-6367</v>
          </cell>
          <cell r="T1161" t="str">
            <v>佐外</v>
          </cell>
        </row>
        <row r="1162">
          <cell r="B1162">
            <v>144965</v>
          </cell>
          <cell r="C1162" t="str">
            <v>堀 清司</v>
          </cell>
          <cell r="D1162">
            <v>0</v>
          </cell>
          <cell r="E1162">
            <v>41548</v>
          </cell>
          <cell r="L1162">
            <v>1</v>
          </cell>
          <cell r="M1162" t="str">
            <v>堀 清司</v>
          </cell>
          <cell r="N1162" t="str">
            <v>ﾎﾘｷﾖｼ</v>
          </cell>
          <cell r="O1162" t="str">
            <v>佐賀県多久市南多久町大字長尾3869-5</v>
          </cell>
          <cell r="Q1162">
            <v>8460023</v>
          </cell>
          <cell r="R1162" t="str">
            <v>佐賀県多久市南多久町大字長尾3869-5</v>
          </cell>
          <cell r="S1162" t="str">
            <v>0952-75-2484</v>
          </cell>
          <cell r="T1162" t="str">
            <v>佐内</v>
          </cell>
        </row>
        <row r="1163">
          <cell r="B1163">
            <v>144968</v>
          </cell>
          <cell r="C1163" t="str">
            <v>樂満 康弘</v>
          </cell>
          <cell r="D1163">
            <v>0</v>
          </cell>
          <cell r="E1163">
            <v>41555</v>
          </cell>
          <cell r="L1163">
            <v>1</v>
          </cell>
          <cell r="M1163" t="str">
            <v>樂満 康弘</v>
          </cell>
          <cell r="N1163" t="str">
            <v>ﾗｸﾏﾝﾔｽﾋﾛ</v>
          </cell>
          <cell r="O1163" t="str">
            <v>佐賀県神埼市神埼町本堀1609-5</v>
          </cell>
          <cell r="Q1163">
            <v>8420003</v>
          </cell>
          <cell r="R1163" t="str">
            <v>佐賀県神埼市神埼町本堀1609-5</v>
          </cell>
          <cell r="S1163" t="str">
            <v>0952-52-9378</v>
          </cell>
          <cell r="T1163" t="str">
            <v>佐内</v>
          </cell>
        </row>
        <row r="1164">
          <cell r="B1164">
            <v>173381</v>
          </cell>
          <cell r="C1164" t="str">
            <v>㈱大橋</v>
          </cell>
          <cell r="D1164">
            <v>0</v>
          </cell>
          <cell r="E1164">
            <v>41537</v>
          </cell>
          <cell r="L1164">
            <v>1</v>
          </cell>
          <cell r="M1164" t="str">
            <v>大橋 弘幸</v>
          </cell>
          <cell r="N1164" t="str">
            <v>ｵｵﾊｼ</v>
          </cell>
          <cell r="O1164" t="str">
            <v>佐賀県神埼市千代田町﨑村401</v>
          </cell>
          <cell r="Q1164" t="str">
            <v>842-0065</v>
          </cell>
          <cell r="R1164" t="str">
            <v>佐賀県神埼市千代田町﨑村401</v>
          </cell>
          <cell r="S1164" t="str">
            <v>0952-44-3135</v>
          </cell>
          <cell r="T1164" t="str">
            <v>佐内</v>
          </cell>
        </row>
        <row r="1165">
          <cell r="B1165">
            <v>173622</v>
          </cell>
          <cell r="C1165" t="str">
            <v>江島 広彦</v>
          </cell>
          <cell r="D1165">
            <v>0</v>
          </cell>
          <cell r="E1165">
            <v>41537</v>
          </cell>
          <cell r="L1165">
            <v>1</v>
          </cell>
          <cell r="M1165" t="str">
            <v>江島 広彦</v>
          </cell>
          <cell r="N1165" t="str">
            <v>ｴｼﾞﾏﾋﾛﾋｺ</v>
          </cell>
          <cell r="O1165" t="str">
            <v>佐賀県佐賀市与賀町4-3　与賀町アパート1階1号</v>
          </cell>
          <cell r="P1165" t="str">
            <v>佐賀県佐賀市兵庫町大字若宮273-1</v>
          </cell>
          <cell r="Q1165" t="str">
            <v>849-0911</v>
          </cell>
          <cell r="R1165" t="str">
            <v>佐賀県佐賀市兵庫町大字若宮273-1</v>
          </cell>
          <cell r="S1165" t="str">
            <v>0952-65-3730</v>
          </cell>
          <cell r="T1165" t="str">
            <v>佐内</v>
          </cell>
        </row>
        <row r="1166">
          <cell r="B1166">
            <v>173871</v>
          </cell>
          <cell r="C1166" t="str">
            <v>アフェストコレクデンス㈱</v>
          </cell>
          <cell r="D1166">
            <v>0</v>
          </cell>
          <cell r="E1166">
            <v>41709</v>
          </cell>
          <cell r="L1166">
            <v>1</v>
          </cell>
          <cell r="M1166" t="str">
            <v>髙尾 慎一</v>
          </cell>
          <cell r="N1166" t="str">
            <v>ｱﾌｪｽﾄｺﾚｸﾃﾞﾝｽ</v>
          </cell>
          <cell r="O1166" t="str">
            <v>福岡県福岡市博多区春町3-3-7</v>
          </cell>
          <cell r="Q1166" t="str">
            <v>812-0872</v>
          </cell>
          <cell r="R1166" t="str">
            <v>福岡県福岡市博多区春町3-3-7</v>
          </cell>
          <cell r="S1166" t="str">
            <v>092-514-0070</v>
          </cell>
          <cell r="T1166" t="str">
            <v>佐外</v>
          </cell>
        </row>
        <row r="1167">
          <cell r="B1167">
            <v>174305</v>
          </cell>
          <cell r="C1167" t="str">
            <v>松江 秀喜</v>
          </cell>
          <cell r="D1167">
            <v>0</v>
          </cell>
          <cell r="E1167">
            <v>41568</v>
          </cell>
          <cell r="L1167">
            <v>1</v>
          </cell>
          <cell r="M1167" t="str">
            <v>松江 秀喜</v>
          </cell>
          <cell r="N1167" t="str">
            <v>ﾏﾂｴﾋﾃﾞｷ</v>
          </cell>
          <cell r="O1167" t="str">
            <v>佐賀県多久市西多久町大字板屋6236ロ</v>
          </cell>
          <cell r="Q1167" t="str">
            <v>846-0041</v>
          </cell>
          <cell r="R1167" t="str">
            <v>佐賀県多久市西多久町大字板屋6236ロ</v>
          </cell>
          <cell r="S1167" t="str">
            <v>0952-75-4984</v>
          </cell>
          <cell r="T1167" t="str">
            <v>佐内</v>
          </cell>
        </row>
        <row r="1168">
          <cell r="B1168">
            <v>175575</v>
          </cell>
          <cell r="C1168" t="str">
            <v>㈲ホールドコンフィデンス</v>
          </cell>
          <cell r="D1168">
            <v>0</v>
          </cell>
          <cell r="E1168">
            <v>41649</v>
          </cell>
          <cell r="H1168">
            <v>5</v>
          </cell>
          <cell r="I1168">
            <v>41649</v>
          </cell>
          <cell r="L1168">
            <v>1</v>
          </cell>
          <cell r="M1168" t="str">
            <v>田中 泰宏</v>
          </cell>
          <cell r="N1168" t="str">
            <v>ﾎｰﾙﾄﾞｺﾝﾌｨﾃﾞﾝｽ</v>
          </cell>
          <cell r="O1168" t="str">
            <v>福岡県古賀市薦野1390-17</v>
          </cell>
          <cell r="Q1168" t="str">
            <v>811-3122</v>
          </cell>
          <cell r="R1168" t="str">
            <v>福岡県古賀市薦野1390-17</v>
          </cell>
          <cell r="S1168" t="str">
            <v>092-946-2843</v>
          </cell>
          <cell r="T1168" t="str">
            <v>佐外</v>
          </cell>
        </row>
        <row r="1169">
          <cell r="B1169">
            <v>175907</v>
          </cell>
          <cell r="C1169" t="str">
            <v>武富 賢一</v>
          </cell>
          <cell r="D1169">
            <v>0</v>
          </cell>
          <cell r="E1169">
            <v>41691</v>
          </cell>
          <cell r="L1169">
            <v>1</v>
          </cell>
          <cell r="M1169" t="str">
            <v>武富 賢一</v>
          </cell>
          <cell r="N1169" t="str">
            <v>ﾀｹﾄﾐｹﾝｲﾁ</v>
          </cell>
          <cell r="O1169" t="str">
            <v>佐賀県小城市小城町池上1938</v>
          </cell>
          <cell r="Q1169" t="str">
            <v>845-0012</v>
          </cell>
          <cell r="R1169" t="str">
            <v>佐賀県小城市小城町池上1938</v>
          </cell>
          <cell r="S1169" t="str">
            <v>0952-72-5103</v>
          </cell>
          <cell r="T1169" t="str">
            <v>佐内</v>
          </cell>
        </row>
        <row r="1170">
          <cell r="B1170">
            <v>176078</v>
          </cell>
          <cell r="C1170" t="str">
            <v>㈱new style</v>
          </cell>
          <cell r="D1170">
            <v>0</v>
          </cell>
          <cell r="E1170">
            <v>41698</v>
          </cell>
          <cell r="L1170">
            <v>1</v>
          </cell>
          <cell r="M1170" t="str">
            <v>川原 啓孝</v>
          </cell>
          <cell r="N1170" t="str">
            <v>ﾆｭｰｽﾀｲﾙ</v>
          </cell>
          <cell r="O1170" t="str">
            <v>佐賀県佐賀市唐人1-4-18-1202</v>
          </cell>
          <cell r="P1170" t="str">
            <v>佐賀県佐賀市多布施3-12-23</v>
          </cell>
          <cell r="Q1170" t="str">
            <v>840-0842</v>
          </cell>
          <cell r="R1170" t="str">
            <v>佐賀県佐賀市多布施3-12-23</v>
          </cell>
          <cell r="S1170" t="str">
            <v>0952-28-7276</v>
          </cell>
          <cell r="T1170" t="str">
            <v>佐内</v>
          </cell>
        </row>
        <row r="1171">
          <cell r="B1171">
            <v>176340</v>
          </cell>
          <cell r="C1171" t="str">
            <v>鷲﨑 のりこ</v>
          </cell>
          <cell r="D1171">
            <v>0</v>
          </cell>
          <cell r="E1171">
            <v>41723</v>
          </cell>
          <cell r="L1171">
            <v>1</v>
          </cell>
          <cell r="M1171" t="str">
            <v>鷲﨑 のりこ</v>
          </cell>
          <cell r="N1171" t="str">
            <v>ﾜｼｻﾞｷﾉﾘｺ</v>
          </cell>
          <cell r="O1171" t="str">
            <v>佐賀県多久市北多久町大字小侍2096</v>
          </cell>
          <cell r="Q1171" t="str">
            <v>846-0002</v>
          </cell>
          <cell r="R1171" t="str">
            <v>佐賀県佐賀市鍋島町大字八戸3074</v>
          </cell>
          <cell r="S1171" t="str">
            <v>0952-37-9981</v>
          </cell>
          <cell r="T1171" t="str">
            <v>佐内</v>
          </cell>
        </row>
        <row r="1172">
          <cell r="B1172">
            <v>8652</v>
          </cell>
          <cell r="C1172" t="str">
            <v>㈱江藤建設工業</v>
          </cell>
          <cell r="D1172">
            <v>0</v>
          </cell>
          <cell r="E1172">
            <v>41704</v>
          </cell>
          <cell r="L1172">
            <v>3</v>
          </cell>
          <cell r="M1172" t="str">
            <v>荒川 和彦</v>
          </cell>
          <cell r="N1172" t="str">
            <v>ｴﾄｳｹﾝｾﾂｺｳｷﾞｮｳ</v>
          </cell>
          <cell r="O1172" t="str">
            <v>鹿児島県鹿児島市小野1-20-6</v>
          </cell>
          <cell r="Q1172">
            <v>8900021</v>
          </cell>
          <cell r="R1172" t="str">
            <v>鹿児島県鹿児島市小野1-20-6</v>
          </cell>
          <cell r="S1172" t="str">
            <v>099-229-7500</v>
          </cell>
          <cell r="T1172" t="str">
            <v>鳥外</v>
          </cell>
        </row>
        <row r="1173">
          <cell r="B1173">
            <v>8654</v>
          </cell>
          <cell r="C1173" t="str">
            <v>㈱丸五運送</v>
          </cell>
          <cell r="D1173">
            <v>0</v>
          </cell>
          <cell r="E1173">
            <v>41608</v>
          </cell>
          <cell r="L1173">
            <v>3</v>
          </cell>
          <cell r="M1173" t="str">
            <v>森田 一征</v>
          </cell>
          <cell r="N1173" t="str">
            <v>ﾏﾙｺﾞｳﾝｿｳ</v>
          </cell>
          <cell r="O1173" t="str">
            <v>鹿児島県鹿児島市谷山港3-1-14</v>
          </cell>
          <cell r="Q1173">
            <v>8910131</v>
          </cell>
          <cell r="R1173" t="str">
            <v>鹿児島県鹿児島市谷山港3-1-14</v>
          </cell>
          <cell r="S1173" t="str">
            <v>099-261-1311</v>
          </cell>
          <cell r="T1173" t="str">
            <v>鳥外</v>
          </cell>
        </row>
        <row r="1174">
          <cell r="B1174">
            <v>10267</v>
          </cell>
          <cell r="C1174" t="str">
            <v>㈱和幸商会</v>
          </cell>
          <cell r="D1174">
            <v>0</v>
          </cell>
          <cell r="E1174">
            <v>41629</v>
          </cell>
          <cell r="L1174">
            <v>3</v>
          </cell>
          <cell r="M1174" t="str">
            <v>箭内 伊和男</v>
          </cell>
          <cell r="N1174" t="str">
            <v>ﾜｺｳｼｮｳｶｲ</v>
          </cell>
          <cell r="O1174" t="str">
            <v>福岡県福岡市博多区金の隈812-124</v>
          </cell>
          <cell r="Q1174">
            <v>8120863</v>
          </cell>
          <cell r="R1174" t="str">
            <v>福岡県福岡市博多区金の隈812-124</v>
          </cell>
          <cell r="S1174" t="str">
            <v>092-503-5544</v>
          </cell>
          <cell r="T1174" t="str">
            <v>鳥外</v>
          </cell>
        </row>
        <row r="1175">
          <cell r="B1175">
            <v>42976</v>
          </cell>
          <cell r="C1175" t="str">
            <v>甲斐 伸二</v>
          </cell>
          <cell r="D1175">
            <v>0</v>
          </cell>
          <cell r="E1175">
            <v>41626</v>
          </cell>
          <cell r="L1175">
            <v>3</v>
          </cell>
          <cell r="M1175" t="str">
            <v>甲斐 伸二</v>
          </cell>
          <cell r="N1175" t="str">
            <v>ｶｲｼﾝｼﾞ</v>
          </cell>
          <cell r="O1175" t="str">
            <v>福岡県久留米市荒木町荒木1917-8</v>
          </cell>
          <cell r="P1175" t="str">
            <v>福岡県小郡市松崎494-3</v>
          </cell>
          <cell r="Q1175">
            <v>8380122</v>
          </cell>
          <cell r="R1175" t="str">
            <v>福岡県小郡市松崎494-3</v>
          </cell>
          <cell r="S1175" t="str">
            <v>0942-73-4351</v>
          </cell>
          <cell r="T1175" t="str">
            <v>鳥外</v>
          </cell>
        </row>
        <row r="1176">
          <cell r="B1176">
            <v>60779</v>
          </cell>
          <cell r="C1176" t="str">
            <v>リーズ㈱</v>
          </cell>
          <cell r="D1176">
            <v>0</v>
          </cell>
          <cell r="E1176">
            <v>41632</v>
          </cell>
          <cell r="L1176">
            <v>3</v>
          </cell>
          <cell r="M1176" t="str">
            <v>長澤 章裕</v>
          </cell>
          <cell r="N1176" t="str">
            <v>ﾘｰｽﾞ</v>
          </cell>
          <cell r="O1176" t="str">
            <v>千葉県流山市駒木605</v>
          </cell>
          <cell r="Q1176">
            <v>2700132</v>
          </cell>
          <cell r="R1176" t="str">
            <v>千葉県流山市駒木605</v>
          </cell>
          <cell r="S1176" t="str">
            <v>04-7178-5374</v>
          </cell>
          <cell r="T1176" t="str">
            <v>鳥外</v>
          </cell>
        </row>
        <row r="1177">
          <cell r="B1177">
            <v>144648</v>
          </cell>
          <cell r="C1177" t="str">
            <v>日野 英樹</v>
          </cell>
          <cell r="D1177">
            <v>0</v>
          </cell>
          <cell r="E1177">
            <v>41562</v>
          </cell>
          <cell r="L1177">
            <v>3</v>
          </cell>
          <cell r="M1177" t="str">
            <v>日野 英樹</v>
          </cell>
          <cell r="N1177" t="str">
            <v>ﾋﾉﾋﾃﾞｷ</v>
          </cell>
          <cell r="O1177" t="str">
            <v>福岡県うきは市吉井町長栖1042</v>
          </cell>
          <cell r="P1177" t="str">
            <v>福岡県うきは市吉井町長栖1228</v>
          </cell>
          <cell r="Q1177">
            <v>8391344</v>
          </cell>
          <cell r="R1177" t="str">
            <v>福岡県うきは市吉井町長栖1228</v>
          </cell>
          <cell r="S1177" t="str">
            <v>0943-75-5055</v>
          </cell>
          <cell r="T1177" t="str">
            <v>鳥外</v>
          </cell>
        </row>
        <row r="1178">
          <cell r="B1178">
            <v>145493</v>
          </cell>
          <cell r="C1178" t="str">
            <v>水田 泰範</v>
          </cell>
          <cell r="D1178">
            <v>0</v>
          </cell>
          <cell r="E1178">
            <v>41584</v>
          </cell>
          <cell r="L1178">
            <v>3</v>
          </cell>
          <cell r="M1178" t="str">
            <v>水田 泰範</v>
          </cell>
          <cell r="N1178" t="str">
            <v>ﾐｽﾞﾀﾔｽﾉﾘ</v>
          </cell>
          <cell r="O1178" t="str">
            <v>佐賀県三養基郡基山町大字園部689</v>
          </cell>
          <cell r="P1178" t="str">
            <v>佐賀県三養基郡基山町大字園部2560-2</v>
          </cell>
          <cell r="Q1178">
            <v>8410203</v>
          </cell>
          <cell r="R1178" t="str">
            <v>佐賀県三養基郡基山町大字園部2560-2</v>
          </cell>
          <cell r="S1178" t="str">
            <v>0942-92-5853</v>
          </cell>
          <cell r="T1178" t="str">
            <v>鳥内</v>
          </cell>
        </row>
        <row r="1179">
          <cell r="B1179">
            <v>146240</v>
          </cell>
          <cell r="C1179" t="str">
            <v>㈲一木運送</v>
          </cell>
          <cell r="D1179">
            <v>0</v>
          </cell>
          <cell r="E1179">
            <v>41617</v>
          </cell>
          <cell r="L1179">
            <v>3</v>
          </cell>
          <cell r="M1179" t="str">
            <v>一木 芳博</v>
          </cell>
          <cell r="N1179" t="str">
            <v>ｲﾁｷｳﾝｿｳ</v>
          </cell>
          <cell r="O1179" t="str">
            <v>福岡県久留米市国分町1080-1</v>
          </cell>
          <cell r="Q1179">
            <v>8390863</v>
          </cell>
          <cell r="R1179" t="str">
            <v>福岡県久留米市国分町1080-1</v>
          </cell>
          <cell r="S1179" t="str">
            <v>0942-21-5435</v>
          </cell>
          <cell r="T1179" t="str">
            <v>鳥外</v>
          </cell>
        </row>
        <row r="1180">
          <cell r="B1180">
            <v>13472</v>
          </cell>
          <cell r="C1180" t="str">
            <v>㈲イワセ</v>
          </cell>
          <cell r="D1180">
            <v>0</v>
          </cell>
          <cell r="E1180">
            <v>41663</v>
          </cell>
          <cell r="L1180">
            <v>5</v>
          </cell>
          <cell r="M1180" t="str">
            <v>岩瀬 俊郎</v>
          </cell>
          <cell r="N1180" t="str">
            <v>ｲﾜｾ</v>
          </cell>
          <cell r="O1180" t="str">
            <v>佐賀県唐津市浜玉町横田上856</v>
          </cell>
          <cell r="Q1180">
            <v>8495121</v>
          </cell>
          <cell r="R1180" t="str">
            <v>佐賀県唐津市浜玉町横田上856</v>
          </cell>
          <cell r="S1180" t="str">
            <v>0955-56-6200</v>
          </cell>
          <cell r="T1180" t="str">
            <v>唐内</v>
          </cell>
        </row>
        <row r="1181">
          <cell r="B1181">
            <v>174336</v>
          </cell>
          <cell r="C1181" t="str">
            <v>㈱三幸冷凍設備工業</v>
          </cell>
          <cell r="D1181">
            <v>1</v>
          </cell>
          <cell r="E1181">
            <v>41575</v>
          </cell>
          <cell r="L1181">
            <v>1</v>
          </cell>
          <cell r="M1181" t="str">
            <v>土橋 敏克</v>
          </cell>
          <cell r="N1181" t="str">
            <v>ｻﾝｺｳﾚｲﾄｳｾﾂﾋﾞ</v>
          </cell>
          <cell r="O1181" t="str">
            <v>佐賀県佐賀市巨勢町牛島153-15</v>
          </cell>
          <cell r="Q1181" t="str">
            <v>840-0008</v>
          </cell>
          <cell r="R1181" t="str">
            <v>佐賀県佐賀市巨勢町牛島153-15</v>
          </cell>
          <cell r="S1181" t="str">
            <v>0952-23-8697</v>
          </cell>
          <cell r="T1181" t="str">
            <v>佐内</v>
          </cell>
        </row>
        <row r="1182">
          <cell r="B1182">
            <v>60137</v>
          </cell>
          <cell r="C1182" t="str">
            <v>㈱サンキュウ・トランスポート・中国</v>
          </cell>
          <cell r="H1182">
            <v>5</v>
          </cell>
          <cell r="I1182">
            <v>41701</v>
          </cell>
          <cell r="L1182">
            <v>1</v>
          </cell>
          <cell r="M1182" t="str">
            <v>買田 晃生</v>
          </cell>
          <cell r="N1182" t="str">
            <v>ｻﾝｷｭｳﾄﾗﾝｽﾎﾟｰﾄ</v>
          </cell>
          <cell r="O1182" t="str">
            <v>山口県下松市河内葉山2-904-65</v>
          </cell>
          <cell r="Q1182">
            <v>7440061</v>
          </cell>
          <cell r="R1182" t="str">
            <v>山口県下松市河内葉山2-904-65</v>
          </cell>
          <cell r="S1182" t="str">
            <v>0833-47-2239</v>
          </cell>
          <cell r="T1182" t="str">
            <v>佐外</v>
          </cell>
        </row>
        <row r="1183">
          <cell r="B1183">
            <v>149711</v>
          </cell>
          <cell r="C1183" t="str">
            <v>㈱NSロジ西日本</v>
          </cell>
          <cell r="H1183">
            <v>5</v>
          </cell>
          <cell r="I1183">
            <v>41250</v>
          </cell>
          <cell r="L1183">
            <v>1</v>
          </cell>
          <cell r="M1183" t="str">
            <v>上鍜治 弘</v>
          </cell>
          <cell r="N1183" t="str">
            <v>ｴﾇｴｽﾛｼﾞﾆｼﾆﾎﾝ</v>
          </cell>
          <cell r="O1183" t="str">
            <v>福岡県北九州市八幡東区大字枝光1777-4</v>
          </cell>
          <cell r="Q1183" t="str">
            <v>805-0002</v>
          </cell>
          <cell r="R1183" t="str">
            <v>福岡県北九州市八幡東区大字枝光1777-4</v>
          </cell>
          <cell r="S1183" t="str">
            <v>093-671-6550</v>
          </cell>
          <cell r="T1183" t="str">
            <v>佐外</v>
          </cell>
        </row>
        <row r="1184">
          <cell r="B1184">
            <v>12068</v>
          </cell>
          <cell r="C1184" t="str">
            <v>㈱エクシング</v>
          </cell>
          <cell r="H1184">
            <v>5</v>
          </cell>
          <cell r="I1184">
            <v>41025</v>
          </cell>
          <cell r="L1184">
            <v>7</v>
          </cell>
          <cell r="M1184" t="str">
            <v>山部 博政</v>
          </cell>
          <cell r="N1184" t="str">
            <v>ｴｸｼﾝｸﾞ</v>
          </cell>
          <cell r="O1184" t="str">
            <v>大阪府大阪市淀川区加島1-37-56</v>
          </cell>
          <cell r="P1184" t="str">
            <v>兵庫県神崎郡福崎町大貫字石引東1325-1</v>
          </cell>
          <cell r="Q1184">
            <v>6792201</v>
          </cell>
          <cell r="R1184" t="str">
            <v>兵庫県神崎郡福崎町大貫字石引東1325-1</v>
          </cell>
          <cell r="S1184" t="str">
            <v>0790-22-7038</v>
          </cell>
          <cell r="T1184" t="str">
            <v>杵外</v>
          </cell>
        </row>
        <row r="1185">
          <cell r="B1185">
            <v>56078</v>
          </cell>
          <cell r="C1185" t="str">
            <v>田中 浩</v>
          </cell>
          <cell r="D1185">
            <v>0</v>
          </cell>
          <cell r="E1185">
            <v>41553</v>
          </cell>
          <cell r="L1185">
            <v>3</v>
          </cell>
          <cell r="M1185" t="str">
            <v>田中 浩</v>
          </cell>
          <cell r="N1185" t="str">
            <v>ﾀﾅｶﾋﾛｼ</v>
          </cell>
          <cell r="O1185" t="str">
            <v>佐賀県三養基郡基山町大字宮浦552-23</v>
          </cell>
          <cell r="Q1185">
            <v>8410204</v>
          </cell>
          <cell r="R1185" t="str">
            <v>佐賀県三養基郡基山町大字宮浦552-23</v>
          </cell>
          <cell r="S1185" t="str">
            <v>0942-92-1358</v>
          </cell>
          <cell r="T1185" t="str">
            <v>鳥内</v>
          </cell>
        </row>
        <row r="1186">
          <cell r="B1186">
            <v>59650</v>
          </cell>
          <cell r="C1186" t="str">
            <v>㈲高松商店</v>
          </cell>
          <cell r="D1186">
            <v>0</v>
          </cell>
          <cell r="E1186">
            <v>41724</v>
          </cell>
          <cell r="L1186">
            <v>7</v>
          </cell>
          <cell r="M1186" t="str">
            <v>髙松 輝子</v>
          </cell>
          <cell r="N1186" t="str">
            <v>ﾀｶﾏﾂｼｮｳﾃﾝ</v>
          </cell>
          <cell r="O1186" t="str">
            <v>佐賀県杵島郡大町町大字福母1542-2</v>
          </cell>
          <cell r="Q1186">
            <v>8492102</v>
          </cell>
          <cell r="R1186" t="str">
            <v>佐賀県杵島郡大町町大字福母1542-2</v>
          </cell>
          <cell r="S1186" t="str">
            <v>0952-82-2625</v>
          </cell>
          <cell r="T1186" t="str">
            <v>杵内</v>
          </cell>
        </row>
        <row r="1187">
          <cell r="B1187">
            <v>73151</v>
          </cell>
          <cell r="C1187" t="str">
            <v>エコシステムラインズ㈲</v>
          </cell>
          <cell r="H1187">
            <v>5</v>
          </cell>
          <cell r="I1187">
            <v>40912</v>
          </cell>
          <cell r="L1187">
            <v>1</v>
          </cell>
          <cell r="M1187" t="str">
            <v>近岡　敦</v>
          </cell>
          <cell r="N1187" t="str">
            <v>ｴｺｼｽﾃﾑﾗｲﾝｽﾞ</v>
          </cell>
          <cell r="O1187" t="str">
            <v>熊本県熊本市東区長嶺西1-10-41</v>
          </cell>
          <cell r="Q1187" t="str">
            <v>861-8037</v>
          </cell>
          <cell r="R1187" t="str">
            <v>熊本県熊本市東区長嶺西1-10-41</v>
          </cell>
          <cell r="S1187" t="str">
            <v>096-385-7210</v>
          </cell>
          <cell r="T1187" t="str">
            <v>佐外</v>
          </cell>
        </row>
        <row r="1188">
          <cell r="B1188">
            <v>49078</v>
          </cell>
          <cell r="C1188" t="str">
            <v>㈱フナツ</v>
          </cell>
          <cell r="D1188">
            <v>0</v>
          </cell>
          <cell r="E1188">
            <v>43068</v>
          </cell>
          <cell r="F1188">
            <v>2</v>
          </cell>
          <cell r="G1188">
            <v>43068</v>
          </cell>
          <cell r="L1188">
            <v>1</v>
          </cell>
          <cell r="M1188" t="str">
            <v>舩津 紀子</v>
          </cell>
          <cell r="N1188" t="str">
            <v>ﾌﾅﾂ</v>
          </cell>
          <cell r="O1188" t="str">
            <v>佐賀県神埼市神埼町尾崎4496-3</v>
          </cell>
          <cell r="Q1188">
            <v>8420015</v>
          </cell>
          <cell r="R1188" t="str">
            <v>佐賀県神埼市神埼町尾崎4496-3</v>
          </cell>
          <cell r="S1188" t="str">
            <v>0952-53-5262</v>
          </cell>
          <cell r="T1188" t="str">
            <v>佐内</v>
          </cell>
        </row>
        <row r="1189">
          <cell r="B1189">
            <v>13705</v>
          </cell>
          <cell r="C1189" t="str">
            <v>ワタキューセイモア㈱</v>
          </cell>
          <cell r="D1189">
            <v>0</v>
          </cell>
          <cell r="E1189">
            <v>41769</v>
          </cell>
          <cell r="L1189">
            <v>1</v>
          </cell>
          <cell r="M1189" t="str">
            <v>村田　清和</v>
          </cell>
          <cell r="N1189" t="str">
            <v>ﾜﾀｷｭｰｾｲﾓｱ</v>
          </cell>
          <cell r="O1189" t="str">
            <v>京都府綴喜郡井手町大字多賀小字茶臼塚12-2</v>
          </cell>
          <cell r="P1189" t="str">
            <v>佐賀県小城市小城町227-2</v>
          </cell>
          <cell r="Q1189">
            <v>8450001</v>
          </cell>
          <cell r="R1189" t="str">
            <v>佐賀県小城市小城町227-2</v>
          </cell>
          <cell r="S1189" t="str">
            <v>0952-72-5111</v>
          </cell>
          <cell r="T1189" t="str">
            <v>佐内</v>
          </cell>
        </row>
        <row r="1190">
          <cell r="B1190">
            <v>115132</v>
          </cell>
          <cell r="C1190" t="str">
            <v>ＤＨＬサプライチェーン㈱</v>
          </cell>
          <cell r="D1190">
            <v>0</v>
          </cell>
          <cell r="E1190">
            <v>42063</v>
          </cell>
          <cell r="L1190">
            <v>3</v>
          </cell>
          <cell r="M1190" t="str">
            <v>ヨンファ・ゴー</v>
          </cell>
          <cell r="N1190" t="str">
            <v>ﾃﾞｨｰｴｲﾁｴﾙｻﾌﾟﾗｲﾁｪｰﾝ</v>
          </cell>
          <cell r="O1190" t="str">
            <v>東京都品川区北品川4-7-35</v>
          </cell>
          <cell r="Q1190">
            <v>1400001</v>
          </cell>
          <cell r="R1190" t="str">
            <v>東京都品川区北品川4-7-35</v>
          </cell>
          <cell r="S1190" t="str">
            <v>03-5792-9695</v>
          </cell>
          <cell r="T1190" t="str">
            <v>鳥外</v>
          </cell>
        </row>
        <row r="1191">
          <cell r="B1191">
            <v>75749</v>
          </cell>
          <cell r="C1191" t="str">
            <v>久留米物流サービス㈱</v>
          </cell>
          <cell r="D1191">
            <v>0</v>
          </cell>
          <cell r="E1191">
            <v>42459</v>
          </cell>
          <cell r="L1191">
            <v>3</v>
          </cell>
          <cell r="M1191" t="str">
            <v>岩松 英明</v>
          </cell>
          <cell r="N1191" t="str">
            <v>ｸﾙﾒﾌﾞﾌﾞﾂﾘｭｳｻｰﾋﾞｽ</v>
          </cell>
          <cell r="O1191" t="str">
            <v>福岡県久留米市東櫛原町353</v>
          </cell>
          <cell r="Q1191" t="str">
            <v>830-0003</v>
          </cell>
          <cell r="R1191" t="str">
            <v>福岡県久留米市東櫛原町353</v>
          </cell>
          <cell r="S1191" t="str">
            <v>0942-39-2161</v>
          </cell>
          <cell r="T1191" t="str">
            <v>鳥外</v>
          </cell>
        </row>
        <row r="1192">
          <cell r="B1192">
            <v>161468</v>
          </cell>
          <cell r="C1192" t="str">
            <v>JP資源㈱</v>
          </cell>
          <cell r="D1192">
            <v>0</v>
          </cell>
          <cell r="E1192">
            <v>43004</v>
          </cell>
          <cell r="L1192">
            <v>1</v>
          </cell>
          <cell r="M1192" t="str">
            <v>渋谷 則幸</v>
          </cell>
          <cell r="N1192" t="str">
            <v>ｼﾞｪｲﾋﾟｰｼｹﾞﾝ</v>
          </cell>
          <cell r="O1192" t="str">
            <v>東京都中央区勝どき3-12-1ﾌｫｱﾌﾛﾝﾄﾀﾜｰ</v>
          </cell>
          <cell r="P1192" t="str">
            <v>福岡県福岡市博多区綱場町7-3</v>
          </cell>
          <cell r="Q1192" t="str">
            <v>812-0024</v>
          </cell>
          <cell r="R1192" t="str">
            <v>福岡県福岡市博多区綱場町7-3</v>
          </cell>
          <cell r="S1192" t="str">
            <v>092-263-7875</v>
          </cell>
          <cell r="T1192" t="str">
            <v>佐外</v>
          </cell>
        </row>
      </sheetData>
      <sheetData sheetId="13">
        <row r="1">
          <cell r="B1" t="str">
            <v>事業者番号</v>
          </cell>
          <cell r="C1" t="str">
            <v>氏名</v>
          </cell>
          <cell r="D1" t="str">
            <v>引取業</v>
          </cell>
          <cell r="F1" t="str">
            <v>フロン回収業</v>
          </cell>
          <cell r="H1" t="str">
            <v>解体業</v>
          </cell>
          <cell r="J1" t="str">
            <v>破砕業</v>
          </cell>
          <cell r="L1" t="str">
            <v>法人
代表者名</v>
          </cell>
          <cell r="M1" t="str">
            <v>代表者名</v>
          </cell>
          <cell r="N1" t="str">
            <v>ｶﾅ</v>
          </cell>
          <cell r="O1" t="str">
            <v>郵便番号</v>
          </cell>
          <cell r="P1" t="str">
            <v>住　　　　　所</v>
          </cell>
          <cell r="Q1" t="str">
            <v>電話番号</v>
          </cell>
          <cell r="R1" t="str">
            <v>事業場の名称</v>
          </cell>
          <cell r="S1" t="str">
            <v>郵便番号</v>
          </cell>
          <cell r="T1" t="str">
            <v>事業場所在地</v>
          </cell>
        </row>
        <row r="2">
          <cell r="B2">
            <v>915</v>
          </cell>
          <cell r="C2" t="str">
            <v>ＲＫinternational㈱</v>
          </cell>
          <cell r="D2" t="str">
            <v>○</v>
          </cell>
          <cell r="E2">
            <v>43361</v>
          </cell>
          <cell r="F2" t="str">
            <v>○</v>
          </cell>
          <cell r="G2">
            <v>43361</v>
          </cell>
          <cell r="H2" t="str">
            <v>○</v>
          </cell>
          <cell r="I2">
            <v>43408</v>
          </cell>
          <cell r="L2" t="str">
            <v>ハジ ルジ ハーン</v>
          </cell>
          <cell r="M2" t="str">
            <v>ハジ ルジ ハーン</v>
          </cell>
          <cell r="N2" t="str">
            <v>ｱｰﾙｹｲｲﾝﾀｰﾅｼｮｱﾅﾙ</v>
          </cell>
          <cell r="O2">
            <v>8490937</v>
          </cell>
          <cell r="P2" t="str">
            <v>佐賀県多久市南多久町大字下多久4990</v>
          </cell>
          <cell r="Q2" t="str">
            <v>0952-76-4450</v>
          </cell>
          <cell r="R2" t="str">
            <v>ＲＫinternational㈱</v>
          </cell>
          <cell r="S2">
            <v>8490937</v>
          </cell>
          <cell r="T2" t="str">
            <v>佐賀県多久市南多久町大字下多久4990</v>
          </cell>
        </row>
        <row r="3">
          <cell r="B3">
            <v>362</v>
          </cell>
          <cell r="C3" t="str">
            <v>㈱アイケイ自動車</v>
          </cell>
          <cell r="D3" t="str">
            <v>○</v>
          </cell>
          <cell r="E3">
            <v>43036</v>
          </cell>
          <cell r="F3" t="str">
            <v>○</v>
          </cell>
          <cell r="G3">
            <v>43047</v>
          </cell>
          <cell r="L3" t="str">
            <v>黒川 隆太</v>
          </cell>
          <cell r="M3" t="str">
            <v>黒川 隆太</v>
          </cell>
          <cell r="N3" t="str">
            <v>ｱｲｹｲｼﾞﾄﾞｳｼｬ</v>
          </cell>
          <cell r="O3">
            <v>8480031</v>
          </cell>
          <cell r="P3" t="str">
            <v>佐賀県伊万里市二里町八谷搦200番地2</v>
          </cell>
          <cell r="Q3" t="str">
            <v>0955-22-1495</v>
          </cell>
          <cell r="R3" t="str">
            <v>㈱アイケイ自動車</v>
          </cell>
          <cell r="S3">
            <v>8480031</v>
          </cell>
          <cell r="T3" t="str">
            <v>佐賀県伊万里市二里町八谷搦200-2</v>
          </cell>
        </row>
        <row r="4">
          <cell r="B4">
            <v>176</v>
          </cell>
          <cell r="C4" t="str">
            <v>㈱アイワ自動車工業</v>
          </cell>
          <cell r="D4" t="str">
            <v>○</v>
          </cell>
          <cell r="E4">
            <v>43136</v>
          </cell>
          <cell r="L4" t="str">
            <v>河野 隆</v>
          </cell>
          <cell r="M4" t="str">
            <v>河野 隆</v>
          </cell>
          <cell r="N4" t="str">
            <v>ｱｲﾜｼﾞﾄﾞｳｼｬｺｳｷﾞｮｳ</v>
          </cell>
          <cell r="O4">
            <v>8410047</v>
          </cell>
          <cell r="P4" t="str">
            <v>佐賀県鳥栖市今泉町2239番地の1</v>
          </cell>
          <cell r="Q4" t="str">
            <v>0942-83-1168</v>
          </cell>
          <cell r="R4" t="str">
            <v>㈱アイワ自動車工業</v>
          </cell>
          <cell r="S4">
            <v>8410047</v>
          </cell>
          <cell r="T4" t="str">
            <v>佐賀県鳥栖市今泉町2239-1</v>
          </cell>
        </row>
        <row r="5">
          <cell r="B5">
            <v>162</v>
          </cell>
          <cell r="C5" t="str">
            <v>赤坂 善弘</v>
          </cell>
          <cell r="D5" t="str">
            <v>○</v>
          </cell>
          <cell r="E5">
            <v>43040</v>
          </cell>
          <cell r="M5" t="str">
            <v>赤坂 善弘</v>
          </cell>
          <cell r="N5" t="str">
            <v>ｱｶｻｶ</v>
          </cell>
          <cell r="O5">
            <v>8400054</v>
          </cell>
          <cell r="P5" t="str">
            <v>佐賀県佐賀市水ヶ江二丁目14番7号</v>
          </cell>
          <cell r="Q5" t="str">
            <v>0952-26-2319</v>
          </cell>
          <cell r="R5" t="str">
            <v>オート赤坂</v>
          </cell>
          <cell r="S5">
            <v>8400054</v>
          </cell>
          <cell r="T5" t="str">
            <v>佐賀県佐賀市水ヶ江2-14-7</v>
          </cell>
        </row>
        <row r="6">
          <cell r="B6">
            <v>908</v>
          </cell>
          <cell r="C6" t="str">
            <v>秋永 隆義</v>
          </cell>
          <cell r="D6" t="str">
            <v>○</v>
          </cell>
          <cell r="E6">
            <v>43069</v>
          </cell>
          <cell r="F6" t="str">
            <v>○</v>
          </cell>
          <cell r="G6">
            <v>43069</v>
          </cell>
          <cell r="M6" t="str">
            <v>秋永 隆義</v>
          </cell>
          <cell r="N6" t="str">
            <v>ｱｷﾅｶﾞ</v>
          </cell>
          <cell r="O6">
            <v>8460014</v>
          </cell>
          <cell r="P6" t="str">
            <v>佐賀県多久市東多久町大字納所790番地1</v>
          </cell>
          <cell r="Q6" t="str">
            <v>0952-76-2547</v>
          </cell>
          <cell r="R6" t="str">
            <v>秋永自動車整備工場</v>
          </cell>
          <cell r="S6">
            <v>8460014</v>
          </cell>
          <cell r="T6" t="str">
            <v>佐賀県多久市東多久町大字納所790-1</v>
          </cell>
        </row>
        <row r="7">
          <cell r="B7">
            <v>278</v>
          </cell>
          <cell r="C7" t="str">
            <v>㈲旭自動車</v>
          </cell>
          <cell r="D7" t="str">
            <v>○</v>
          </cell>
          <cell r="E7">
            <v>43017</v>
          </cell>
          <cell r="L7" t="str">
            <v>原 晃子</v>
          </cell>
          <cell r="M7" t="str">
            <v>原 晃子</v>
          </cell>
          <cell r="N7" t="str">
            <v>ｱｻﾋｼﾞﾄﾞｳｼｬ</v>
          </cell>
          <cell r="O7">
            <v>8410073</v>
          </cell>
          <cell r="P7" t="str">
            <v>佐賀県鳥栖市江島町3348番地8</v>
          </cell>
          <cell r="Q7" t="str">
            <v>0942-83-3774</v>
          </cell>
          <cell r="R7" t="str">
            <v>㈲旭自動車</v>
          </cell>
          <cell r="S7">
            <v>8410073</v>
          </cell>
          <cell r="T7" t="str">
            <v>佐賀県鳥栖市江島町3348-8</v>
          </cell>
        </row>
        <row r="8">
          <cell r="B8">
            <v>138</v>
          </cell>
          <cell r="C8" t="str">
            <v>荒木 薫</v>
          </cell>
          <cell r="H8" t="str">
            <v>○</v>
          </cell>
          <cell r="I8">
            <v>41821</v>
          </cell>
          <cell r="M8" t="str">
            <v>荒木 薫</v>
          </cell>
          <cell r="N8" t="str">
            <v>ｱﾗｷ ｶｵﾙ</v>
          </cell>
          <cell r="O8">
            <v>8420067</v>
          </cell>
          <cell r="P8" t="str">
            <v>佐賀県神埼市千代田町嘉納1146番地3</v>
          </cell>
          <cell r="Q8" t="str">
            <v>0952-44-2603</v>
          </cell>
          <cell r="R8" t="str">
            <v>荒木自動車</v>
          </cell>
          <cell r="S8">
            <v>8420067</v>
          </cell>
          <cell r="T8" t="str">
            <v>佐賀県神埼市千代田町嘉納1146-3</v>
          </cell>
        </row>
        <row r="9">
          <cell r="B9">
            <v>404</v>
          </cell>
          <cell r="C9" t="str">
            <v>㈱有明鈑金塗装</v>
          </cell>
          <cell r="D9" t="str">
            <v>○</v>
          </cell>
          <cell r="E9" t="str">
            <v>30.12.25</v>
          </cell>
          <cell r="F9" t="str">
            <v>○</v>
          </cell>
          <cell r="G9" t="str">
            <v>30.12.25</v>
          </cell>
          <cell r="L9" t="str">
            <v>梶原 啓介</v>
          </cell>
          <cell r="M9" t="str">
            <v>梶原 啓介</v>
          </cell>
          <cell r="N9" t="str">
            <v>ｱﾘｱｹﾊﾞﾝｷﾝﾄｿｳ</v>
          </cell>
          <cell r="O9" t="str">
            <v>843-0001</v>
          </cell>
          <cell r="P9" t="str">
            <v>佐賀県武雄市朝日町大字甘久3638番地</v>
          </cell>
          <cell r="Q9" t="str">
            <v>0954-23-4138</v>
          </cell>
          <cell r="R9" t="str">
            <v>㈱有明鈑金塗装</v>
          </cell>
          <cell r="S9" t="str">
            <v>843-0001</v>
          </cell>
          <cell r="T9" t="str">
            <v>佐賀県武雄市朝日町大字甘久3638番地</v>
          </cell>
        </row>
        <row r="10">
          <cell r="B10">
            <v>957</v>
          </cell>
          <cell r="C10" t="str">
            <v>有冨 克己</v>
          </cell>
          <cell r="D10" t="str">
            <v>○</v>
          </cell>
          <cell r="E10" t="str">
            <v>30.10.31</v>
          </cell>
          <cell r="M10" t="str">
            <v>有冨 克己</v>
          </cell>
          <cell r="N10" t="str">
            <v>ｱﾘﾄﾐ</v>
          </cell>
          <cell r="O10" t="str">
            <v>849-2303</v>
          </cell>
          <cell r="P10" t="str">
            <v>佐賀県武雄市山内町大字三間坂甲16249番地7</v>
          </cell>
          <cell r="Q10" t="str">
            <v>0954-45-4855</v>
          </cell>
          <cell r="R10" t="str">
            <v>有冨自動車</v>
          </cell>
          <cell r="S10" t="str">
            <v>849-2303</v>
          </cell>
          <cell r="T10" t="str">
            <v>佐賀県武雄市山内町大字三間坂甲16249-8</v>
          </cell>
        </row>
        <row r="11">
          <cell r="B11">
            <v>985</v>
          </cell>
          <cell r="C11" t="str">
            <v>㈱YES</v>
          </cell>
          <cell r="D11" t="str">
            <v>○</v>
          </cell>
          <cell r="E11">
            <v>43046</v>
          </cell>
          <cell r="L11" t="str">
            <v>本山 泰宏</v>
          </cell>
          <cell r="M11" t="str">
            <v>本山 泰宏</v>
          </cell>
          <cell r="N11" t="str">
            <v>ｲｴｽ</v>
          </cell>
          <cell r="O11" t="str">
            <v>849-2204</v>
          </cell>
          <cell r="P11" t="str">
            <v>佐賀県武雄市北方町大字大崎1207番地1</v>
          </cell>
          <cell r="Q11" t="str">
            <v>0954-33-0222</v>
          </cell>
          <cell r="R11" t="str">
            <v>くるまや Yes Car Smile</v>
          </cell>
          <cell r="S11" t="str">
            <v>849-2204</v>
          </cell>
          <cell r="T11" t="str">
            <v>佐賀県武雄市北方町大字大崎1388番地4</v>
          </cell>
        </row>
        <row r="12">
          <cell r="B12">
            <v>239</v>
          </cell>
          <cell r="C12" t="str">
            <v>石橋 明</v>
          </cell>
          <cell r="D12" t="str">
            <v>○</v>
          </cell>
          <cell r="E12">
            <v>43146</v>
          </cell>
          <cell r="M12" t="str">
            <v>石橋 明</v>
          </cell>
          <cell r="N12" t="str">
            <v>ｲｼﾊﾞｼ</v>
          </cell>
          <cell r="O12">
            <v>8494256</v>
          </cell>
          <cell r="P12" t="str">
            <v>佐賀県伊万里市山代町久原1498番地4</v>
          </cell>
          <cell r="Q12" t="str">
            <v>0955-28-2405</v>
          </cell>
          <cell r="R12" t="str">
            <v>石橋自動車整備工業</v>
          </cell>
          <cell r="S12" t="str">
            <v>849-4256</v>
          </cell>
          <cell r="T12" t="str">
            <v>佐賀県伊万里市山代町久原1498-6</v>
          </cell>
        </row>
        <row r="13">
          <cell r="B13">
            <v>897</v>
          </cell>
          <cell r="C13" t="str">
            <v>いすゞ自動車九州㈱</v>
          </cell>
          <cell r="D13" t="str">
            <v>○</v>
          </cell>
          <cell r="E13">
            <v>42904</v>
          </cell>
          <cell r="L13" t="str">
            <v>蛭間 淑雄</v>
          </cell>
          <cell r="M13" t="str">
            <v>蛭間 淑雄</v>
          </cell>
          <cell r="N13" t="str">
            <v>ｲｽｽﾞｼﾞﾄﾞｳｼｬｷｭｳｼｭｳ</v>
          </cell>
          <cell r="O13">
            <v>8120055</v>
          </cell>
          <cell r="P13" t="str">
            <v>福岡県福岡市東区東浜一丁目10番85号</v>
          </cell>
          <cell r="Q13" t="str">
            <v>092-641-7711</v>
          </cell>
          <cell r="R13" t="str">
            <v>いすゞ自動車九州㈱ 佐賀ｻｰﾋﾞｽｾﾝﾀｰ</v>
          </cell>
          <cell r="S13" t="str">
            <v>840-0862</v>
          </cell>
          <cell r="T13" t="str">
            <v>佐賀県佐賀市嘉瀬町大字扇町2501</v>
          </cell>
        </row>
        <row r="14">
          <cell r="B14">
            <v>474</v>
          </cell>
          <cell r="C14" t="str">
            <v>㈱ＩＤＯＭ</v>
          </cell>
          <cell r="D14" t="str">
            <v>○</v>
          </cell>
          <cell r="E14">
            <v>43435</v>
          </cell>
          <cell r="L14" t="str">
            <v>羽鳥 裕介</v>
          </cell>
          <cell r="M14" t="str">
            <v>羽鳥 裕介</v>
          </cell>
          <cell r="N14" t="str">
            <v>ｲﾄﾞﾑ</v>
          </cell>
          <cell r="O14">
            <v>1006425</v>
          </cell>
          <cell r="P14" t="str">
            <v>東京都千代田区丸の内2丁目7番3号　東京ﾋﾞﾙﾃﾞｨﾝｸﾞ</v>
          </cell>
          <cell r="Q14" t="str">
            <v>043-382-3814</v>
          </cell>
          <cell r="R14" t="str">
            <v>ガリバー佐賀環状東通り店他２店</v>
          </cell>
          <cell r="S14" t="str">
            <v>849-0918</v>
          </cell>
          <cell r="T14" t="str">
            <v>佐賀県佐賀市兵庫南1-19-27</v>
          </cell>
        </row>
        <row r="15">
          <cell r="B15">
            <v>91</v>
          </cell>
          <cell r="C15" t="str">
            <v>㈲稲富自動車</v>
          </cell>
          <cell r="D15" t="str">
            <v>○</v>
          </cell>
          <cell r="E15">
            <v>42956</v>
          </cell>
          <cell r="F15" t="str">
            <v>○</v>
          </cell>
          <cell r="G15">
            <v>42975</v>
          </cell>
          <cell r="L15" t="str">
            <v>稲富 壽男</v>
          </cell>
          <cell r="M15" t="str">
            <v>稲富 壽男</v>
          </cell>
          <cell r="N15" t="str">
            <v>ｲﾅﾄﾐｼﾞﾄﾞｳｼｬ</v>
          </cell>
          <cell r="O15">
            <v>8430001</v>
          </cell>
          <cell r="P15" t="str">
            <v>佐賀県武雄市朝日町大字甘久2267番地1</v>
          </cell>
          <cell r="Q15" t="str">
            <v>0954-23-2773</v>
          </cell>
          <cell r="R15" t="str">
            <v>㈲稲富自動車</v>
          </cell>
          <cell r="S15">
            <v>8430001</v>
          </cell>
          <cell r="T15" t="str">
            <v>佐賀県武雄市朝日町大字甘久2267-1</v>
          </cell>
        </row>
        <row r="16">
          <cell r="B16">
            <v>92</v>
          </cell>
          <cell r="C16" t="str">
            <v>㈱今村</v>
          </cell>
          <cell r="D16" t="str">
            <v>○</v>
          </cell>
          <cell r="E16">
            <v>42956</v>
          </cell>
          <cell r="F16" t="str">
            <v>○</v>
          </cell>
          <cell r="G16">
            <v>42956</v>
          </cell>
          <cell r="H16" t="str">
            <v>○</v>
          </cell>
          <cell r="I16">
            <v>43647</v>
          </cell>
          <cell r="J16" t="str">
            <v>○</v>
          </cell>
          <cell r="K16">
            <v>43647</v>
          </cell>
          <cell r="L16" t="str">
            <v>原口 成旨</v>
          </cell>
          <cell r="M16" t="str">
            <v>原口 成旨</v>
          </cell>
          <cell r="N16" t="str">
            <v>ｲﾏﾑﾗ</v>
          </cell>
          <cell r="O16">
            <v>8400036</v>
          </cell>
          <cell r="P16" t="str">
            <v>佐賀県佐賀市西与賀町大字高太郎191番地2</v>
          </cell>
          <cell r="Q16" t="str">
            <v>0952-25-2820</v>
          </cell>
          <cell r="R16" t="str">
            <v>㈱今村</v>
          </cell>
          <cell r="S16">
            <v>8400036</v>
          </cell>
          <cell r="T16" t="str">
            <v>佐賀県佐賀市西与賀町大字高太郎191-2</v>
          </cell>
        </row>
        <row r="17">
          <cell r="B17">
            <v>983</v>
          </cell>
          <cell r="C17" t="str">
            <v>㈱インターナショナルケイ</v>
          </cell>
          <cell r="H17" t="str">
            <v>○</v>
          </cell>
          <cell r="I17">
            <v>42969</v>
          </cell>
          <cell r="L17" t="str">
            <v>梶原 泰成</v>
          </cell>
          <cell r="M17" t="str">
            <v>梶原 泰成</v>
          </cell>
          <cell r="N17" t="str">
            <v>ｲﾝﾀｰﾅｼｮﾅﾙｹｲ</v>
          </cell>
          <cell r="O17" t="str">
            <v>830-0049</v>
          </cell>
          <cell r="P17" t="str">
            <v>福岡県久留米市大石町219番地の1</v>
          </cell>
          <cell r="Q17" t="str">
            <v>0942-39-3232</v>
          </cell>
          <cell r="R17" t="str">
            <v>㈲インターナショナルケイ工場</v>
          </cell>
          <cell r="S17" t="str">
            <v>849-0111</v>
          </cell>
          <cell r="T17" t="str">
            <v>佐賀県三養基郡みやき町大字白壁4149-1</v>
          </cell>
        </row>
        <row r="18">
          <cell r="B18">
            <v>946</v>
          </cell>
          <cell r="C18" t="str">
            <v>㈱上野商会</v>
          </cell>
          <cell r="D18" t="str">
            <v>○</v>
          </cell>
          <cell r="E18">
            <v>43145</v>
          </cell>
          <cell r="M18" t="str">
            <v>上野 隆之</v>
          </cell>
          <cell r="N18" t="str">
            <v>ｳｴﾉｼｮｳｶｲ</v>
          </cell>
          <cell r="O18" t="str">
            <v>847-0022</v>
          </cell>
          <cell r="P18" t="str">
            <v>佐賀県唐津市鏡1646番地</v>
          </cell>
          <cell r="Q18" t="str">
            <v>0955-77-0705</v>
          </cell>
          <cell r="R18" t="str">
            <v>上野商会</v>
          </cell>
          <cell r="S18" t="str">
            <v>847-0022</v>
          </cell>
          <cell r="T18" t="str">
            <v>佐賀県唐津市鏡1646番地</v>
          </cell>
        </row>
        <row r="19">
          <cell r="B19">
            <v>135</v>
          </cell>
          <cell r="C19" t="str">
            <v>江口金属㈱</v>
          </cell>
          <cell r="D19" t="str">
            <v>○</v>
          </cell>
          <cell r="E19">
            <v>42991</v>
          </cell>
          <cell r="F19" t="str">
            <v>○</v>
          </cell>
          <cell r="G19">
            <v>42991</v>
          </cell>
          <cell r="H19" t="str">
            <v>○</v>
          </cell>
          <cell r="I19">
            <v>41821</v>
          </cell>
          <cell r="J19" t="str">
            <v>○</v>
          </cell>
          <cell r="K19">
            <v>41821</v>
          </cell>
          <cell r="L19" t="str">
            <v>江口 弘幸</v>
          </cell>
          <cell r="M19" t="str">
            <v>江口 弘幸</v>
          </cell>
          <cell r="N19" t="str">
            <v>ｴｸﾞﾁｷﾝｿﾞｸ</v>
          </cell>
          <cell r="O19">
            <v>8491103</v>
          </cell>
          <cell r="P19" t="str">
            <v>佐賀県杵島郡白石町大字築切4023番地5</v>
          </cell>
          <cell r="Q19" t="str">
            <v>0952-84-5587</v>
          </cell>
          <cell r="R19" t="str">
            <v>江口金属㈱</v>
          </cell>
          <cell r="S19">
            <v>8491103</v>
          </cell>
          <cell r="T19" t="str">
            <v>佐賀県杵島郡白石町大字築切4023-5</v>
          </cell>
        </row>
        <row r="20">
          <cell r="B20">
            <v>984</v>
          </cell>
          <cell r="C20" t="str">
            <v>㈱Eco Village</v>
          </cell>
          <cell r="D20" t="str">
            <v>○</v>
          </cell>
          <cell r="E20">
            <v>43031</v>
          </cell>
          <cell r="L20" t="str">
            <v>中嶋 凡夫</v>
          </cell>
          <cell r="M20" t="str">
            <v>中嶋 凡夫</v>
          </cell>
          <cell r="N20" t="str">
            <v>ｴｺ ﾋﾞｨﾚｯｼﾞ</v>
          </cell>
          <cell r="O20" t="str">
            <v>841-0048</v>
          </cell>
          <cell r="P20" t="str">
            <v>佐賀県鳥栖市藤木町2055</v>
          </cell>
          <cell r="Q20" t="str">
            <v>0942-83-0516</v>
          </cell>
          <cell r="R20" t="str">
            <v>㈱Eco Village</v>
          </cell>
          <cell r="S20" t="str">
            <v>841-0048</v>
          </cell>
          <cell r="T20" t="str">
            <v>佐賀県鳥栖市藤木町2055</v>
          </cell>
        </row>
        <row r="21">
          <cell r="B21">
            <v>934</v>
          </cell>
          <cell r="C21" t="str">
            <v>㈲エス・エーマテリアル</v>
          </cell>
          <cell r="D21" t="str">
            <v>○</v>
          </cell>
          <cell r="E21">
            <v>42359</v>
          </cell>
          <cell r="L21" t="str">
            <v>大坪 明</v>
          </cell>
          <cell r="M21" t="str">
            <v>大坪 明</v>
          </cell>
          <cell r="N21" t="str">
            <v>ｴｽｴｰﾏﾃﾘｱﾙ</v>
          </cell>
          <cell r="O21" t="str">
            <v>849-0112</v>
          </cell>
          <cell r="P21" t="str">
            <v>佐賀県佐賀市本庄町大字鹿子583-2</v>
          </cell>
          <cell r="Q21" t="str">
            <v>0952-97-8597</v>
          </cell>
          <cell r="R21" t="str">
            <v>㈲エス・エーマテリアル 本庄店</v>
          </cell>
          <cell r="S21" t="str">
            <v>840-0025</v>
          </cell>
          <cell r="T21" t="str">
            <v>佐賀県佐賀市本庄町大字鹿子583-2</v>
          </cell>
        </row>
        <row r="22">
          <cell r="B22">
            <v>234</v>
          </cell>
          <cell r="C22" t="str">
            <v>相知ダイハツ販売㈱</v>
          </cell>
          <cell r="D22" t="str">
            <v>○</v>
          </cell>
          <cell r="E22">
            <v>43016</v>
          </cell>
          <cell r="L22" t="str">
            <v>毛利　学</v>
          </cell>
          <cell r="M22" t="str">
            <v>毛利　学</v>
          </cell>
          <cell r="N22" t="str">
            <v>ｵｳﾁﾀﾞｲﾊﾂﾊﾝﾊﾞｲ</v>
          </cell>
          <cell r="O22" t="str">
            <v>849-3231</v>
          </cell>
          <cell r="P22" t="str">
            <v>佐賀県唐津市相知町牟田部872番地</v>
          </cell>
          <cell r="Q22" t="str">
            <v>0955-62-3411</v>
          </cell>
          <cell r="R22" t="str">
            <v>相知ダイハツ販売㈱</v>
          </cell>
          <cell r="S22" t="str">
            <v>849-3231</v>
          </cell>
          <cell r="T22" t="str">
            <v>佐賀県唐津市相知町牟田部872</v>
          </cell>
        </row>
        <row r="23">
          <cell r="B23">
            <v>668</v>
          </cell>
          <cell r="C23" t="str">
            <v>大石 德惠</v>
          </cell>
          <cell r="D23" t="str">
            <v>○</v>
          </cell>
          <cell r="E23">
            <v>42050</v>
          </cell>
          <cell r="F23" t="str">
            <v>○</v>
          </cell>
          <cell r="G23">
            <v>42050</v>
          </cell>
          <cell r="H23" t="str">
            <v>○</v>
          </cell>
          <cell r="I23">
            <v>41821</v>
          </cell>
          <cell r="M23" t="str">
            <v>大石 德惠</v>
          </cell>
          <cell r="N23" t="str">
            <v>ｵｵｲｼ</v>
          </cell>
          <cell r="O23">
            <v>8401101</v>
          </cell>
          <cell r="P23" t="str">
            <v>佐賀県三養基郡みやき町大字西島1679番地1</v>
          </cell>
          <cell r="Q23" t="str">
            <v>0942-96-2360</v>
          </cell>
          <cell r="R23" t="str">
            <v>大石商会</v>
          </cell>
          <cell r="S23" t="str">
            <v>840-1101</v>
          </cell>
          <cell r="T23" t="str">
            <v>佐賀県三養基郡みやき町大字西島1469-1</v>
          </cell>
        </row>
        <row r="24">
          <cell r="B24">
            <v>274</v>
          </cell>
          <cell r="C24" t="str">
            <v>大島 哲</v>
          </cell>
          <cell r="D24" t="str">
            <v>○</v>
          </cell>
          <cell r="E24">
            <v>43018</v>
          </cell>
          <cell r="M24" t="str">
            <v>大島 哲</v>
          </cell>
          <cell r="N24" t="str">
            <v>ｵｵｼﾏ ｻﾄｼ</v>
          </cell>
          <cell r="O24">
            <v>8430301</v>
          </cell>
          <cell r="P24" t="str">
            <v>佐賀県嬉野市嬉野町大字下宿乙2353番地3</v>
          </cell>
          <cell r="Q24" t="str">
            <v>0954-42-0462</v>
          </cell>
          <cell r="R24" t="str">
            <v>大島商会自動車整備工場</v>
          </cell>
          <cell r="S24">
            <v>8430301</v>
          </cell>
          <cell r="T24" t="str">
            <v>佐賀県嬉野市嬉野町大字下宿乙193</v>
          </cell>
        </row>
        <row r="25">
          <cell r="B25">
            <v>534</v>
          </cell>
          <cell r="C25" t="str">
            <v>大坪産業㈱</v>
          </cell>
          <cell r="D25" t="str">
            <v>○</v>
          </cell>
          <cell r="E25">
            <v>43679</v>
          </cell>
          <cell r="F25" t="str">
            <v>○</v>
          </cell>
          <cell r="G25">
            <v>43679</v>
          </cell>
          <cell r="H25" t="str">
            <v>○</v>
          </cell>
          <cell r="I25">
            <v>43647</v>
          </cell>
          <cell r="J25" t="str">
            <v>○</v>
          </cell>
          <cell r="K25">
            <v>43647</v>
          </cell>
          <cell r="L25" t="str">
            <v>陣内 元治</v>
          </cell>
          <cell r="M25" t="str">
            <v>陣内 元治</v>
          </cell>
          <cell r="N25" t="str">
            <v>ｵｵﾂﾎﾞｻﾝｷﾞｮｳ</v>
          </cell>
          <cell r="O25">
            <v>8402223</v>
          </cell>
          <cell r="P25" t="str">
            <v>佐賀県佐賀市東与賀町大字飯盛2634番地1</v>
          </cell>
          <cell r="Q25" t="str">
            <v>0952-45-1563</v>
          </cell>
          <cell r="R25" t="str">
            <v>大坪産業㈱</v>
          </cell>
          <cell r="S25">
            <v>8402223</v>
          </cell>
          <cell r="T25" t="str">
            <v>佐賀県佐賀市東与賀町大字飯盛字中大搦2634-1</v>
          </cell>
        </row>
        <row r="26">
          <cell r="B26">
            <v>891</v>
          </cell>
          <cell r="C26" t="str">
            <v>㈱オートガレージＮ１</v>
          </cell>
          <cell r="D26" t="str">
            <v>○</v>
          </cell>
          <cell r="E26">
            <v>42647</v>
          </cell>
          <cell r="F26" t="str">
            <v>○</v>
          </cell>
          <cell r="G26">
            <v>42647</v>
          </cell>
          <cell r="H26" t="str">
            <v>○</v>
          </cell>
          <cell r="I26">
            <v>42676</v>
          </cell>
          <cell r="L26" t="str">
            <v>中島 章比</v>
          </cell>
          <cell r="M26" t="str">
            <v>中島 章比</v>
          </cell>
          <cell r="N26" t="str">
            <v>ｵｰﾄｶﾞﾚｰｼﾞｴﾇﾜﾝ</v>
          </cell>
          <cell r="O26">
            <v>8470083</v>
          </cell>
          <cell r="P26" t="str">
            <v>佐賀県唐津市和多田大土井2番6号</v>
          </cell>
          <cell r="Q26" t="str">
            <v>0955-74-1286</v>
          </cell>
          <cell r="R26" t="str">
            <v>㈱オートガレージN1</v>
          </cell>
          <cell r="S26">
            <v>8470083</v>
          </cell>
          <cell r="T26" t="str">
            <v>佐賀県唐津市和多田大土井2-6</v>
          </cell>
        </row>
        <row r="27">
          <cell r="B27">
            <v>971</v>
          </cell>
          <cell r="C27" t="str">
            <v>㈱オートバックス長崎</v>
          </cell>
          <cell r="D27" t="str">
            <v>○</v>
          </cell>
          <cell r="E27">
            <v>42149</v>
          </cell>
          <cell r="L27" t="str">
            <v>榧 宏介</v>
          </cell>
          <cell r="M27" t="str">
            <v>榧 宏介</v>
          </cell>
          <cell r="N27" t="str">
            <v>ｵｰﾄﾊﾞｯｸｽﾅｶﾞｻｷ</v>
          </cell>
          <cell r="O27" t="str">
            <v>857-1151</v>
          </cell>
          <cell r="P27" t="str">
            <v>長崎県佐世保市日宇町2844番地12</v>
          </cell>
          <cell r="Q27" t="str">
            <v>0956-33-8100</v>
          </cell>
          <cell r="R27" t="str">
            <v>オートバックス武雄店</v>
          </cell>
          <cell r="S27" t="str">
            <v>843-0024</v>
          </cell>
          <cell r="T27" t="str">
            <v>佐賀県武雄市武雄町大字富岡字六田12668番4</v>
          </cell>
        </row>
        <row r="28">
          <cell r="B28">
            <v>981</v>
          </cell>
          <cell r="C28" t="str">
            <v>㈱オートバックス福岡</v>
          </cell>
          <cell r="D28" t="str">
            <v>○</v>
          </cell>
          <cell r="E28">
            <v>42795</v>
          </cell>
          <cell r="L28" t="str">
            <v>松尾 隆</v>
          </cell>
          <cell r="M28" t="str">
            <v>松尾 隆</v>
          </cell>
          <cell r="N28" t="str">
            <v>ｵｰﾄﾊﾞｯｸｽﾌｸｵｶ</v>
          </cell>
          <cell r="O28">
            <v>8160912</v>
          </cell>
          <cell r="P28" t="str">
            <v>福岡県大野城市御笠川五丁目2番1号</v>
          </cell>
          <cell r="Q28" t="str">
            <v>092-631-7180</v>
          </cell>
          <cell r="R28" t="str">
            <v>オートバックス佐賀南バイパス店</v>
          </cell>
          <cell r="S28">
            <v>8400023</v>
          </cell>
          <cell r="T28" t="str">
            <v>佐賀県佐賀市本庄町大字袋292-1</v>
          </cell>
        </row>
        <row r="29">
          <cell r="B29">
            <v>951</v>
          </cell>
          <cell r="C29" t="str">
            <v>㈲オートプラザ伊万里</v>
          </cell>
          <cell r="D29" t="str">
            <v>○</v>
          </cell>
          <cell r="E29">
            <v>43363</v>
          </cell>
          <cell r="F29" t="str">
            <v>○</v>
          </cell>
          <cell r="G29">
            <v>43363</v>
          </cell>
          <cell r="H29" t="str">
            <v>○</v>
          </cell>
          <cell r="I29">
            <v>43363</v>
          </cell>
          <cell r="L29" t="str">
            <v>草本 譲介</v>
          </cell>
          <cell r="M29" t="str">
            <v>草本 譲介</v>
          </cell>
          <cell r="N29" t="str">
            <v>ｵｰﾄﾌﾟﾗｻﾞｲﾏﾘ</v>
          </cell>
          <cell r="O29" t="str">
            <v>852-8054</v>
          </cell>
          <cell r="P29" t="str">
            <v>長崎県長崎市エミネント葉山町15-19</v>
          </cell>
          <cell r="Q29" t="str">
            <v>095-857-6724</v>
          </cell>
          <cell r="R29" t="str">
            <v>㈲オートプラザ伊万里(嬉野工場)</v>
          </cell>
          <cell r="S29" t="str">
            <v>849-1401</v>
          </cell>
          <cell r="T29" t="str">
            <v>佐賀県嬉野市塩田町大字久間甲5083-1,5083-4</v>
          </cell>
        </row>
        <row r="30">
          <cell r="B30">
            <v>913</v>
          </cell>
          <cell r="C30" t="str">
            <v>㈱オートレスキュー百崎</v>
          </cell>
          <cell r="D30" t="str">
            <v>○</v>
          </cell>
          <cell r="E30">
            <v>43320</v>
          </cell>
          <cell r="F30" t="str">
            <v>○</v>
          </cell>
          <cell r="G30">
            <v>43320</v>
          </cell>
          <cell r="H30" t="str">
            <v>○</v>
          </cell>
          <cell r="I30">
            <v>43498</v>
          </cell>
          <cell r="L30" t="str">
            <v>百崎 春雪</v>
          </cell>
          <cell r="M30" t="str">
            <v>百崎 春雪</v>
          </cell>
          <cell r="N30" t="str">
            <v>ｵｰﾄﾚｽｷｭｰﾓﾓｻｷ</v>
          </cell>
          <cell r="O30">
            <v>8460012</v>
          </cell>
          <cell r="P30" t="str">
            <v>佐賀県多久市東多久町大字別府4731番地2</v>
          </cell>
          <cell r="Q30" t="str">
            <v>0952-86-4587</v>
          </cell>
          <cell r="R30" t="str">
            <v>㈱オートレスキュー百崎</v>
          </cell>
          <cell r="S30">
            <v>8460012</v>
          </cell>
          <cell r="T30" t="str">
            <v>佐賀県多久市東多久町大字別府4731-2</v>
          </cell>
        </row>
        <row r="31">
          <cell r="B31">
            <v>9</v>
          </cell>
          <cell r="C31" t="str">
            <v>大村 康秀</v>
          </cell>
          <cell r="D31" t="str">
            <v>○</v>
          </cell>
          <cell r="E31">
            <v>42883</v>
          </cell>
          <cell r="F31" t="str">
            <v>○</v>
          </cell>
          <cell r="G31">
            <v>42883</v>
          </cell>
          <cell r="H31" t="str">
            <v>○</v>
          </cell>
          <cell r="I31">
            <v>41821</v>
          </cell>
          <cell r="M31" t="str">
            <v>大村 康秀</v>
          </cell>
          <cell r="N31" t="str">
            <v>ｵｵﾑﾗ</v>
          </cell>
          <cell r="O31">
            <v>8440028</v>
          </cell>
          <cell r="P31" t="str">
            <v>佐賀県西松浦郡有田町南山丁620番地3</v>
          </cell>
          <cell r="Q31" t="str">
            <v>0955-42-5610</v>
          </cell>
          <cell r="R31" t="str">
            <v>大村商店</v>
          </cell>
          <cell r="S31" t="str">
            <v>844-0027</v>
          </cell>
          <cell r="T31" t="str">
            <v>佐賀県西松浦郡有田町南原甲195</v>
          </cell>
        </row>
        <row r="32">
          <cell r="B32">
            <v>348</v>
          </cell>
          <cell r="C32" t="str">
            <v>㈲小城モータース</v>
          </cell>
          <cell r="D32" t="str">
            <v>○</v>
          </cell>
          <cell r="E32">
            <v>43582</v>
          </cell>
          <cell r="L32" t="str">
            <v>西村 一博</v>
          </cell>
          <cell r="M32" t="str">
            <v>西村 一博</v>
          </cell>
          <cell r="N32" t="str">
            <v>ｵｷﾞﾓｰﾀｰｽ</v>
          </cell>
          <cell r="O32" t="str">
            <v>845-0022</v>
          </cell>
          <cell r="P32" t="str">
            <v>佐賀県小城市三日月町久米906番地</v>
          </cell>
          <cell r="Q32" t="str">
            <v>0952-73-3100</v>
          </cell>
          <cell r="R32" t="str">
            <v>㈲小城モータース</v>
          </cell>
          <cell r="S32" t="str">
            <v>845-0022</v>
          </cell>
          <cell r="T32" t="str">
            <v>佐賀県小城市三日月町久米906</v>
          </cell>
        </row>
        <row r="33">
          <cell r="B33">
            <v>399</v>
          </cell>
          <cell r="C33" t="str">
            <v>小栗 元幸</v>
          </cell>
          <cell r="D33" t="str">
            <v>○</v>
          </cell>
          <cell r="E33">
            <v>43064</v>
          </cell>
          <cell r="M33" t="str">
            <v>小栗 元幸</v>
          </cell>
          <cell r="N33" t="str">
            <v>ｵｸﾞﾘ</v>
          </cell>
          <cell r="O33">
            <v>8494141</v>
          </cell>
          <cell r="P33" t="str">
            <v>佐賀県西松浦郡有田町二ノ瀬甲1679番地8</v>
          </cell>
          <cell r="Q33" t="str">
            <v>0955-46-2064</v>
          </cell>
          <cell r="R33" t="str">
            <v>オートサービス小栗</v>
          </cell>
          <cell r="S33">
            <v>8494141</v>
          </cell>
          <cell r="T33" t="str">
            <v>佐賀県西松浦郡有田町二ノ瀬甲1711番地2</v>
          </cell>
        </row>
        <row r="34">
          <cell r="B34">
            <v>982</v>
          </cell>
          <cell r="C34" t="str">
            <v>㈱カーショップトリミ</v>
          </cell>
          <cell r="D34" t="str">
            <v>○</v>
          </cell>
          <cell r="E34">
            <v>42822</v>
          </cell>
          <cell r="L34" t="str">
            <v>鳥實 大志</v>
          </cell>
          <cell r="M34" t="str">
            <v>鳥實 大志</v>
          </cell>
          <cell r="N34" t="str">
            <v>ｶｰｼｮｯﾌﾟﾄﾘﾐ</v>
          </cell>
          <cell r="O34">
            <v>8410072</v>
          </cell>
          <cell r="P34" t="str">
            <v>佐賀県鳥栖市村田町485番地1</v>
          </cell>
          <cell r="Q34" t="str">
            <v>0942-84-4066</v>
          </cell>
          <cell r="R34" t="str">
            <v>㈱カーショップトリミ</v>
          </cell>
          <cell r="S34">
            <v>8410072</v>
          </cell>
          <cell r="T34" t="str">
            <v>佐賀県鳥栖市村田町485番地1</v>
          </cell>
        </row>
        <row r="35">
          <cell r="B35">
            <v>975</v>
          </cell>
          <cell r="C35" t="str">
            <v>鹿島機械工業㈱</v>
          </cell>
          <cell r="D35" t="str">
            <v>○</v>
          </cell>
          <cell r="E35">
            <v>42303</v>
          </cell>
          <cell r="L35" t="str">
            <v>山口 一志</v>
          </cell>
          <cell r="M35" t="str">
            <v>山口 一志</v>
          </cell>
          <cell r="N35" t="str">
            <v>ｶｼﾏｷｶｲｺｳｷﾞｮｳ</v>
          </cell>
          <cell r="O35" t="str">
            <v>849-1301</v>
          </cell>
          <cell r="P35" t="str">
            <v>佐賀県鹿島市大字常広139番地2</v>
          </cell>
          <cell r="Q35" t="str">
            <v>0954-63-3211</v>
          </cell>
          <cell r="R35" t="str">
            <v>鹿島機械工業㈱</v>
          </cell>
          <cell r="S35" t="str">
            <v>849-1301</v>
          </cell>
          <cell r="T35" t="str">
            <v>佐賀県鹿島市大字常広139番地2</v>
          </cell>
        </row>
        <row r="36">
          <cell r="B36">
            <v>16</v>
          </cell>
          <cell r="C36" t="str">
            <v>㈱鹿島スズキプラザ21</v>
          </cell>
          <cell r="D36" t="str">
            <v>○</v>
          </cell>
          <cell r="E36">
            <v>42942</v>
          </cell>
          <cell r="L36" t="str">
            <v>藤松 義将</v>
          </cell>
          <cell r="M36" t="str">
            <v>藤松 義将</v>
          </cell>
          <cell r="N36" t="str">
            <v>ｶｼﾏｽｽﾞｷﾌﾟﾗｻﾞ</v>
          </cell>
          <cell r="O36">
            <v>8491311</v>
          </cell>
          <cell r="P36" t="str">
            <v>佐賀県鹿島市大字高津原4036番地16</v>
          </cell>
          <cell r="Q36" t="str">
            <v>0954-63-4373</v>
          </cell>
          <cell r="R36" t="str">
            <v>㈱鹿島スズキプラザ21</v>
          </cell>
          <cell r="S36">
            <v>8491311</v>
          </cell>
          <cell r="T36" t="str">
            <v>佐賀県鹿島市大字高津原4036-16</v>
          </cell>
        </row>
        <row r="37">
          <cell r="B37">
            <v>963</v>
          </cell>
          <cell r="C37" t="str">
            <v>㈱かじや</v>
          </cell>
          <cell r="D37" t="str">
            <v>○</v>
          </cell>
          <cell r="E37">
            <v>43404</v>
          </cell>
          <cell r="F37" t="str">
            <v>○</v>
          </cell>
          <cell r="G37">
            <v>43423</v>
          </cell>
          <cell r="H37" t="str">
            <v>○</v>
          </cell>
          <cell r="I37">
            <v>43446</v>
          </cell>
          <cell r="L37" t="str">
            <v>田口 聖二</v>
          </cell>
          <cell r="M37" t="str">
            <v>田口 聖二</v>
          </cell>
          <cell r="N37" t="str">
            <v>ｶｼﾞﾔ</v>
          </cell>
          <cell r="O37" t="str">
            <v>847-0821</v>
          </cell>
          <cell r="P37" t="str">
            <v>佐賀県唐津市町田2163番地</v>
          </cell>
          <cell r="Q37" t="str">
            <v>0955-75-0700</v>
          </cell>
          <cell r="R37" t="str">
            <v>㈱かじや</v>
          </cell>
          <cell r="S37" t="str">
            <v>848-0111</v>
          </cell>
          <cell r="T37" t="str">
            <v>佐賀県唐津市畑島5820-1,5821</v>
          </cell>
        </row>
        <row r="38">
          <cell r="B38">
            <v>341</v>
          </cell>
          <cell r="C38" t="str">
            <v>㈱春日電機</v>
          </cell>
          <cell r="F38" t="str">
            <v>○</v>
          </cell>
          <cell r="G38">
            <v>43073</v>
          </cell>
          <cell r="L38" t="str">
            <v>谷口 竜弥</v>
          </cell>
          <cell r="M38" t="str">
            <v>谷口 竜弥</v>
          </cell>
          <cell r="N38" t="str">
            <v>ｶｽｶﾞﾃﾞﾝｷ</v>
          </cell>
          <cell r="O38">
            <v>8400862</v>
          </cell>
          <cell r="P38" t="str">
            <v>佐賀県佐賀市嘉瀬町大字扇町2366番地の1</v>
          </cell>
          <cell r="Q38" t="str">
            <v>0952-24-5348</v>
          </cell>
          <cell r="R38" t="str">
            <v>㈱春日電機</v>
          </cell>
          <cell r="S38">
            <v>8400862</v>
          </cell>
          <cell r="T38" t="str">
            <v>佐賀県佐賀市嘉瀬町大字扇町2366-1</v>
          </cell>
        </row>
        <row r="39">
          <cell r="B39">
            <v>128</v>
          </cell>
          <cell r="C39" t="str">
            <v>㈱カネタニ</v>
          </cell>
          <cell r="D39" t="str">
            <v>○</v>
          </cell>
          <cell r="E39">
            <v>42988</v>
          </cell>
          <cell r="F39" t="str">
            <v>○</v>
          </cell>
          <cell r="G39">
            <v>43004</v>
          </cell>
          <cell r="H39" t="str">
            <v>○</v>
          </cell>
          <cell r="I39">
            <v>41821</v>
          </cell>
          <cell r="L39" t="str">
            <v>金谷 正永</v>
          </cell>
          <cell r="M39" t="str">
            <v>金谷 正永</v>
          </cell>
          <cell r="N39" t="str">
            <v>ｶﾈﾀﾆ</v>
          </cell>
          <cell r="O39">
            <v>8410044</v>
          </cell>
          <cell r="P39" t="str">
            <v>佐賀県鳥栖市高田町22番地</v>
          </cell>
          <cell r="Q39" t="str">
            <v>0942-82-8053</v>
          </cell>
          <cell r="R39" t="str">
            <v>㈱カネタニ</v>
          </cell>
          <cell r="S39" t="str">
            <v>841-0044</v>
          </cell>
          <cell r="T39" t="str">
            <v>佐賀県鳥栖市高田町22</v>
          </cell>
        </row>
        <row r="40">
          <cell r="B40">
            <v>990</v>
          </cell>
          <cell r="C40" t="str">
            <v>金又 孝夫</v>
          </cell>
          <cell r="D40" t="str">
            <v>○</v>
          </cell>
          <cell r="E40">
            <v>43272</v>
          </cell>
          <cell r="M40" t="str">
            <v>金又 孝夫</v>
          </cell>
          <cell r="N40" t="str">
            <v>ｶﾈﾀﾆﾀｶｵ</v>
          </cell>
          <cell r="O40" t="str">
            <v>847-0401</v>
          </cell>
          <cell r="P40" t="str">
            <v>佐賀県唐津市鎮西町名護屋1189番地</v>
          </cell>
          <cell r="Q40" t="str">
            <v>0955-82-4876</v>
          </cell>
          <cell r="R40" t="str">
            <v>鎮西自動車整備工場</v>
          </cell>
          <cell r="S40" t="str">
            <v>847-0401</v>
          </cell>
          <cell r="T40" t="str">
            <v>佐賀県唐津市鎮西町名護屋1136-1</v>
          </cell>
        </row>
        <row r="41">
          <cell r="B41">
            <v>243</v>
          </cell>
          <cell r="C41" t="str">
            <v>川﨑 武文</v>
          </cell>
          <cell r="D41" t="str">
            <v>○</v>
          </cell>
          <cell r="E41">
            <v>43094</v>
          </cell>
          <cell r="M41" t="str">
            <v>川﨑 武文</v>
          </cell>
          <cell r="N41" t="str">
            <v>ｶﾜｻｷ</v>
          </cell>
          <cell r="O41">
            <v>8490936</v>
          </cell>
          <cell r="P41" t="str">
            <v>佐賀県佐賀市鍋島町大字森田149番地7</v>
          </cell>
          <cell r="Q41" t="str">
            <v>0952-30-8886</v>
          </cell>
          <cell r="R41" t="str">
            <v>川﨑自工</v>
          </cell>
          <cell r="S41">
            <v>8490936</v>
          </cell>
          <cell r="T41" t="str">
            <v>佐賀県佐賀市鍋島町大字森田149-7</v>
          </cell>
        </row>
        <row r="42">
          <cell r="B42">
            <v>118</v>
          </cell>
          <cell r="C42" t="str">
            <v>㈲川端自動車工業</v>
          </cell>
          <cell r="D42" t="str">
            <v>○</v>
          </cell>
          <cell r="E42">
            <v>42977</v>
          </cell>
          <cell r="F42" t="str">
            <v>○</v>
          </cell>
          <cell r="G42">
            <v>42995</v>
          </cell>
          <cell r="H42" t="str">
            <v>○</v>
          </cell>
          <cell r="I42">
            <v>42100</v>
          </cell>
          <cell r="L42" t="str">
            <v>川端 晃治</v>
          </cell>
          <cell r="M42" t="str">
            <v>川端 晃治</v>
          </cell>
          <cell r="N42" t="str">
            <v>ｶﾜﾊﾞﾀｼﾞﾄﾞｳｼｬｺｳｷﾞｮｳ</v>
          </cell>
          <cell r="O42">
            <v>8494153</v>
          </cell>
          <cell r="P42" t="str">
            <v>佐賀県西松浦郡有田町立部乙2237番地3</v>
          </cell>
          <cell r="Q42" t="str">
            <v>0955-46-2236</v>
          </cell>
          <cell r="R42" t="str">
            <v>㈲川端自動車工業</v>
          </cell>
          <cell r="S42">
            <v>8494153</v>
          </cell>
          <cell r="T42" t="str">
            <v>佐賀県西松浦郡有田町立部乙2237-3</v>
          </cell>
        </row>
        <row r="43">
          <cell r="B43">
            <v>35</v>
          </cell>
          <cell r="C43" t="str">
            <v>九州日野自動車㈱</v>
          </cell>
          <cell r="D43" t="str">
            <v>○</v>
          </cell>
          <cell r="E43">
            <v>43299</v>
          </cell>
          <cell r="L43" t="str">
            <v>渡部 雅成</v>
          </cell>
          <cell r="M43" t="str">
            <v>渡部 雅成</v>
          </cell>
          <cell r="N43" t="str">
            <v>ｷｭｳｼｭｳﾋﾉｼﾞﾄﾞｳｼｬ</v>
          </cell>
          <cell r="O43" t="str">
            <v>812-8583</v>
          </cell>
          <cell r="P43" t="str">
            <v>福岡県福岡市東区箱崎ふ頭二丁目2番26号</v>
          </cell>
          <cell r="Q43" t="str">
            <v>092-641-1173</v>
          </cell>
          <cell r="R43" t="str">
            <v>九州日野自動車㈱ 佐賀支店</v>
          </cell>
          <cell r="S43" t="str">
            <v>849-0912</v>
          </cell>
          <cell r="T43" t="str">
            <v>佐賀県佐賀市兵庫町大字瓦町425-1</v>
          </cell>
        </row>
        <row r="44">
          <cell r="B44">
            <v>193</v>
          </cell>
          <cell r="C44" t="str">
            <v>九州三菱自動車販売㈱</v>
          </cell>
          <cell r="D44" t="str">
            <v>○</v>
          </cell>
          <cell r="E44">
            <v>43038</v>
          </cell>
          <cell r="L44" t="str">
            <v>城戸﨑 建二</v>
          </cell>
          <cell r="M44" t="str">
            <v>城戸﨑 建二</v>
          </cell>
          <cell r="N44" t="str">
            <v>ｷｭｳｼｭｳﾐﾂﾋﾞｼｼﾞﾄﾞｳｼｬﾊﾝﾊﾞｲ</v>
          </cell>
          <cell r="O44">
            <v>8100022</v>
          </cell>
          <cell r="P44" t="str">
            <v>福岡県福岡市中央区薬院三丁目2番23号</v>
          </cell>
          <cell r="Q44" t="str">
            <v>092-521-1411</v>
          </cell>
          <cell r="R44" t="str">
            <v>九州三菱自動車販売㈱ 佐賀支店</v>
          </cell>
          <cell r="S44" t="str">
            <v>849-0911</v>
          </cell>
          <cell r="T44" t="str">
            <v>佐賀県佐賀市新栄東一丁目7番57号</v>
          </cell>
        </row>
        <row r="45">
          <cell r="B45">
            <v>31</v>
          </cell>
          <cell r="C45" t="str">
            <v>九州メタル産業㈱</v>
          </cell>
          <cell r="D45" t="str">
            <v>○</v>
          </cell>
          <cell r="E45">
            <v>42905</v>
          </cell>
          <cell r="F45" t="str">
            <v>○</v>
          </cell>
          <cell r="G45">
            <v>42905</v>
          </cell>
          <cell r="H45" t="str">
            <v>○</v>
          </cell>
          <cell r="I45">
            <v>43647</v>
          </cell>
          <cell r="J45" t="str">
            <v>○</v>
          </cell>
          <cell r="K45">
            <v>43647</v>
          </cell>
          <cell r="L45" t="str">
            <v>白水 清隆</v>
          </cell>
          <cell r="M45" t="str">
            <v>白水 清隆</v>
          </cell>
          <cell r="N45" t="str">
            <v>ｷｭｳｼｭｳﾒﾀﾙｻﾝｷﾞｮｳ</v>
          </cell>
          <cell r="O45">
            <v>8030801</v>
          </cell>
          <cell r="P45" t="str">
            <v>福岡県北九州市小倉北区西港町62番4</v>
          </cell>
          <cell r="Q45" t="str">
            <v>093-582-6143</v>
          </cell>
          <cell r="R45" t="str">
            <v>九州メタル産業㈱</v>
          </cell>
          <cell r="S45" t="str">
            <v>841-0011</v>
          </cell>
          <cell r="T45" t="str">
            <v>佐賀県鳥栖市永吉町字原田598-5</v>
          </cell>
        </row>
        <row r="46">
          <cell r="B46">
            <v>943</v>
          </cell>
          <cell r="C46" t="str">
            <v>㈱清川</v>
          </cell>
          <cell r="D46" t="str">
            <v>○</v>
          </cell>
          <cell r="E46">
            <v>42950</v>
          </cell>
          <cell r="F46" t="str">
            <v>○</v>
          </cell>
          <cell r="G46">
            <v>42950</v>
          </cell>
          <cell r="H46" t="str">
            <v>○</v>
          </cell>
          <cell r="I46">
            <v>42950</v>
          </cell>
          <cell r="J46" t="str">
            <v>○</v>
          </cell>
          <cell r="K46">
            <v>42950</v>
          </cell>
          <cell r="L46" t="str">
            <v>清川 龍治</v>
          </cell>
          <cell r="M46" t="str">
            <v>清川 龍治</v>
          </cell>
          <cell r="N46" t="str">
            <v>ｷﾖｶﾜ</v>
          </cell>
          <cell r="O46">
            <v>8470802</v>
          </cell>
          <cell r="P46" t="str">
            <v>佐賀県唐津市梨川内1077番地24</v>
          </cell>
          <cell r="Q46" t="str">
            <v>0955-75-2243</v>
          </cell>
          <cell r="R46" t="str">
            <v>㈱清川</v>
          </cell>
          <cell r="S46" t="str">
            <v>847-0802</v>
          </cell>
          <cell r="T46" t="str">
            <v>佐賀県唐津市梨川内260-5,1077-3,1077-19</v>
          </cell>
        </row>
        <row r="47">
          <cell r="B47">
            <v>490</v>
          </cell>
          <cell r="C47" t="str">
            <v>㈲キングボディー</v>
          </cell>
          <cell r="D47" t="str">
            <v>○</v>
          </cell>
          <cell r="E47">
            <v>42026</v>
          </cell>
          <cell r="F47" t="str">
            <v>○</v>
          </cell>
          <cell r="G47">
            <v>42026</v>
          </cell>
          <cell r="L47" t="str">
            <v>矢野 憲一郎</v>
          </cell>
          <cell r="M47" t="str">
            <v>矢野 憲一郎</v>
          </cell>
          <cell r="N47" t="str">
            <v>ｷﾝｸﾞﾎﾞﾃﾞｨｰ</v>
          </cell>
          <cell r="O47" t="str">
            <v>847-0004</v>
          </cell>
          <cell r="P47" t="str">
            <v>佐賀県唐津市養母田325番地3</v>
          </cell>
          <cell r="Q47" t="str">
            <v>0955-72-6410</v>
          </cell>
          <cell r="R47" t="str">
            <v>㈲キングボディー</v>
          </cell>
          <cell r="S47" t="str">
            <v>847-0004</v>
          </cell>
          <cell r="T47" t="str">
            <v>佐賀県唐津市養母田325-3</v>
          </cell>
        </row>
        <row r="48">
          <cell r="B48">
            <v>344</v>
          </cell>
          <cell r="C48" t="str">
            <v>楠田 繁</v>
          </cell>
          <cell r="D48" t="str">
            <v>○</v>
          </cell>
          <cell r="E48">
            <v>43031</v>
          </cell>
          <cell r="F48" t="str">
            <v>○</v>
          </cell>
          <cell r="G48">
            <v>43036</v>
          </cell>
          <cell r="H48" t="str">
            <v>○</v>
          </cell>
          <cell r="I48">
            <v>41986</v>
          </cell>
          <cell r="M48" t="str">
            <v>楠田 繁</v>
          </cell>
          <cell r="N48" t="str">
            <v>ｸｽﾀﾞ</v>
          </cell>
          <cell r="O48">
            <v>8430023</v>
          </cell>
          <cell r="P48" t="str">
            <v>佐賀県武雄市武雄町大字昭和543番地</v>
          </cell>
          <cell r="Q48" t="str">
            <v>0954-22-3546</v>
          </cell>
          <cell r="R48" t="str">
            <v>楠田自動車整備工場</v>
          </cell>
          <cell r="S48">
            <v>8430023</v>
          </cell>
          <cell r="T48" t="str">
            <v>佐賀県武雄市武雄町大字昭和543</v>
          </cell>
        </row>
        <row r="49">
          <cell r="B49">
            <v>137</v>
          </cell>
          <cell r="C49" t="str">
            <v>久原 勝利</v>
          </cell>
          <cell r="D49" t="str">
            <v>○</v>
          </cell>
          <cell r="E49">
            <v>42991</v>
          </cell>
          <cell r="F49" t="str">
            <v>○</v>
          </cell>
          <cell r="G49">
            <v>42991</v>
          </cell>
          <cell r="H49" t="str">
            <v>○</v>
          </cell>
          <cell r="I49">
            <v>41821</v>
          </cell>
          <cell r="M49" t="str">
            <v>久原 勝利</v>
          </cell>
          <cell r="N49" t="str">
            <v>ｸﾊﾗ</v>
          </cell>
          <cell r="O49">
            <v>8113515</v>
          </cell>
          <cell r="P49" t="str">
            <v>佐賀県小城市芦刈町三王崎184番地2</v>
          </cell>
          <cell r="Q49" t="str">
            <v>0952-66-2963</v>
          </cell>
          <cell r="R49" t="str">
            <v>住ノ江金属</v>
          </cell>
          <cell r="S49" t="str">
            <v>849-0314</v>
          </cell>
          <cell r="T49" t="str">
            <v>佐賀県小城市芦刈町三王崎323-1</v>
          </cell>
        </row>
        <row r="50">
          <cell r="B50">
            <v>94</v>
          </cell>
          <cell r="C50" t="str">
            <v>久保 都昭</v>
          </cell>
          <cell r="D50" t="str">
            <v>○</v>
          </cell>
          <cell r="E50">
            <v>42956</v>
          </cell>
          <cell r="F50" t="str">
            <v>○</v>
          </cell>
          <cell r="G50">
            <v>42956</v>
          </cell>
          <cell r="H50" t="str">
            <v>○</v>
          </cell>
          <cell r="I50">
            <v>43647</v>
          </cell>
          <cell r="J50" t="str">
            <v>○</v>
          </cell>
          <cell r="K50">
            <v>41919</v>
          </cell>
          <cell r="M50" t="str">
            <v>久保 都昭</v>
          </cell>
          <cell r="N50" t="str">
            <v>ｸﾎﾞ</v>
          </cell>
          <cell r="O50">
            <v>8490928</v>
          </cell>
          <cell r="P50" t="str">
            <v>佐賀県佐賀市若楠二丁目9番10号</v>
          </cell>
          <cell r="Q50" t="str">
            <v>0952-31-2449</v>
          </cell>
          <cell r="R50" t="str">
            <v>久保商店</v>
          </cell>
          <cell r="S50">
            <v>8490928</v>
          </cell>
          <cell r="T50" t="str">
            <v>佐賀県佐賀市若楠2-1297-1</v>
          </cell>
        </row>
        <row r="51">
          <cell r="B51">
            <v>994</v>
          </cell>
          <cell r="C51" t="str">
            <v>クルーテックラボ㈱</v>
          </cell>
          <cell r="D51" t="str">
            <v>〇</v>
          </cell>
          <cell r="E51">
            <v>43426</v>
          </cell>
          <cell r="L51" t="str">
            <v>飯島 章喜</v>
          </cell>
          <cell r="M51" t="str">
            <v>飯島 章喜</v>
          </cell>
          <cell r="N51" t="str">
            <v>ｸルーテックラボﾞ</v>
          </cell>
          <cell r="O51" t="str">
            <v>107-0062</v>
          </cell>
          <cell r="P51" t="str">
            <v>東京都港区南青山一丁目１番１号</v>
          </cell>
          <cell r="Q51" t="str">
            <v>03-6260-8286</v>
          </cell>
          <cell r="R51" t="str">
            <v>クルーテック佐賀ヤード</v>
          </cell>
          <cell r="S51" t="str">
            <v>840-0864</v>
          </cell>
          <cell r="T51" t="str">
            <v>佐賀県佐賀市嘉瀬町荻野189-1</v>
          </cell>
        </row>
        <row r="52">
          <cell r="B52">
            <v>384</v>
          </cell>
          <cell r="C52" t="str">
            <v>黒田 正</v>
          </cell>
          <cell r="F52" t="str">
            <v>○</v>
          </cell>
          <cell r="G52">
            <v>43535</v>
          </cell>
          <cell r="M52" t="str">
            <v>黒田 正</v>
          </cell>
          <cell r="N52" t="str">
            <v>ｸﾛﾀﾞ ﾀﾀﾞｼ</v>
          </cell>
          <cell r="O52" t="str">
            <v>841-0017</v>
          </cell>
          <cell r="P52" t="str">
            <v>佐賀県鳥栖市田代大官町805番地3</v>
          </cell>
          <cell r="Q52" t="str">
            <v>0942-83-2966</v>
          </cell>
          <cell r="R52" t="str">
            <v>黒田電機</v>
          </cell>
          <cell r="S52" t="str">
            <v>841-0017</v>
          </cell>
          <cell r="T52" t="str">
            <v>佐賀県鳥栖市田代大官町805-3</v>
          </cell>
        </row>
        <row r="53">
          <cell r="B53">
            <v>396</v>
          </cell>
          <cell r="C53" t="str">
            <v>㈲研栄鈑金</v>
          </cell>
          <cell r="D53" t="str">
            <v>○</v>
          </cell>
          <cell r="E53">
            <v>43213</v>
          </cell>
          <cell r="F53" t="str">
            <v>○</v>
          </cell>
          <cell r="G53">
            <v>43213</v>
          </cell>
          <cell r="L53" t="str">
            <v>徳永 康次</v>
          </cell>
          <cell r="M53" t="str">
            <v>徳永 康次</v>
          </cell>
          <cell r="N53" t="str">
            <v>ｹﾝｴｲﾊﾞﾝｷﾝ</v>
          </cell>
          <cell r="O53" t="str">
            <v>849-0936</v>
          </cell>
          <cell r="P53" t="str">
            <v>佐賀県佐賀市鍋島町大字森田899番地1</v>
          </cell>
          <cell r="Q53" t="str">
            <v>0952-31-1150</v>
          </cell>
          <cell r="R53" t="str">
            <v>㈲研栄鈑金</v>
          </cell>
          <cell r="S53" t="str">
            <v>849-0936</v>
          </cell>
          <cell r="T53" t="str">
            <v>佐賀県佐賀市鍋島町森田899-1</v>
          </cell>
        </row>
        <row r="54">
          <cell r="B54">
            <v>766</v>
          </cell>
          <cell r="C54" t="str">
            <v>㈱コガエクスポート</v>
          </cell>
          <cell r="D54" t="str">
            <v>○</v>
          </cell>
          <cell r="E54">
            <v>42093</v>
          </cell>
          <cell r="F54" t="str">
            <v>○</v>
          </cell>
          <cell r="G54">
            <v>42093</v>
          </cell>
          <cell r="H54" t="str">
            <v>○</v>
          </cell>
          <cell r="I54">
            <v>41997</v>
          </cell>
          <cell r="L54" t="str">
            <v>古賀 正俊</v>
          </cell>
          <cell r="M54" t="str">
            <v>古賀 正俊</v>
          </cell>
          <cell r="N54" t="str">
            <v>ｺｶﾞｴｸｽﾎﾟｰﾄ</v>
          </cell>
          <cell r="O54">
            <v>8420107</v>
          </cell>
          <cell r="P54" t="str">
            <v>佐賀県神埼市神埼町鶴2036番地1</v>
          </cell>
          <cell r="Q54" t="str">
            <v>0952-52-4056</v>
          </cell>
          <cell r="R54" t="str">
            <v>㈱コガエクスポート</v>
          </cell>
          <cell r="S54">
            <v>8420107</v>
          </cell>
          <cell r="T54" t="str">
            <v>佐賀県神埼市神埼町鶴2036-1</v>
          </cell>
        </row>
        <row r="55">
          <cell r="B55">
            <v>500</v>
          </cell>
          <cell r="C55" t="str">
            <v>㈱古賀組</v>
          </cell>
          <cell r="D55" t="str">
            <v>○</v>
          </cell>
          <cell r="E55">
            <v>41784</v>
          </cell>
          <cell r="L55" t="str">
            <v>古賀 安一朗</v>
          </cell>
          <cell r="M55" t="str">
            <v>古賀 安一朗</v>
          </cell>
          <cell r="N55" t="str">
            <v>ｺｶﾞｸﾞﾐ</v>
          </cell>
          <cell r="O55">
            <v>8490905</v>
          </cell>
          <cell r="P55" t="str">
            <v>佐賀県佐賀市金立町大字千布3911番地1</v>
          </cell>
          <cell r="Q55" t="str">
            <v>0952-98-3121</v>
          </cell>
          <cell r="R55" t="str">
            <v>㈱古賀組</v>
          </cell>
          <cell r="S55">
            <v>8490905</v>
          </cell>
          <cell r="T55" t="str">
            <v>佐賀県佐賀市金立町大字千布3911-1</v>
          </cell>
        </row>
        <row r="56">
          <cell r="B56">
            <v>463</v>
          </cell>
          <cell r="C56" t="str">
            <v>㈲古賀鈑金</v>
          </cell>
          <cell r="D56" t="str">
            <v>○</v>
          </cell>
          <cell r="E56">
            <v>42171</v>
          </cell>
          <cell r="F56" t="str">
            <v>○</v>
          </cell>
          <cell r="G56">
            <v>42171</v>
          </cell>
          <cell r="L56" t="str">
            <v>古賀 猛</v>
          </cell>
          <cell r="M56" t="str">
            <v>古賀 猛</v>
          </cell>
          <cell r="N56" t="str">
            <v>ｺｶﾞﾊﾞﾝｷﾝ</v>
          </cell>
          <cell r="O56">
            <v>8490306</v>
          </cell>
          <cell r="P56" t="str">
            <v>佐賀県小城市牛津町勝1088番地7</v>
          </cell>
          <cell r="Q56" t="str">
            <v>0952-66-5088</v>
          </cell>
          <cell r="R56" t="str">
            <v>㈲古賀鈑金</v>
          </cell>
          <cell r="S56" t="str">
            <v>849-0306</v>
          </cell>
          <cell r="T56" t="str">
            <v>佐賀県小城市牛津町勝1088番地7</v>
          </cell>
        </row>
        <row r="57">
          <cell r="B57">
            <v>401</v>
          </cell>
          <cell r="C57" t="str">
            <v>小松 敏正</v>
          </cell>
          <cell r="D57" t="str">
            <v>○</v>
          </cell>
          <cell r="E57">
            <v>43072</v>
          </cell>
          <cell r="F57" t="str">
            <v>○</v>
          </cell>
          <cell r="G57">
            <v>43072</v>
          </cell>
          <cell r="M57" t="str">
            <v>小松 敏正</v>
          </cell>
          <cell r="N57" t="str">
            <v>ｺﾏﾂ</v>
          </cell>
          <cell r="O57">
            <v>8490913</v>
          </cell>
          <cell r="P57" t="str">
            <v>佐賀県佐賀市兵庫南一丁目29番49号</v>
          </cell>
          <cell r="Q57" t="str">
            <v>0952-29-6832</v>
          </cell>
          <cell r="R57" t="str">
            <v>小松商店金属部</v>
          </cell>
          <cell r="S57" t="str">
            <v>849-0915</v>
          </cell>
          <cell r="T57" t="str">
            <v>佐賀県佐賀市兵庫町藤木1490</v>
          </cell>
        </row>
        <row r="58">
          <cell r="B58">
            <v>723</v>
          </cell>
          <cell r="C58" t="str">
            <v>小栁 正人</v>
          </cell>
          <cell r="D58" t="str">
            <v>○</v>
          </cell>
          <cell r="E58">
            <v>41983</v>
          </cell>
          <cell r="F58" t="str">
            <v>○</v>
          </cell>
          <cell r="G58">
            <v>41983</v>
          </cell>
          <cell r="H58" t="str">
            <v>○</v>
          </cell>
          <cell r="I58">
            <v>41993</v>
          </cell>
          <cell r="M58" t="str">
            <v>小栁 正人</v>
          </cell>
          <cell r="N58" t="str">
            <v>ｺﾔﾅｷﾞ</v>
          </cell>
          <cell r="O58">
            <v>8400013</v>
          </cell>
          <cell r="P58" t="str">
            <v>佐賀県佐賀市北川副町大字新郷460番地1</v>
          </cell>
          <cell r="Q58" t="str">
            <v>0952-23-5880</v>
          </cell>
          <cell r="R58" t="str">
            <v>小栁商店</v>
          </cell>
          <cell r="S58">
            <v>8400013</v>
          </cell>
          <cell r="T58" t="str">
            <v>佐賀県佐賀市北川副町大字新郷460-1</v>
          </cell>
        </row>
        <row r="59">
          <cell r="B59">
            <v>765</v>
          </cell>
          <cell r="C59" t="str">
            <v>小屋町 正勝</v>
          </cell>
          <cell r="D59" t="str">
            <v>○</v>
          </cell>
          <cell r="E59">
            <v>42001</v>
          </cell>
          <cell r="M59" t="str">
            <v>小屋町 正勝</v>
          </cell>
          <cell r="N59" t="str">
            <v>ｺﾔﾏﾁ</v>
          </cell>
          <cell r="O59">
            <v>8410203</v>
          </cell>
          <cell r="P59" t="str">
            <v>佐賀県三養基郡基山町大字園部663番地</v>
          </cell>
          <cell r="Q59" t="str">
            <v>0942-92-2213</v>
          </cell>
          <cell r="R59" t="str">
            <v>真愛商会</v>
          </cell>
          <cell r="S59">
            <v>8410203</v>
          </cell>
          <cell r="T59" t="str">
            <v>佐賀県三養基郡基山町大字園部663</v>
          </cell>
        </row>
        <row r="60">
          <cell r="B60">
            <v>295</v>
          </cell>
          <cell r="C60" t="str">
            <v>㈲坂口モータース</v>
          </cell>
          <cell r="D60" t="str">
            <v>○</v>
          </cell>
          <cell r="E60">
            <v>43012</v>
          </cell>
          <cell r="F60" t="str">
            <v>○</v>
          </cell>
          <cell r="G60">
            <v>43012</v>
          </cell>
          <cell r="L60" t="str">
            <v>坂口 誠</v>
          </cell>
          <cell r="M60" t="str">
            <v>坂口 誠</v>
          </cell>
          <cell r="N60" t="str">
            <v>ｻｶｸﾞﾁﾓｰﾀｰｽ</v>
          </cell>
          <cell r="O60" t="str">
            <v>849-1116</v>
          </cell>
          <cell r="P60" t="str">
            <v>佐賀県杵島郡白石町大字横手318-8</v>
          </cell>
          <cell r="Q60" t="str">
            <v>0952-84-2610</v>
          </cell>
          <cell r="R60" t="str">
            <v>㈲坂口モータース</v>
          </cell>
          <cell r="S60" t="str">
            <v>849-1116</v>
          </cell>
          <cell r="T60" t="str">
            <v>佐賀県杵島郡白石町大字横手318-8</v>
          </cell>
        </row>
        <row r="61">
          <cell r="B61">
            <v>30</v>
          </cell>
          <cell r="C61" t="str">
            <v>佐賀ダイハツ販売㈱</v>
          </cell>
          <cell r="D61" t="str">
            <v>○</v>
          </cell>
          <cell r="E61">
            <v>42905</v>
          </cell>
          <cell r="F61" t="str">
            <v>○</v>
          </cell>
          <cell r="G61">
            <v>42935</v>
          </cell>
          <cell r="L61" t="str">
            <v>豊田 章夫</v>
          </cell>
          <cell r="M61" t="str">
            <v>豊田 章夫</v>
          </cell>
          <cell r="N61" t="str">
            <v>ｻｶﾞﾀﾞｲﾊﾂﾊﾝﾊﾞｲ</v>
          </cell>
          <cell r="O61">
            <v>8400862</v>
          </cell>
          <cell r="P61" t="str">
            <v>佐賀県佐賀市嘉瀬町大字扇町2507番地4</v>
          </cell>
          <cell r="Q61" t="str">
            <v>0952-29-2111</v>
          </cell>
          <cell r="R61" t="str">
            <v>佐賀ダイハツ販売㈱ 佐賀営業所</v>
          </cell>
          <cell r="S61" t="str">
            <v>840-0862</v>
          </cell>
          <cell r="T61" t="str">
            <v>佐賀県佐賀市嘉瀬町大字扇町2491-1</v>
          </cell>
        </row>
        <row r="62">
          <cell r="B62">
            <v>29</v>
          </cell>
          <cell r="C62" t="str">
            <v>佐賀トヨペット㈱</v>
          </cell>
          <cell r="D62" t="str">
            <v>○</v>
          </cell>
          <cell r="E62">
            <v>42905</v>
          </cell>
          <cell r="L62" t="str">
            <v>内田 健</v>
          </cell>
          <cell r="M62" t="str">
            <v>内田 健</v>
          </cell>
          <cell r="N62" t="str">
            <v>ｻｶﾞﾄﾖﾍﾟｯﾄ</v>
          </cell>
          <cell r="O62">
            <v>8490932</v>
          </cell>
          <cell r="P62" t="str">
            <v>佐賀県佐賀市鍋島町大字八戸溝150番地5</v>
          </cell>
          <cell r="Q62" t="str">
            <v>0952-33-6111</v>
          </cell>
          <cell r="R62" t="str">
            <v>佐賀トヨペット㈱ 佐賀店</v>
          </cell>
          <cell r="S62">
            <v>8490932</v>
          </cell>
          <cell r="T62" t="str">
            <v>佐賀県佐賀市鍋島町大字八戸溝150-５</v>
          </cell>
        </row>
        <row r="63">
          <cell r="B63">
            <v>64</v>
          </cell>
          <cell r="C63" t="str">
            <v>佐賀日産自動車㈱</v>
          </cell>
          <cell r="D63" t="str">
            <v>○</v>
          </cell>
          <cell r="E63">
            <v>42941</v>
          </cell>
          <cell r="F63" t="str">
            <v xml:space="preserve"> </v>
          </cell>
          <cell r="G63" t="str">
            <v xml:space="preserve"> </v>
          </cell>
          <cell r="L63" t="str">
            <v>福岡 龍一郎</v>
          </cell>
          <cell r="M63" t="str">
            <v>福岡 龍一郎</v>
          </cell>
          <cell r="N63" t="str">
            <v>ｻｶﾞﾆｯｻﾝｼﾞﾄﾞｳｼｬ</v>
          </cell>
          <cell r="O63">
            <v>8400811</v>
          </cell>
          <cell r="P63" t="str">
            <v>佐賀県佐賀市大財一丁目8番27号</v>
          </cell>
          <cell r="Q63" t="str">
            <v>0952-24-6111</v>
          </cell>
          <cell r="R63" t="str">
            <v>佐賀日産自動車㈱ 佐賀店サービス工場</v>
          </cell>
          <cell r="S63" t="str">
            <v>840-0811</v>
          </cell>
          <cell r="T63" t="str">
            <v>佐賀県佐賀市大財2-1-37</v>
          </cell>
        </row>
        <row r="64">
          <cell r="B64">
            <v>79</v>
          </cell>
          <cell r="C64" t="str">
            <v>㈱佐賀マツダ</v>
          </cell>
          <cell r="D64" t="str">
            <v>○</v>
          </cell>
          <cell r="E64">
            <v>42984</v>
          </cell>
          <cell r="L64" t="str">
            <v>円田 稔</v>
          </cell>
          <cell r="M64" t="str">
            <v>円田 稔</v>
          </cell>
          <cell r="N64" t="str">
            <v>ｻｶﾞﾏﾂﾀﾞ</v>
          </cell>
          <cell r="O64">
            <v>8400031</v>
          </cell>
          <cell r="P64" t="str">
            <v>佐賀県佐賀市下田町4番6号</v>
          </cell>
          <cell r="Q64" t="str">
            <v>0952-24-1101</v>
          </cell>
          <cell r="R64" t="str">
            <v>㈱佐賀マツダ 整備工場</v>
          </cell>
          <cell r="S64">
            <v>8400031</v>
          </cell>
          <cell r="T64" t="str">
            <v>佐賀県佐賀市下田町4-6</v>
          </cell>
        </row>
        <row r="65">
          <cell r="B65">
            <v>606</v>
          </cell>
          <cell r="C65" t="str">
            <v>サキンエコリサイクル㈱</v>
          </cell>
          <cell r="D65" t="str">
            <v>○</v>
          </cell>
          <cell r="E65">
            <v>41898</v>
          </cell>
          <cell r="F65" t="str">
            <v>○</v>
          </cell>
          <cell r="G65">
            <v>41904</v>
          </cell>
          <cell r="H65" t="str">
            <v>○</v>
          </cell>
          <cell r="I65">
            <v>41821</v>
          </cell>
          <cell r="J65" t="str">
            <v>○</v>
          </cell>
          <cell r="K65">
            <v>41821</v>
          </cell>
          <cell r="L65" t="str">
            <v>高木 興一</v>
          </cell>
          <cell r="M65" t="str">
            <v>高木 興一</v>
          </cell>
          <cell r="N65" t="str">
            <v>ｻｷﾝｴｺﾘｻｲｸﾙ</v>
          </cell>
          <cell r="O65">
            <v>8490936</v>
          </cell>
          <cell r="P65" t="str">
            <v>佐賀県佐賀市鍋島町大字森田833番地1</v>
          </cell>
          <cell r="Q65" t="str">
            <v>0952-30-0070</v>
          </cell>
          <cell r="R65" t="str">
            <v>サキンエコリサイクル㈱ 本社</v>
          </cell>
          <cell r="S65">
            <v>8490936</v>
          </cell>
          <cell r="T65" t="str">
            <v>佐賀県佐賀市鍋島町大字森田833-1</v>
          </cell>
        </row>
        <row r="66">
          <cell r="B66">
            <v>989</v>
          </cell>
          <cell r="C66" t="str">
            <v>㈱佐竹自動車</v>
          </cell>
          <cell r="D66" t="str">
            <v>○</v>
          </cell>
          <cell r="L66" t="str">
            <v>佐竹 國廣</v>
          </cell>
          <cell r="M66" t="str">
            <v>佐竹 國廣</v>
          </cell>
          <cell r="N66" t="str">
            <v>ｻﾀｹｼﾞﾄﾞｳｼｬ</v>
          </cell>
          <cell r="O66" t="str">
            <v>845-0014</v>
          </cell>
          <cell r="P66" t="str">
            <v>佐賀県小城市小城町晴気1391番地1</v>
          </cell>
          <cell r="Q66" t="str">
            <v>0952-73-3359</v>
          </cell>
          <cell r="R66" t="str">
            <v>佐竹自動車</v>
          </cell>
          <cell r="S66" t="str">
            <v>845-0014</v>
          </cell>
          <cell r="T66" t="str">
            <v>佐賀県小城市小城町晴気1391-1</v>
          </cell>
        </row>
        <row r="67">
          <cell r="B67">
            <v>476</v>
          </cell>
          <cell r="C67" t="str">
            <v>㈲三栄商会</v>
          </cell>
          <cell r="D67" t="str">
            <v>○</v>
          </cell>
          <cell r="E67">
            <v>43568</v>
          </cell>
          <cell r="F67" t="str">
            <v>○</v>
          </cell>
          <cell r="G67">
            <v>43568</v>
          </cell>
          <cell r="H67" t="str">
            <v>○</v>
          </cell>
          <cell r="I67">
            <v>41821</v>
          </cell>
          <cell r="J67" t="str">
            <v>○</v>
          </cell>
          <cell r="K67">
            <v>41821</v>
          </cell>
          <cell r="L67" t="str">
            <v>栗野 逸生</v>
          </cell>
          <cell r="M67" t="str">
            <v>栗野 逸生</v>
          </cell>
          <cell r="N67" t="str">
            <v>ｻﾝｴｲｼｮｳｶｲ</v>
          </cell>
          <cell r="O67">
            <v>8490112</v>
          </cell>
          <cell r="P67" t="str">
            <v>佐賀県三養基郡みやき町大字江口7125番地2</v>
          </cell>
          <cell r="Q67" t="str">
            <v>0942-89-2843</v>
          </cell>
          <cell r="R67" t="str">
            <v>㈲三栄商会</v>
          </cell>
          <cell r="S67">
            <v>8490112</v>
          </cell>
          <cell r="T67" t="str">
            <v>佐賀県三養基郡みやき町大字江口7125-2</v>
          </cell>
        </row>
        <row r="68">
          <cell r="B68">
            <v>20</v>
          </cell>
          <cell r="C68" t="str">
            <v>㈲三光自動車工業所</v>
          </cell>
          <cell r="D68" t="str">
            <v>○</v>
          </cell>
          <cell r="E68">
            <v>42984</v>
          </cell>
          <cell r="L68" t="str">
            <v>光岡 克徳</v>
          </cell>
          <cell r="M68" t="str">
            <v>光岡 克徳</v>
          </cell>
          <cell r="N68" t="str">
            <v>ｻﾝｺｳｼﾞﾄﾞｳｼｬｺｳｷﾞｮｳｼｮ</v>
          </cell>
          <cell r="O68">
            <v>8430304</v>
          </cell>
          <cell r="P68" t="str">
            <v>佐賀県嬉野市嬉野町大字岩屋川内甲381番地</v>
          </cell>
          <cell r="Q68" t="str">
            <v>0954-43-0681</v>
          </cell>
          <cell r="R68" t="str">
            <v>㈲三光自動車工業所</v>
          </cell>
          <cell r="S68">
            <v>8430304</v>
          </cell>
          <cell r="T68" t="str">
            <v>佐賀県嬉野市嬉野町大字岩屋川内甲381</v>
          </cell>
        </row>
        <row r="69">
          <cell r="B69">
            <v>988</v>
          </cell>
          <cell r="C69" t="str">
            <v>㈱サンヨー自動車</v>
          </cell>
          <cell r="D69" t="str">
            <v>〇</v>
          </cell>
          <cell r="E69">
            <v>43206</v>
          </cell>
          <cell r="L69" t="str">
            <v>牟田　健一</v>
          </cell>
          <cell r="M69" t="str">
            <v>牟田　健一</v>
          </cell>
          <cell r="N69" t="str">
            <v>ｻﾝﾖｰｼﾞﾄﾞｳｼｬ</v>
          </cell>
          <cell r="O69" t="str">
            <v>859-3211</v>
          </cell>
          <cell r="P69" t="str">
            <v>長崎県佐世保市早苗町390番地</v>
          </cell>
          <cell r="Q69" t="str">
            <v>0956-39-1800</v>
          </cell>
          <cell r="R69" t="str">
            <v>Audi佐賀</v>
          </cell>
          <cell r="S69" t="str">
            <v>849-0919</v>
          </cell>
          <cell r="T69" t="str">
            <v>佐賀県佐賀市兵庫北7-3-54</v>
          </cell>
        </row>
        <row r="70">
          <cell r="B70">
            <v>113</v>
          </cell>
          <cell r="C70" t="str">
            <v>㈲三和整備</v>
          </cell>
          <cell r="H70" t="str">
            <v>○</v>
          </cell>
          <cell r="I70">
            <v>42033</v>
          </cell>
          <cell r="L70" t="str">
            <v>松尾 高明</v>
          </cell>
          <cell r="M70" t="str">
            <v>松尾 高明</v>
          </cell>
          <cell r="N70" t="str">
            <v>ｻﾝﾜｾｲﾋﾞ</v>
          </cell>
          <cell r="O70">
            <v>8480021</v>
          </cell>
          <cell r="P70" t="str">
            <v>佐賀県伊万里市大坪町甲837番地５</v>
          </cell>
          <cell r="Q70" t="str">
            <v>0955-23-7757</v>
          </cell>
          <cell r="R70" t="str">
            <v>㈲三和整備</v>
          </cell>
          <cell r="S70">
            <v>8480021</v>
          </cell>
          <cell r="T70" t="str">
            <v>佐賀県伊万里市大坪町甲837-5</v>
          </cell>
        </row>
        <row r="71">
          <cell r="B71">
            <v>972</v>
          </cell>
          <cell r="C71" t="str">
            <v>㈱シー・エス・シー</v>
          </cell>
          <cell r="D71" t="str">
            <v>○</v>
          </cell>
          <cell r="E71">
            <v>42164</v>
          </cell>
          <cell r="L71" t="str">
            <v>船橋 弘介</v>
          </cell>
          <cell r="M71" t="str">
            <v>船橋 弘介</v>
          </cell>
          <cell r="N71" t="str">
            <v>ｼｰ･ｴｽ･ｼｰ</v>
          </cell>
          <cell r="O71" t="str">
            <v>839-0808</v>
          </cell>
          <cell r="P71" t="str">
            <v>福岡県久留米市東合川新町11番58号</v>
          </cell>
          <cell r="Q71" t="str">
            <v>0942-44-8448</v>
          </cell>
          <cell r="R71" t="str">
            <v>オートバックス・鳥栖店</v>
          </cell>
          <cell r="S71" t="str">
            <v>841-0061</v>
          </cell>
          <cell r="T71" t="str">
            <v>佐賀県鳥栖市轟木町1173番地</v>
          </cell>
        </row>
        <row r="72">
          <cell r="B72">
            <v>107</v>
          </cell>
          <cell r="C72" t="str">
            <v>㈱ＪＡオート佐賀</v>
          </cell>
          <cell r="D72" t="str">
            <v>○</v>
          </cell>
          <cell r="E72">
            <v>43005</v>
          </cell>
          <cell r="L72" t="str">
            <v>田口 秀継</v>
          </cell>
          <cell r="M72" t="str">
            <v>田口 秀継</v>
          </cell>
          <cell r="N72" t="str">
            <v>ｼﾞｪｲｴｲｵｰﾄｻｶﾞ</v>
          </cell>
          <cell r="O72" t="str">
            <v>840-0857</v>
          </cell>
          <cell r="P72" t="str">
            <v>佐賀県佐賀市鍋島町大字八戸3037番地3</v>
          </cell>
          <cell r="Q72" t="str">
            <v>0952-22-2718</v>
          </cell>
          <cell r="R72" t="str">
            <v>㈱ＪＡオート佐賀 オートパルさが</v>
          </cell>
          <cell r="S72" t="str">
            <v>840-0857</v>
          </cell>
          <cell r="T72" t="str">
            <v>佐賀県佐賀市鍋島町大字八戸3037-3</v>
          </cell>
        </row>
        <row r="73">
          <cell r="B73">
            <v>969</v>
          </cell>
          <cell r="C73" t="str">
            <v>J.J TRADING合同会社</v>
          </cell>
          <cell r="D73" t="str">
            <v>〇</v>
          </cell>
          <cell r="E73">
            <v>43571</v>
          </cell>
          <cell r="F73" t="str">
            <v>〇</v>
          </cell>
          <cell r="G73">
            <v>43662</v>
          </cell>
          <cell r="L73" t="str">
            <v>グル・ジャムダール</v>
          </cell>
          <cell r="M73" t="str">
            <v>グル・ジャムダール</v>
          </cell>
          <cell r="N73" t="str">
            <v>ｼﾞｪｲｼﾞｪｲトレーディングゴウドウガイシャ</v>
          </cell>
          <cell r="O73" t="str">
            <v>840-0004</v>
          </cell>
          <cell r="P73" t="str">
            <v>佐賀県佐賀市蓮池町大字小松317-3</v>
          </cell>
          <cell r="Q73" t="str">
            <v>0952-97-1602</v>
          </cell>
          <cell r="R73" t="str">
            <v>J.J TRADING合同会社</v>
          </cell>
          <cell r="S73" t="str">
            <v>840-0004</v>
          </cell>
          <cell r="T73" t="str">
            <v>佐賀県佐賀市蓮池町大字小松317-3</v>
          </cell>
        </row>
        <row r="74">
          <cell r="B74">
            <v>935</v>
          </cell>
          <cell r="C74" t="str">
            <v>重松 範行</v>
          </cell>
          <cell r="D74" t="str">
            <v>○</v>
          </cell>
          <cell r="E74">
            <v>42323</v>
          </cell>
          <cell r="F74" t="str">
            <v>○</v>
          </cell>
          <cell r="G74">
            <v>42323</v>
          </cell>
          <cell r="H74" t="str">
            <v>○</v>
          </cell>
          <cell r="I74">
            <v>42845</v>
          </cell>
          <cell r="L74" t="str">
            <v>重松 範行</v>
          </cell>
          <cell r="M74" t="str">
            <v>重松 範行</v>
          </cell>
          <cell r="N74" t="str">
            <v>ｼｹﾞﾏﾂ</v>
          </cell>
          <cell r="O74" t="str">
            <v>842-0031</v>
          </cell>
          <cell r="P74" t="str">
            <v>佐賀県神埼郡吉野ヶ里町吉田44番地14</v>
          </cell>
          <cell r="Q74" t="str">
            <v>0952-53-1797</v>
          </cell>
          <cell r="R74" t="str">
            <v>オートサービス三田川</v>
          </cell>
          <cell r="S74" t="str">
            <v>842-0032</v>
          </cell>
          <cell r="T74" t="str">
            <v>佐賀県神埼郡吉野ヶ里町立野560-6</v>
          </cell>
        </row>
        <row r="75">
          <cell r="B75">
            <v>215</v>
          </cell>
          <cell r="C75" t="str">
            <v>柴田 義信</v>
          </cell>
          <cell r="D75" t="str">
            <v>○</v>
          </cell>
          <cell r="E75">
            <v>43086</v>
          </cell>
          <cell r="M75" t="str">
            <v>柴田 義信</v>
          </cell>
          <cell r="N75" t="str">
            <v>ｼﾊﾞﾀ　ﾖｼﾉﾌﾞ</v>
          </cell>
          <cell r="O75">
            <v>8400011</v>
          </cell>
          <cell r="P75" t="str">
            <v>佐賀県佐賀市北川副町大字江上585番地</v>
          </cell>
          <cell r="Q75" t="str">
            <v>0952-24-5895</v>
          </cell>
          <cell r="R75" t="str">
            <v>柴田自動車整備工場</v>
          </cell>
          <cell r="S75">
            <v>8400011</v>
          </cell>
          <cell r="T75" t="str">
            <v>佐賀県佐賀市北川副町大字江上585-1</v>
          </cell>
        </row>
        <row r="76">
          <cell r="B76">
            <v>62</v>
          </cell>
          <cell r="C76" t="str">
            <v>㈱島田商会</v>
          </cell>
          <cell r="D76" t="str">
            <v>○</v>
          </cell>
          <cell r="E76">
            <v>42935</v>
          </cell>
          <cell r="F76" t="str">
            <v>○</v>
          </cell>
          <cell r="G76">
            <v>42935</v>
          </cell>
          <cell r="H76" t="str">
            <v>○</v>
          </cell>
          <cell r="I76">
            <v>41821</v>
          </cell>
          <cell r="J76" t="str">
            <v>○</v>
          </cell>
          <cell r="K76">
            <v>41821</v>
          </cell>
          <cell r="L76" t="str">
            <v>島田 明子</v>
          </cell>
          <cell r="M76" t="str">
            <v>島田 明子</v>
          </cell>
          <cell r="N76" t="str">
            <v>ｼﾏﾀﾞｼｮｳｶｲ</v>
          </cell>
          <cell r="O76">
            <v>8460002</v>
          </cell>
          <cell r="P76" t="str">
            <v>佐賀県多久市北多久町大字小侍801番地</v>
          </cell>
          <cell r="Q76" t="str">
            <v>0952-74-4141</v>
          </cell>
          <cell r="R76" t="str">
            <v>㈱島田商会 アールスリーセンターエルボ</v>
          </cell>
          <cell r="S76" t="str">
            <v>846-0041</v>
          </cell>
          <cell r="T76" t="str">
            <v>佐賀県多久市西多久町大字板屋6206-1</v>
          </cell>
        </row>
        <row r="77">
          <cell r="B77">
            <v>4</v>
          </cell>
          <cell r="C77" t="str">
            <v>㈱シモカワ</v>
          </cell>
          <cell r="D77" t="str">
            <v>○</v>
          </cell>
          <cell r="E77">
            <v>42878</v>
          </cell>
          <cell r="L77" t="str">
            <v>下川 道子</v>
          </cell>
          <cell r="M77" t="str">
            <v>下川 道子</v>
          </cell>
          <cell r="N77" t="str">
            <v>ｼﾓｶﾜ</v>
          </cell>
          <cell r="O77">
            <v>8495131</v>
          </cell>
          <cell r="P77" t="str">
            <v>佐賀県唐津市浜玉町浜崎324番地</v>
          </cell>
          <cell r="Q77" t="str">
            <v>0955-56-6123</v>
          </cell>
          <cell r="R77" t="str">
            <v>㈱シモカワ</v>
          </cell>
          <cell r="S77" t="str">
            <v>849-5102</v>
          </cell>
          <cell r="T77" t="str">
            <v>佐賀県唐津市浜玉町五反田2492-3</v>
          </cell>
        </row>
        <row r="78">
          <cell r="B78">
            <v>248</v>
          </cell>
          <cell r="C78" t="str">
            <v>㈱城島自動車</v>
          </cell>
          <cell r="D78" t="str">
            <v>○</v>
          </cell>
          <cell r="E78">
            <v>43016</v>
          </cell>
          <cell r="F78" t="str">
            <v>○</v>
          </cell>
          <cell r="G78">
            <v>43036</v>
          </cell>
          <cell r="L78" t="str">
            <v>城島 正敬</v>
          </cell>
          <cell r="M78" t="str">
            <v>城島 正敬</v>
          </cell>
          <cell r="N78" t="str">
            <v>ｼﾞｮｳｼﾞﾏｼﾞﾄﾞｳｼｬ</v>
          </cell>
          <cell r="O78">
            <v>8480031</v>
          </cell>
          <cell r="P78" t="str">
            <v>佐賀県伊万里市二里町八谷搦115番地6</v>
          </cell>
          <cell r="Q78" t="str">
            <v>0955-23-3108</v>
          </cell>
          <cell r="R78" t="str">
            <v>㈱城島自動車</v>
          </cell>
          <cell r="S78">
            <v>8480031</v>
          </cell>
          <cell r="T78" t="str">
            <v>佐賀県伊万里市二里町八谷搦115-6</v>
          </cell>
        </row>
        <row r="79">
          <cell r="B79">
            <v>869</v>
          </cell>
          <cell r="C79" t="str">
            <v>スズキ佐賀中央自動車販売㈱</v>
          </cell>
          <cell r="D79" t="str">
            <v>○</v>
          </cell>
          <cell r="E79">
            <v>43051</v>
          </cell>
          <cell r="L79" t="str">
            <v>松永 哲也</v>
          </cell>
          <cell r="M79" t="str">
            <v>松永 哲也</v>
          </cell>
          <cell r="N79" t="str">
            <v>ｽｽﾞｷｻｶﾞﾁｭｳｵｳｼﾞﾄﾞｳｼｬﾊﾝﾊﾞｲ</v>
          </cell>
          <cell r="O79" t="str">
            <v>840-0850</v>
          </cell>
          <cell r="P79" t="str">
            <v>佐賀県佐賀市新栄東1丁目7番57号</v>
          </cell>
          <cell r="Q79" t="str">
            <v>0952-24-6161</v>
          </cell>
          <cell r="R79" t="str">
            <v>スズキ佐賀中央自動車販売㈱　伊万里店</v>
          </cell>
          <cell r="S79" t="str">
            <v>848-0022</v>
          </cell>
          <cell r="T79" t="str">
            <v>佐賀県伊万里市大坪町乙42-14</v>
          </cell>
        </row>
        <row r="80">
          <cell r="B80">
            <v>45</v>
          </cell>
          <cell r="C80" t="str">
            <v>㈱スズキ自販関西</v>
          </cell>
          <cell r="D80" t="str">
            <v>○</v>
          </cell>
          <cell r="E80">
            <v>42911</v>
          </cell>
          <cell r="F80" t="str">
            <v>○</v>
          </cell>
          <cell r="G80">
            <v>42954</v>
          </cell>
          <cell r="L80" t="str">
            <v>織田 隆志</v>
          </cell>
          <cell r="M80" t="str">
            <v>織田 隆志</v>
          </cell>
          <cell r="N80" t="str">
            <v>ｽｽﾞｷｼﾞﾊﾝｶﾝｻｲ</v>
          </cell>
          <cell r="O80">
            <v>5700021</v>
          </cell>
          <cell r="P80" t="str">
            <v>大阪府守口市八雲東町１丁目21番6号</v>
          </cell>
          <cell r="Q80" t="str">
            <v>06-6909-9551</v>
          </cell>
          <cell r="R80" t="str">
            <v>㈱スズキ自販関西 鳥栖営業所</v>
          </cell>
          <cell r="S80" t="str">
            <v>841-0202</v>
          </cell>
          <cell r="T80" t="str">
            <v>佐賀県三養基郡基山町大字長野989-3</v>
          </cell>
        </row>
        <row r="81">
          <cell r="B81">
            <v>270</v>
          </cell>
          <cell r="C81" t="str">
            <v>㈱スズキ自販佐賀</v>
          </cell>
          <cell r="D81" t="str">
            <v>○</v>
          </cell>
          <cell r="E81">
            <v>43047</v>
          </cell>
          <cell r="F81" t="str">
            <v>○</v>
          </cell>
          <cell r="G81">
            <v>43047</v>
          </cell>
          <cell r="L81" t="str">
            <v>三溝 哲哉</v>
          </cell>
          <cell r="M81" t="str">
            <v>三溝 哲哉</v>
          </cell>
          <cell r="N81" t="str">
            <v>ｽｽﾞｷｼﾞﾊﾝｻｶﾞ</v>
          </cell>
          <cell r="O81">
            <v>8400862</v>
          </cell>
          <cell r="P81" t="str">
            <v>佐賀県佐賀市嘉瀬町大字扇町2364番地</v>
          </cell>
          <cell r="Q81" t="str">
            <v>0952-24-3261</v>
          </cell>
          <cell r="R81" t="str">
            <v>㈱スズキ自販佐賀 本社</v>
          </cell>
          <cell r="S81">
            <v>8400862</v>
          </cell>
          <cell r="T81" t="str">
            <v>佐賀県佐賀市嘉瀬町大字扇町2364</v>
          </cell>
        </row>
        <row r="82">
          <cell r="B82">
            <v>997</v>
          </cell>
          <cell r="C82" t="str">
            <v>㈱住ノ江金属</v>
          </cell>
          <cell r="D82" t="str">
            <v>〇</v>
          </cell>
          <cell r="E82">
            <v>43500</v>
          </cell>
          <cell r="F82" t="str">
            <v>〇</v>
          </cell>
          <cell r="G82">
            <v>43500</v>
          </cell>
          <cell r="H82" t="str">
            <v>〇</v>
          </cell>
          <cell r="I82">
            <v>43574</v>
          </cell>
          <cell r="L82" t="str">
            <v>久原 真紀</v>
          </cell>
          <cell r="M82" t="str">
            <v>久原 真紀</v>
          </cell>
          <cell r="N82" t="str">
            <v>スミノエキンゾク</v>
          </cell>
          <cell r="O82" t="str">
            <v>849-0314</v>
          </cell>
          <cell r="P82" t="str">
            <v>佐賀県小城市芦刈町三王崎323-1</v>
          </cell>
          <cell r="Q82" t="str">
            <v>0952-66-2963</v>
          </cell>
          <cell r="R82" t="str">
            <v>㈱住ノ江金属</v>
          </cell>
          <cell r="S82" t="str">
            <v>849-0314</v>
          </cell>
          <cell r="T82" t="str">
            <v>佐賀県小城市芦刈町三王崎323-1</v>
          </cell>
        </row>
        <row r="83">
          <cell r="B83">
            <v>987</v>
          </cell>
          <cell r="C83" t="str">
            <v>㈱３Ｒ商事</v>
          </cell>
          <cell r="D83" t="str">
            <v>○</v>
          </cell>
          <cell r="E83">
            <v>43168</v>
          </cell>
          <cell r="F83" t="str">
            <v>○</v>
          </cell>
          <cell r="G83">
            <v>43168</v>
          </cell>
          <cell r="H83" t="str">
            <v>○</v>
          </cell>
          <cell r="I83">
            <v>43168</v>
          </cell>
          <cell r="L83" t="str">
            <v>北村　公章</v>
          </cell>
          <cell r="M83" t="str">
            <v>北村　公章</v>
          </cell>
          <cell r="N83" t="str">
            <v>ｽﾘｰｱｰﾙｼｮｳｼﾞ</v>
          </cell>
          <cell r="O83" t="str">
            <v>849-0504</v>
          </cell>
          <cell r="P83" t="str">
            <v>佐賀県杵島郡江北町大字八町1281番地</v>
          </cell>
          <cell r="Q83" t="str">
            <v>0952-71-6070</v>
          </cell>
          <cell r="R83" t="str">
            <v>㈱3R商事　上小田事務所</v>
          </cell>
          <cell r="S83" t="str">
            <v>849-0504</v>
          </cell>
          <cell r="T83" t="str">
            <v>佐賀県杵島郡江北町大字上小田1048番地2</v>
          </cell>
        </row>
        <row r="84">
          <cell r="B84">
            <v>734</v>
          </cell>
          <cell r="C84" t="str">
            <v>千住 公之</v>
          </cell>
          <cell r="D84" t="str">
            <v>○</v>
          </cell>
          <cell r="E84">
            <v>42081</v>
          </cell>
          <cell r="F84" t="str">
            <v>○</v>
          </cell>
          <cell r="G84">
            <v>42081</v>
          </cell>
          <cell r="H84" t="str">
            <v>○</v>
          </cell>
          <cell r="I84">
            <v>41821</v>
          </cell>
          <cell r="J84" t="str">
            <v>○</v>
          </cell>
          <cell r="K84">
            <v>41928</v>
          </cell>
          <cell r="M84" t="str">
            <v>千住 公之</v>
          </cell>
          <cell r="N84" t="str">
            <v>ｾﾝｼﾞｭｳ</v>
          </cell>
          <cell r="O84">
            <v>8400015</v>
          </cell>
          <cell r="P84" t="str">
            <v>佐賀県佐賀市木原二丁目10番26号</v>
          </cell>
          <cell r="Q84" t="str">
            <v>0952-51-5511</v>
          </cell>
          <cell r="R84" t="str">
            <v>千住商会</v>
          </cell>
          <cell r="S84" t="str">
            <v>849-0311</v>
          </cell>
          <cell r="T84" t="str">
            <v>佐賀県小城市芦刈町芦溝486-1</v>
          </cell>
        </row>
        <row r="85">
          <cell r="B85">
            <v>96</v>
          </cell>
          <cell r="C85" t="str">
            <v>㈱創業</v>
          </cell>
          <cell r="D85" t="str">
            <v>○</v>
          </cell>
          <cell r="E85">
            <v>42998</v>
          </cell>
          <cell r="F85" t="str">
            <v>○</v>
          </cell>
          <cell r="G85">
            <v>42998</v>
          </cell>
          <cell r="H85" t="str">
            <v>○</v>
          </cell>
          <cell r="I85">
            <v>41821</v>
          </cell>
          <cell r="J85" t="str">
            <v>○</v>
          </cell>
          <cell r="K85">
            <v>41821</v>
          </cell>
          <cell r="L85" t="str">
            <v>前田 剛志</v>
          </cell>
          <cell r="M85" t="str">
            <v>前田 剛志</v>
          </cell>
          <cell r="N85" t="str">
            <v>ｿｳｷﾞｮｳ</v>
          </cell>
          <cell r="O85">
            <v>8400862</v>
          </cell>
          <cell r="P85" t="str">
            <v>佐賀県佐賀市嘉瀬町大字扇町2342番地</v>
          </cell>
          <cell r="Q85" t="str">
            <v>0952-25-2630</v>
          </cell>
          <cell r="R85" t="str">
            <v>㈱創業</v>
          </cell>
          <cell r="S85">
            <v>8400862</v>
          </cell>
          <cell r="T85" t="str">
            <v>佐賀県佐賀市嘉瀬町大字扇町2342</v>
          </cell>
        </row>
        <row r="86">
          <cell r="B86">
            <v>993</v>
          </cell>
          <cell r="C86" t="str">
            <v>副島 努</v>
          </cell>
          <cell r="D86" t="str">
            <v>○</v>
          </cell>
          <cell r="E86">
            <v>43417</v>
          </cell>
          <cell r="M86" t="str">
            <v>副島 努</v>
          </cell>
          <cell r="N86" t="str">
            <v>ｿｴｼﾞﾏ ﾂﾄﾑ</v>
          </cell>
          <cell r="O86" t="str">
            <v>849-0937</v>
          </cell>
          <cell r="P86" t="str">
            <v>佐賀県佐賀市鍋島1-11-15</v>
          </cell>
          <cell r="Q86" t="str">
            <v>03-6260-8286</v>
          </cell>
          <cell r="R86" t="str">
            <v>アーツ</v>
          </cell>
          <cell r="S86" t="str">
            <v>840-0864</v>
          </cell>
          <cell r="T86" t="str">
            <v>佐賀県佐賀市嘉瀬町萩野189-1</v>
          </cell>
        </row>
        <row r="87">
          <cell r="B87">
            <v>979</v>
          </cell>
          <cell r="C87" t="str">
            <v>㈱DYNAMIC　JAPAN</v>
          </cell>
          <cell r="D87" t="str">
            <v>○</v>
          </cell>
          <cell r="E87">
            <v>42642</v>
          </cell>
          <cell r="F87" t="str">
            <v>○</v>
          </cell>
          <cell r="G87">
            <v>42642</v>
          </cell>
          <cell r="H87" t="str">
            <v>○</v>
          </cell>
          <cell r="I87">
            <v>42642</v>
          </cell>
          <cell r="L87" t="str">
            <v xml:space="preserve">時津 保廣 </v>
          </cell>
          <cell r="M87" t="str">
            <v xml:space="preserve">時津 保廣 </v>
          </cell>
          <cell r="N87" t="str">
            <v>ﾀﾞｲﾅﾐｯｸｼﾞｬﾊﾟﾝ</v>
          </cell>
          <cell r="O87">
            <v>8490202</v>
          </cell>
          <cell r="P87" t="str">
            <v>佐賀県佐賀市久保田町大字久富3385-1</v>
          </cell>
          <cell r="Q87" t="str">
            <v>090-9575-0700</v>
          </cell>
          <cell r="R87" t="str">
            <v>㈱DYNAMIC　JAPAN</v>
          </cell>
          <cell r="S87">
            <v>8460031</v>
          </cell>
          <cell r="T87" t="str">
            <v>佐賀県多久市多久町7639-2</v>
          </cell>
        </row>
        <row r="88">
          <cell r="B88">
            <v>992</v>
          </cell>
          <cell r="C88" t="str">
            <v>㈲タイヤスタジアム</v>
          </cell>
          <cell r="D88" t="str">
            <v>○</v>
          </cell>
          <cell r="E88">
            <v>43301</v>
          </cell>
          <cell r="L88" t="str">
            <v>秋吉 慎一</v>
          </cell>
          <cell r="M88" t="str">
            <v>秋吉 慎一</v>
          </cell>
          <cell r="N88" t="str">
            <v>ﾀｲﾔｽﾀｼﾞｱﾑ</v>
          </cell>
          <cell r="O88" t="str">
            <v>849-0912</v>
          </cell>
          <cell r="P88" t="str">
            <v>佐賀県佐賀市兵庫町大字瓦町419-1</v>
          </cell>
          <cell r="Q88" t="str">
            <v>0952-27-7755</v>
          </cell>
          <cell r="R88" t="str">
            <v>㈲タイヤスタジアム</v>
          </cell>
          <cell r="S88" t="str">
            <v>849-0912</v>
          </cell>
          <cell r="T88" t="str">
            <v>佐賀県佐賀市兵庫町大字瓦町419-1</v>
          </cell>
        </row>
        <row r="89">
          <cell r="B89">
            <v>986</v>
          </cell>
          <cell r="C89" t="str">
            <v>髙尾 重雄</v>
          </cell>
          <cell r="D89" t="str">
            <v>○</v>
          </cell>
          <cell r="E89">
            <v>43061</v>
          </cell>
          <cell r="M89" t="str">
            <v>髙尾 重雄</v>
          </cell>
          <cell r="N89" t="str">
            <v>ﾀｶｵｼｹﾞｵ</v>
          </cell>
          <cell r="O89" t="str">
            <v>849-3123</v>
          </cell>
          <cell r="P89" t="str">
            <v>佐賀県唐津市厳木町岩屋1032－1</v>
          </cell>
          <cell r="Q89" t="str">
            <v>0955-63-3678</v>
          </cell>
          <cell r="R89" t="str">
            <v>オーシャンガレージ</v>
          </cell>
          <cell r="S89" t="str">
            <v>849-3123</v>
          </cell>
          <cell r="T89" t="str">
            <v>佐賀県唐津市厳木町岩屋1032-1</v>
          </cell>
        </row>
        <row r="90">
          <cell r="B90">
            <v>501</v>
          </cell>
          <cell r="C90" t="str">
            <v>㈱タクボ</v>
          </cell>
          <cell r="D90" t="str">
            <v>○</v>
          </cell>
          <cell r="E90">
            <v>41964</v>
          </cell>
          <cell r="L90" t="str">
            <v>田久保 克明</v>
          </cell>
          <cell r="M90" t="str">
            <v>田久保 克明</v>
          </cell>
          <cell r="N90" t="str">
            <v>ﾀｸﾎﾞ</v>
          </cell>
          <cell r="O90">
            <v>8400023</v>
          </cell>
          <cell r="P90" t="str">
            <v>佐賀県佐賀市本庄町大字袋292番1</v>
          </cell>
          <cell r="Q90" t="str">
            <v>0952-29-2351</v>
          </cell>
          <cell r="R90" t="str">
            <v>オートバックス佐賀南バイパス店</v>
          </cell>
          <cell r="S90" t="str">
            <v>840-0023</v>
          </cell>
          <cell r="T90" t="str">
            <v>佐賀県佐賀市本庄町大字袋292－1</v>
          </cell>
        </row>
        <row r="91">
          <cell r="B91">
            <v>925</v>
          </cell>
          <cell r="C91" t="str">
            <v>竹下 英幸</v>
          </cell>
          <cell r="D91" t="str">
            <v>○</v>
          </cell>
          <cell r="E91">
            <v>41791</v>
          </cell>
          <cell r="M91" t="str">
            <v>竹下 英幸</v>
          </cell>
          <cell r="N91" t="str">
            <v>ﾀｹｼﾀ</v>
          </cell>
          <cell r="O91">
            <v>8490502</v>
          </cell>
          <cell r="P91" t="str">
            <v>佐賀県杵島郡江北町大字佐留志1311番地7</v>
          </cell>
          <cell r="Q91" t="str">
            <v>0952-86-4311</v>
          </cell>
          <cell r="R91" t="str">
            <v>共和自動車</v>
          </cell>
          <cell r="S91" t="str">
            <v>849-0502</v>
          </cell>
          <cell r="T91" t="str">
            <v>佐賀県杵島郡江北町佐留志1579</v>
          </cell>
        </row>
        <row r="92">
          <cell r="B92">
            <v>5</v>
          </cell>
          <cell r="C92" t="str">
            <v>田崎 和紀</v>
          </cell>
          <cell r="D92" t="str">
            <v>○</v>
          </cell>
          <cell r="E92">
            <v>42878</v>
          </cell>
          <cell r="F92" t="str">
            <v>○</v>
          </cell>
          <cell r="G92">
            <v>42878</v>
          </cell>
          <cell r="H92" t="str">
            <v>○</v>
          </cell>
          <cell r="I92">
            <v>41821</v>
          </cell>
          <cell r="J92" t="str">
            <v>○</v>
          </cell>
          <cell r="K92">
            <v>41821</v>
          </cell>
          <cell r="M92" t="str">
            <v>田崎 和紀</v>
          </cell>
          <cell r="N92" t="str">
            <v>ﾀｻｷ</v>
          </cell>
          <cell r="O92" t="str">
            <v>847-0075</v>
          </cell>
          <cell r="P92" t="str">
            <v>佐賀県唐津市和多田用尺14番13号</v>
          </cell>
          <cell r="Q92" t="str">
            <v>0955-74-2237</v>
          </cell>
          <cell r="R92" t="str">
            <v>田崎商店</v>
          </cell>
          <cell r="S92" t="str">
            <v>847-1501</v>
          </cell>
          <cell r="T92" t="str">
            <v>佐賀県唐津市肥前町切木字椿谷甲782-3</v>
          </cell>
        </row>
        <row r="93">
          <cell r="B93">
            <v>212</v>
          </cell>
          <cell r="C93" t="str">
            <v>田中 貞雄</v>
          </cell>
          <cell r="D93" t="str">
            <v>○</v>
          </cell>
          <cell r="E93">
            <v>43038</v>
          </cell>
          <cell r="F93" t="str">
            <v>　</v>
          </cell>
          <cell r="G93" t="str">
            <v>　</v>
          </cell>
          <cell r="M93" t="str">
            <v>田中 貞雄</v>
          </cell>
          <cell r="N93" t="str">
            <v>ﾀﾅｶ</v>
          </cell>
          <cell r="O93">
            <v>8492305</v>
          </cell>
          <cell r="P93" t="str">
            <v>佐賀県武雄市山内町大字宮野4244番地2</v>
          </cell>
          <cell r="Q93" t="str">
            <v>0954-45-4647</v>
          </cell>
          <cell r="R93" t="str">
            <v>田中自動車</v>
          </cell>
          <cell r="S93">
            <v>8492305</v>
          </cell>
          <cell r="T93" t="str">
            <v>佐賀県武雄市山内町大字宮野4244-2</v>
          </cell>
        </row>
        <row r="94">
          <cell r="B94">
            <v>654</v>
          </cell>
          <cell r="C94" t="str">
            <v>田中 隆広</v>
          </cell>
          <cell r="D94" t="str">
            <v>○</v>
          </cell>
          <cell r="E94">
            <v>42487</v>
          </cell>
          <cell r="F94" t="str">
            <v>○</v>
          </cell>
          <cell r="G94">
            <v>42487</v>
          </cell>
          <cell r="H94" t="str">
            <v>○</v>
          </cell>
          <cell r="I94">
            <v>41997</v>
          </cell>
          <cell r="M94" t="str">
            <v>田中 隆広</v>
          </cell>
          <cell r="N94" t="str">
            <v>ﾀﾅｶ</v>
          </cell>
          <cell r="O94" t="str">
            <v>849-4161</v>
          </cell>
          <cell r="P94" t="str">
            <v>佐賀県西松浦郡有田町蔵宿丙4058番地1</v>
          </cell>
          <cell r="Q94" t="str">
            <v>0955-46-5266</v>
          </cell>
          <cell r="R94" t="str">
            <v>田中工業</v>
          </cell>
          <cell r="S94" t="str">
            <v>849-4161</v>
          </cell>
          <cell r="T94" t="str">
            <v>佐賀県西松浦郡有田町蔵宿丙4058-1</v>
          </cell>
        </row>
        <row r="95">
          <cell r="B95">
            <v>457</v>
          </cell>
          <cell r="C95" t="str">
            <v>㈲タナカ自動車</v>
          </cell>
          <cell r="H95" t="str">
            <v>○</v>
          </cell>
          <cell r="I95">
            <v>41997</v>
          </cell>
          <cell r="L95" t="str">
            <v>田中 金治</v>
          </cell>
          <cell r="M95" t="str">
            <v>田中 金治</v>
          </cell>
          <cell r="N95" t="str">
            <v>ﾀﾅｶｼﾞﾄﾞｳｼｬ</v>
          </cell>
          <cell r="O95">
            <v>8495111</v>
          </cell>
          <cell r="P95" t="str">
            <v>佐賀県唐津市浜玉町南山2086番地1</v>
          </cell>
          <cell r="Q95" t="str">
            <v>0955-56-8190</v>
          </cell>
          <cell r="R95" t="str">
            <v>㈲タナカ自動車</v>
          </cell>
          <cell r="S95">
            <v>8495111</v>
          </cell>
          <cell r="T95" t="str">
            <v>佐賀県唐津市浜玉町南山2086-1</v>
          </cell>
        </row>
        <row r="96">
          <cell r="B96">
            <v>825</v>
          </cell>
          <cell r="C96" t="str">
            <v>谷口 竹治</v>
          </cell>
          <cell r="D96" t="str">
            <v>○</v>
          </cell>
          <cell r="E96">
            <v>42018</v>
          </cell>
          <cell r="M96" t="str">
            <v>谷口 竹治</v>
          </cell>
          <cell r="N96" t="str">
            <v>ﾀﾆｸﾞﾁ</v>
          </cell>
          <cell r="O96">
            <v>8490501</v>
          </cell>
          <cell r="P96" t="str">
            <v>佐賀県杵島郡江北町大字山口9253番地3</v>
          </cell>
          <cell r="Q96" t="str">
            <v>0952-86-5565</v>
          </cell>
          <cell r="R96" t="str">
            <v>くるまのたにぐち</v>
          </cell>
          <cell r="S96">
            <v>8490501</v>
          </cell>
          <cell r="T96" t="str">
            <v>佐賀県杵島郡江北町大字山口9253-3</v>
          </cell>
        </row>
        <row r="97">
          <cell r="B97">
            <v>591</v>
          </cell>
          <cell r="C97" t="str">
            <v>寺田 清</v>
          </cell>
          <cell r="D97" t="str">
            <v>○</v>
          </cell>
          <cell r="E97">
            <v>42330</v>
          </cell>
          <cell r="M97" t="str">
            <v>寺田 清</v>
          </cell>
          <cell r="N97" t="str">
            <v>ﾃﾗﾀﾞ</v>
          </cell>
          <cell r="O97" t="str">
            <v>841-0055</v>
          </cell>
          <cell r="P97" t="str">
            <v>佐賀県鳥栖市養父町504番地8</v>
          </cell>
          <cell r="Q97" t="str">
            <v>0942-85-3496</v>
          </cell>
          <cell r="R97" t="str">
            <v>ニコニコ車検オートセンター</v>
          </cell>
          <cell r="S97" t="str">
            <v>841-0024</v>
          </cell>
          <cell r="T97" t="str">
            <v>佐賀県鳥栖市原町1283-1</v>
          </cell>
        </row>
        <row r="98">
          <cell r="B98">
            <v>799</v>
          </cell>
          <cell r="C98" t="str">
            <v>㈱寺田商会</v>
          </cell>
          <cell r="D98" t="str">
            <v>○</v>
          </cell>
          <cell r="E98">
            <v>42001</v>
          </cell>
          <cell r="F98" t="str">
            <v>○</v>
          </cell>
          <cell r="G98">
            <v>42001</v>
          </cell>
          <cell r="L98" t="str">
            <v>寺田 正隆</v>
          </cell>
          <cell r="M98" t="str">
            <v>寺田 正隆</v>
          </cell>
          <cell r="N98" t="str">
            <v>ﾃﾗﾀﾞｼｮｳｶｲ</v>
          </cell>
          <cell r="O98">
            <v>8420031</v>
          </cell>
          <cell r="P98" t="str">
            <v>佐賀県神埼郡吉野ヶ里町大字吉田2705番地71</v>
          </cell>
          <cell r="Q98" t="str">
            <v>0952-52-4543</v>
          </cell>
          <cell r="R98" t="str">
            <v>㈱寺田商会</v>
          </cell>
          <cell r="S98">
            <v>8420031</v>
          </cell>
          <cell r="T98" t="str">
            <v>佐賀県神埼郡吉野ヶ里町大字吉田2705-71</v>
          </cell>
        </row>
        <row r="99">
          <cell r="B99">
            <v>968</v>
          </cell>
          <cell r="C99" t="str">
            <v>通山 光義</v>
          </cell>
          <cell r="D99" t="str">
            <v>○</v>
          </cell>
          <cell r="E99">
            <v>43536</v>
          </cell>
          <cell r="M99" t="str">
            <v>通山 光義</v>
          </cell>
          <cell r="N99" t="str">
            <v>ﾄｵﾘﾔﾏ</v>
          </cell>
          <cell r="O99" t="str">
            <v>847-0861</v>
          </cell>
          <cell r="P99" t="str">
            <v>佐賀県唐津市二夕子3丁目4番46号</v>
          </cell>
          <cell r="Q99" t="str">
            <v>0955-74-2787</v>
          </cell>
          <cell r="R99" t="str">
            <v>千々賀自動車整備工場</v>
          </cell>
          <cell r="S99" t="str">
            <v>847-0831</v>
          </cell>
          <cell r="T99" t="str">
            <v>佐賀県唐津市千々賀415</v>
          </cell>
        </row>
        <row r="100">
          <cell r="B100">
            <v>353</v>
          </cell>
          <cell r="C100" t="str">
            <v>㈲トビマツ自動車</v>
          </cell>
          <cell r="D100" t="str">
            <v>○</v>
          </cell>
          <cell r="E100">
            <v>42806</v>
          </cell>
          <cell r="L100" t="str">
            <v>飛松 愼也</v>
          </cell>
          <cell r="M100" t="str">
            <v>飛松 愼也</v>
          </cell>
          <cell r="N100" t="str">
            <v>ﾄﾋﾞﾏﾂｼﾞﾄﾞｳｼｬ</v>
          </cell>
          <cell r="O100">
            <v>8410203</v>
          </cell>
          <cell r="P100" t="str">
            <v>佐賀県三養基郡基山町大字園部2455番地4</v>
          </cell>
          <cell r="Q100" t="str">
            <v>0942-92-5121</v>
          </cell>
          <cell r="R100" t="str">
            <v>㈲トビマツ自動車</v>
          </cell>
          <cell r="S100">
            <v>8410203</v>
          </cell>
          <cell r="T100" t="str">
            <v>佐賀県三養基郡基山町大字園部2455-4</v>
          </cell>
        </row>
        <row r="101">
          <cell r="B101">
            <v>65</v>
          </cell>
          <cell r="C101" t="str">
            <v>トヨタカローラ佐賀㈱</v>
          </cell>
          <cell r="D101" t="str">
            <v>○</v>
          </cell>
          <cell r="E101">
            <v>42955</v>
          </cell>
          <cell r="L101" t="str">
            <v>前田 博憲</v>
          </cell>
          <cell r="M101" t="str">
            <v>前田 博憲</v>
          </cell>
          <cell r="N101" t="str">
            <v>ﾄﾖﾀｶﾛｰﾗｻｶﾞ</v>
          </cell>
          <cell r="O101">
            <v>8400864</v>
          </cell>
          <cell r="P101" t="str">
            <v>佐賀県佐賀市嘉瀬町大字荻野344番地の1</v>
          </cell>
          <cell r="Q101" t="str">
            <v>0952-22-1111</v>
          </cell>
          <cell r="R101" t="str">
            <v>トヨタカローラ佐賀㈱ 佐賀店</v>
          </cell>
          <cell r="S101" t="str">
            <v>840-0864</v>
          </cell>
          <cell r="T101" t="str">
            <v>佐賀県佐賀市嘉瀬町大字荻野344-1</v>
          </cell>
        </row>
        <row r="102">
          <cell r="B102">
            <v>434</v>
          </cell>
          <cell r="C102" t="str">
            <v>㈲中尾ボデー</v>
          </cell>
          <cell r="D102" t="str">
            <v>○</v>
          </cell>
          <cell r="E102">
            <v>43170</v>
          </cell>
          <cell r="L102" t="str">
            <v>中尾 多主美</v>
          </cell>
          <cell r="M102" t="str">
            <v>中尾 多主美</v>
          </cell>
          <cell r="N102" t="str">
            <v>ﾅｶｵﾎﾞﾃﾞｰ</v>
          </cell>
          <cell r="O102">
            <v>8491322</v>
          </cell>
          <cell r="P102" t="str">
            <v>佐賀県鹿島市浜町65番地の1</v>
          </cell>
          <cell r="Q102" t="str">
            <v>0954-62-1363</v>
          </cell>
          <cell r="R102" t="str">
            <v>㈲中尾ボデー</v>
          </cell>
          <cell r="S102">
            <v>8491322</v>
          </cell>
          <cell r="T102" t="str">
            <v>佐賀県鹿島市浜町65-1</v>
          </cell>
        </row>
        <row r="103">
          <cell r="B103">
            <v>180</v>
          </cell>
          <cell r="C103" t="str">
            <v>㈱中川自動車</v>
          </cell>
          <cell r="D103" t="str">
            <v>○</v>
          </cell>
          <cell r="E103">
            <v>43184</v>
          </cell>
          <cell r="F103" t="str">
            <v>○</v>
          </cell>
          <cell r="G103">
            <v>43184</v>
          </cell>
          <cell r="H103" t="str">
            <v>○</v>
          </cell>
          <cell r="I103">
            <v>42207</v>
          </cell>
          <cell r="L103" t="str">
            <v>中川 龍美</v>
          </cell>
          <cell r="M103" t="str">
            <v>中川 龍美</v>
          </cell>
          <cell r="N103" t="str">
            <v>ﾅｶｶﾞﾜｼﾞﾄﾞｳｼｬ</v>
          </cell>
          <cell r="O103">
            <v>8490913</v>
          </cell>
          <cell r="P103" t="str">
            <v>佐賀県佐賀市兵庫町大字渕1347番地１</v>
          </cell>
          <cell r="Q103" t="str">
            <v>0952-29-3401</v>
          </cell>
          <cell r="R103" t="str">
            <v>㈱中川自動車　本社</v>
          </cell>
          <cell r="S103">
            <v>8490913</v>
          </cell>
          <cell r="T103" t="str">
            <v>佐賀県佐賀市兵庫町大字渕1347-1</v>
          </cell>
        </row>
        <row r="104">
          <cell r="B104">
            <v>980</v>
          </cell>
          <cell r="C104" t="str">
            <v>㈱長崎スクラップセンター</v>
          </cell>
          <cell r="D104" t="str">
            <v>○</v>
          </cell>
          <cell r="E104">
            <v>42732</v>
          </cell>
          <cell r="L104" t="str">
            <v>本松 一則</v>
          </cell>
          <cell r="M104" t="str">
            <v>本松 一則</v>
          </cell>
          <cell r="N104" t="str">
            <v>ﾅｶﾞｻｷｽｸﾗｯﾌﾟｾﾝﾀｰ</v>
          </cell>
          <cell r="O104" t="str">
            <v>854-0065</v>
          </cell>
          <cell r="P104" t="str">
            <v>長崎県諫早市津久葉町6番地83</v>
          </cell>
          <cell r="Q104" t="str">
            <v>0957-49-8300</v>
          </cell>
          <cell r="R104" t="str">
            <v>㈱長崎スクラップセンター　佐賀事業所</v>
          </cell>
          <cell r="S104">
            <v>8492303</v>
          </cell>
          <cell r="T104" t="str">
            <v>佐賀県武雄市山内町三間坂甲14009-1</v>
          </cell>
        </row>
        <row r="105">
          <cell r="B105">
            <v>13</v>
          </cell>
          <cell r="C105" t="str">
            <v>中村 清隆</v>
          </cell>
          <cell r="D105" t="str">
            <v>○</v>
          </cell>
          <cell r="E105">
            <v>42925</v>
          </cell>
          <cell r="M105" t="str">
            <v>中村 清隆</v>
          </cell>
          <cell r="N105" t="str">
            <v>ﾅｶﾑﾗ</v>
          </cell>
          <cell r="O105">
            <v>8470131</v>
          </cell>
          <cell r="P105" t="str">
            <v>佐賀県唐津市神集島2298番地</v>
          </cell>
          <cell r="Q105" t="str">
            <v>0955-79-1329</v>
          </cell>
          <cell r="R105" t="str">
            <v>あづさ自動車</v>
          </cell>
          <cell r="S105" t="str">
            <v>847-0133</v>
          </cell>
          <cell r="T105" t="str">
            <v>佐賀県唐津市湊町119-1</v>
          </cell>
        </row>
        <row r="106">
          <cell r="B106">
            <v>640</v>
          </cell>
          <cell r="C106" t="str">
            <v>中山 虎雄</v>
          </cell>
          <cell r="D106" t="str">
            <v>○</v>
          </cell>
          <cell r="E106">
            <v>41925</v>
          </cell>
          <cell r="M106" t="str">
            <v>中山 虎雄</v>
          </cell>
          <cell r="N106" t="str">
            <v>ﾅｶﾔﾏ</v>
          </cell>
          <cell r="O106">
            <v>8470822</v>
          </cell>
          <cell r="P106" t="str">
            <v>佐賀県唐津市長谷30番地</v>
          </cell>
          <cell r="Q106" t="str">
            <v>0955-78-1272</v>
          </cell>
          <cell r="R106" t="str">
            <v>中山金属</v>
          </cell>
          <cell r="S106" t="str">
            <v>847-0831</v>
          </cell>
          <cell r="T106" t="str">
            <v>佐賀県唐津市千々賀4-5</v>
          </cell>
        </row>
        <row r="107">
          <cell r="B107">
            <v>991</v>
          </cell>
          <cell r="C107" t="str">
            <v>㈲ナゴヤ自動車</v>
          </cell>
          <cell r="D107" t="str">
            <v>〇</v>
          </cell>
          <cell r="E107">
            <v>43278</v>
          </cell>
          <cell r="L107" t="str">
            <v>坂本 竜一</v>
          </cell>
          <cell r="M107" t="str">
            <v>坂本 竜一</v>
          </cell>
          <cell r="N107" t="str">
            <v>ナゴヤジドウシャ</v>
          </cell>
          <cell r="O107" t="str">
            <v>847-0323</v>
          </cell>
          <cell r="P107" t="str">
            <v>佐賀県唐津市鎮西町岩野70番地1</v>
          </cell>
          <cell r="Q107" t="str">
            <v>0955-82-1496</v>
          </cell>
          <cell r="R107" t="str">
            <v>㈲ナゴヤ自動車</v>
          </cell>
          <cell r="S107" t="str">
            <v>847-0323</v>
          </cell>
          <cell r="T107" t="str">
            <v>佐賀県唐津市鎮西町岩野70番地1</v>
          </cell>
        </row>
        <row r="108">
          <cell r="B108">
            <v>888</v>
          </cell>
          <cell r="C108" t="str">
            <v>西九州スバル㈱</v>
          </cell>
          <cell r="D108" t="str">
            <v>○</v>
          </cell>
          <cell r="E108">
            <v>42577</v>
          </cell>
          <cell r="L108" t="str">
            <v>木村 真</v>
          </cell>
          <cell r="M108" t="str">
            <v>木村 真</v>
          </cell>
          <cell r="N108" t="str">
            <v>ﾆｼｷｭｳｼｭｳｽﾊﾞﾙ</v>
          </cell>
          <cell r="O108">
            <v>8528053</v>
          </cell>
          <cell r="P108" t="str">
            <v>長崎県西彼杵郡時津町日並郷3605番地1</v>
          </cell>
          <cell r="Q108" t="str">
            <v>095-882-1234</v>
          </cell>
          <cell r="R108" t="str">
            <v>西九州スバル㈱ 佐賀店</v>
          </cell>
          <cell r="S108" t="str">
            <v>840-0008</v>
          </cell>
          <cell r="T108" t="str">
            <v>佐賀県佐賀市巨瀬町大字牛島178-3</v>
          </cell>
        </row>
        <row r="109">
          <cell r="B109">
            <v>333</v>
          </cell>
          <cell r="C109" t="str">
            <v>西九州セイビ㈱</v>
          </cell>
          <cell r="D109" t="str">
            <v>○</v>
          </cell>
          <cell r="E109">
            <v>43026</v>
          </cell>
          <cell r="F109" t="str">
            <v>○</v>
          </cell>
          <cell r="G109">
            <v>43036</v>
          </cell>
          <cell r="H109" t="str">
            <v>○</v>
          </cell>
          <cell r="I109">
            <v>41778</v>
          </cell>
          <cell r="L109" t="str">
            <v>今泉 清美</v>
          </cell>
          <cell r="M109" t="str">
            <v>今泉 清美</v>
          </cell>
          <cell r="N109" t="str">
            <v>ﾆｼｷｭｳｼｭｳｾｲﾋﾞ</v>
          </cell>
          <cell r="O109">
            <v>8494256</v>
          </cell>
          <cell r="P109" t="str">
            <v>佐賀県伊万里市山代町久原2976番地</v>
          </cell>
          <cell r="Q109" t="str">
            <v>0955-28-3177</v>
          </cell>
          <cell r="R109" t="str">
            <v>西九州セイビ㈱</v>
          </cell>
          <cell r="S109">
            <v>8494256</v>
          </cell>
          <cell r="T109" t="str">
            <v>佐賀県伊万里市山代町久原2976</v>
          </cell>
        </row>
        <row r="110">
          <cell r="B110">
            <v>50</v>
          </cell>
          <cell r="C110" t="str">
            <v>西九州トヨタ自動車㈱</v>
          </cell>
          <cell r="D110" t="str">
            <v>○</v>
          </cell>
          <cell r="E110">
            <v>42935</v>
          </cell>
          <cell r="L110" t="str">
            <v>石井 俊彦</v>
          </cell>
          <cell r="M110" t="str">
            <v>石井 俊彦</v>
          </cell>
          <cell r="N110" t="str">
            <v>ﾆｼｷｭｳｼｭｳﾄﾖﾀｼﾞﾄﾞｳｼｬ</v>
          </cell>
          <cell r="O110">
            <v>8400862</v>
          </cell>
          <cell r="P110" t="str">
            <v>佐賀県佐賀市嘉瀬町大字扇町2480番地</v>
          </cell>
          <cell r="Q110" t="str">
            <v>0952-24-4171</v>
          </cell>
          <cell r="R110" t="str">
            <v>西九州トヨタ自動車㈱ 佐賀店</v>
          </cell>
          <cell r="S110">
            <v>8400862</v>
          </cell>
          <cell r="T110" t="str">
            <v>佐賀県佐賀市嘉瀬町大字扇町2480</v>
          </cell>
        </row>
        <row r="111">
          <cell r="B111">
            <v>651</v>
          </cell>
          <cell r="C111" t="str">
            <v>西鉄エム・テック㈱</v>
          </cell>
          <cell r="D111" t="str">
            <v>○</v>
          </cell>
          <cell r="E111">
            <v>41925</v>
          </cell>
          <cell r="F111" t="str">
            <v>○</v>
          </cell>
          <cell r="G111">
            <v>41939</v>
          </cell>
          <cell r="L111" t="str">
            <v>楳木 賀久</v>
          </cell>
          <cell r="M111" t="str">
            <v>楳木 賀久</v>
          </cell>
          <cell r="N111" t="str">
            <v>ﾆｼﾃﾂｴﾑﾃｯｸ</v>
          </cell>
          <cell r="O111">
            <v>8120044</v>
          </cell>
          <cell r="P111" t="str">
            <v>福岡県福岡市中央区大名二丁目4番30号西鉄赤坂ビル7階</v>
          </cell>
          <cell r="Q111" t="str">
            <v>092-762-5220</v>
          </cell>
          <cell r="R111" t="str">
            <v>西鉄エム・テック㈱ 佐賀整備場</v>
          </cell>
          <cell r="S111" t="str">
            <v>840-0801</v>
          </cell>
          <cell r="T111" t="str">
            <v>佐賀県佐賀市駅前中央3-3-10</v>
          </cell>
        </row>
        <row r="112">
          <cell r="B112">
            <v>967</v>
          </cell>
          <cell r="C112" t="str">
            <v>㈱西村商会</v>
          </cell>
          <cell r="D112" t="str">
            <v>○</v>
          </cell>
          <cell r="E112">
            <v>41684</v>
          </cell>
          <cell r="L112" t="str">
            <v>西村 浩彰</v>
          </cell>
          <cell r="M112" t="str">
            <v>西村 浩彰</v>
          </cell>
          <cell r="N112" t="str">
            <v>ﾆｼﾑﾗｼｮｳｶｲ</v>
          </cell>
          <cell r="O112" t="str">
            <v>849-0506</v>
          </cell>
          <cell r="P112" t="str">
            <v>佐賀県杵島郡江北町大字上小田1048番地2</v>
          </cell>
          <cell r="Q112" t="str">
            <v>0952-86-2208</v>
          </cell>
          <cell r="R112" t="str">
            <v>㈱西村商会</v>
          </cell>
          <cell r="S112" t="str">
            <v>849-0506</v>
          </cell>
          <cell r="T112" t="str">
            <v>佐賀県杵島郡江北町大字上小田1048-2</v>
          </cell>
        </row>
        <row r="113">
          <cell r="B113">
            <v>884</v>
          </cell>
          <cell r="C113" t="str">
            <v>㈱日産サティオ佐賀</v>
          </cell>
          <cell r="D113" t="str">
            <v>○</v>
          </cell>
          <cell r="E113">
            <v>42480</v>
          </cell>
          <cell r="F113" t="str">
            <v>○</v>
          </cell>
          <cell r="G113">
            <v>42480</v>
          </cell>
          <cell r="L113" t="str">
            <v>丸地 隆史</v>
          </cell>
          <cell r="M113" t="str">
            <v>丸地 隆史</v>
          </cell>
          <cell r="N113" t="str">
            <v>ﾆｯｻﾝｻﾃｨｵｻｶﾞ</v>
          </cell>
          <cell r="O113">
            <v>8400861</v>
          </cell>
          <cell r="P113" t="str">
            <v>佐賀県佐賀市嘉瀬町大字中原1928番地2</v>
          </cell>
          <cell r="Q113" t="str">
            <v>0952-22-3166</v>
          </cell>
          <cell r="R113" t="str">
            <v>㈱日産サティオ佐賀 本店</v>
          </cell>
          <cell r="S113">
            <v>8400861</v>
          </cell>
          <cell r="T113" t="str">
            <v>佐賀県佐賀市嘉瀬町大字中原1928-2</v>
          </cell>
        </row>
        <row r="114">
          <cell r="B114">
            <v>425</v>
          </cell>
          <cell r="C114" t="str">
            <v>㈲浜田自動車</v>
          </cell>
          <cell r="D114" t="str">
            <v>○</v>
          </cell>
          <cell r="E114">
            <v>43137</v>
          </cell>
          <cell r="F114" t="str">
            <v>○</v>
          </cell>
          <cell r="G114">
            <v>43157</v>
          </cell>
          <cell r="L114" t="str">
            <v>濱田 有信</v>
          </cell>
          <cell r="M114" t="str">
            <v>濱田 有信</v>
          </cell>
          <cell r="N114" t="str">
            <v>ﾊﾏﾀﾞｼﾞﾄﾞｳｼｬ</v>
          </cell>
          <cell r="O114">
            <v>8493231</v>
          </cell>
          <cell r="P114" t="str">
            <v>佐賀県唐津市相知町牟田部1870番地1</v>
          </cell>
          <cell r="Q114" t="str">
            <v>0955-62-4590</v>
          </cell>
          <cell r="R114" t="str">
            <v>㈲浜田自動車</v>
          </cell>
          <cell r="S114">
            <v>8493231</v>
          </cell>
          <cell r="T114" t="str">
            <v>佐賀県唐津市相知町牟田部1870-1</v>
          </cell>
        </row>
        <row r="115">
          <cell r="B115">
            <v>976</v>
          </cell>
          <cell r="C115" t="str">
            <v>㈱ビーエムホールディングス</v>
          </cell>
          <cell r="D115" t="str">
            <v>○</v>
          </cell>
          <cell r="E115">
            <v>42340</v>
          </cell>
          <cell r="L115" t="str">
            <v>開 隆行</v>
          </cell>
          <cell r="M115" t="str">
            <v>開 隆行</v>
          </cell>
          <cell r="N115" t="str">
            <v>ﾋﾞｰｴﾑﾎｰﾙﾃﾞｨﾝｸﾞｽ</v>
          </cell>
          <cell r="O115" t="str">
            <v>536-0021</v>
          </cell>
          <cell r="P115" t="str">
            <v>大阪府大阪市城東区諏訪三丁目3番21号</v>
          </cell>
          <cell r="Q115" t="str">
            <v>06-6964-7360</v>
          </cell>
          <cell r="R115" t="str">
            <v>ビッグモーター　唐津店</v>
          </cell>
          <cell r="S115" t="str">
            <v>849-5131</v>
          </cell>
          <cell r="T115" t="str">
            <v>佐賀県唐津市浜玉町浜崎2370-1</v>
          </cell>
        </row>
        <row r="116">
          <cell r="B116">
            <v>301</v>
          </cell>
          <cell r="C116" t="str">
            <v>東内 馨</v>
          </cell>
          <cell r="D116" t="str">
            <v>○</v>
          </cell>
          <cell r="E116">
            <v>43297</v>
          </cell>
          <cell r="M116" t="str">
            <v>東内 馨</v>
          </cell>
          <cell r="N116" t="str">
            <v>ﾋｶﾞｼｳﾁｶｵﾙ</v>
          </cell>
          <cell r="O116" t="str">
            <v>840-1106</v>
          </cell>
          <cell r="P116" t="str">
            <v>佐賀県三養基郡みやき町大字市武665番地7</v>
          </cell>
          <cell r="Q116" t="str">
            <v>0942-96-3477</v>
          </cell>
          <cell r="R116" t="str">
            <v>東内自動車整備工場</v>
          </cell>
          <cell r="S116" t="str">
            <v>842-0121</v>
          </cell>
          <cell r="T116" t="str">
            <v>佐賀県神埼市神埼町志波屋1730</v>
          </cell>
        </row>
        <row r="117">
          <cell r="B117">
            <v>338</v>
          </cell>
          <cell r="C117" t="str">
            <v>樋口 八重子</v>
          </cell>
          <cell r="D117" t="str">
            <v>○</v>
          </cell>
          <cell r="E117">
            <v>43080</v>
          </cell>
          <cell r="M117" t="str">
            <v>樋口 八重子</v>
          </cell>
          <cell r="N117" t="str">
            <v>ﾋｸﾞﾁ ﾔｴｺ</v>
          </cell>
          <cell r="O117">
            <v>8471441</v>
          </cell>
          <cell r="P117" t="str">
            <v>佐賀県東松浦郡玄海町大字今村5885番地</v>
          </cell>
          <cell r="Q117" t="str">
            <v>0955-52-6627</v>
          </cell>
          <cell r="R117" t="str">
            <v>樋口商店</v>
          </cell>
          <cell r="S117">
            <v>8471441</v>
          </cell>
          <cell r="T117" t="str">
            <v>佐賀県東松浦郡玄海町大字今村5885</v>
          </cell>
        </row>
        <row r="118">
          <cell r="B118">
            <v>947</v>
          </cell>
          <cell r="C118" t="str">
            <v>㈱ビッグモーター</v>
          </cell>
          <cell r="D118" t="str">
            <v>○</v>
          </cell>
          <cell r="E118">
            <v>43171</v>
          </cell>
          <cell r="L118" t="str">
            <v>兼重 宏行</v>
          </cell>
          <cell r="M118" t="str">
            <v>兼重 宏行</v>
          </cell>
          <cell r="N118" t="str">
            <v>ﾋﾞｯｸﾞﾓｰﾀｰ</v>
          </cell>
          <cell r="O118" t="str">
            <v>106-6120</v>
          </cell>
          <cell r="P118" t="str">
            <v>東京都港区六本木10番1号</v>
          </cell>
          <cell r="Q118" t="str">
            <v>03-3478-6000</v>
          </cell>
          <cell r="R118" t="str">
            <v>㈱ビッグモーター　佐賀大和店</v>
          </cell>
          <cell r="S118" t="str">
            <v>849-0921</v>
          </cell>
          <cell r="T118" t="str">
            <v>佐賀県佐賀市高木瀬西6-6-8</v>
          </cell>
        </row>
        <row r="119">
          <cell r="B119">
            <v>390</v>
          </cell>
          <cell r="C119" t="str">
            <v>㈲兵庫自動車</v>
          </cell>
          <cell r="D119" t="str">
            <v>○</v>
          </cell>
          <cell r="E119">
            <v>41785</v>
          </cell>
          <cell r="F119" t="str">
            <v>○</v>
          </cell>
          <cell r="G119">
            <v>41785</v>
          </cell>
          <cell r="H119" t="str">
            <v>○</v>
          </cell>
          <cell r="I119">
            <v>42726</v>
          </cell>
          <cell r="L119" t="str">
            <v>野口 聖</v>
          </cell>
          <cell r="M119" t="str">
            <v>野口 聖</v>
          </cell>
          <cell r="N119" t="str">
            <v>ﾋｮｳｺﾞｼﾞﾄﾞｳｼｬ</v>
          </cell>
          <cell r="O119" t="str">
            <v>849-0911</v>
          </cell>
          <cell r="P119" t="str">
            <v>佐賀県佐賀市兵庫町大字若宮1961番地の第2</v>
          </cell>
          <cell r="Q119" t="str">
            <v>0952-98-3353</v>
          </cell>
          <cell r="R119" t="str">
            <v>㈲兵庫自動車</v>
          </cell>
          <cell r="S119" t="str">
            <v>849-0911</v>
          </cell>
          <cell r="T119" t="str">
            <v>佐賀県佐賀市兵庫町大字若宮1961-2</v>
          </cell>
        </row>
        <row r="120">
          <cell r="B120">
            <v>978</v>
          </cell>
          <cell r="C120" t="str">
            <v>㈱ファーレン西九州</v>
          </cell>
          <cell r="D120" t="str">
            <v>○</v>
          </cell>
          <cell r="E120">
            <v>42587</v>
          </cell>
          <cell r="L120" t="str">
            <v>円田 幹</v>
          </cell>
          <cell r="M120" t="str">
            <v>円田 幹</v>
          </cell>
          <cell r="N120" t="str">
            <v>ﾌｧｰﾚﾝﾆｼｷｭｳｼｭｳ</v>
          </cell>
          <cell r="O120" t="str">
            <v>857-1165</v>
          </cell>
          <cell r="P120" t="str">
            <v>長崎県佐世保市大和町943-1</v>
          </cell>
          <cell r="Q120" t="str">
            <v>0956-33-1515</v>
          </cell>
          <cell r="R120" t="str">
            <v>フォルクスワーゲン佐賀</v>
          </cell>
          <cell r="S120" t="str">
            <v>840-0936</v>
          </cell>
          <cell r="T120" t="str">
            <v>佐賀県佐賀市鍋島町大字森田87-1</v>
          </cell>
        </row>
        <row r="121">
          <cell r="B121">
            <v>914</v>
          </cell>
          <cell r="C121" t="str">
            <v>藤井 和浩</v>
          </cell>
          <cell r="D121" t="str">
            <v>○</v>
          </cell>
          <cell r="E121">
            <v>43337</v>
          </cell>
          <cell r="M121" t="str">
            <v>藤井 和浩</v>
          </cell>
          <cell r="N121" t="str">
            <v>ﾌｼﾞｲ</v>
          </cell>
          <cell r="O121">
            <v>8490502</v>
          </cell>
          <cell r="P121" t="str">
            <v>佐賀県江北町大字佐留志2417番地</v>
          </cell>
          <cell r="Q121" t="str">
            <v>090-3076-9304</v>
          </cell>
          <cell r="R121" t="str">
            <v>藤井商会</v>
          </cell>
          <cell r="S121" t="str">
            <v>849-1103</v>
          </cell>
          <cell r="T121" t="str">
            <v>佐賀県杵島郡白石町大字築切433-9</v>
          </cell>
        </row>
        <row r="122">
          <cell r="B122">
            <v>819</v>
          </cell>
          <cell r="C122" t="str">
            <v>藤村 文夫</v>
          </cell>
          <cell r="D122" t="str">
            <v>○</v>
          </cell>
          <cell r="E122">
            <v>42333</v>
          </cell>
          <cell r="M122" t="str">
            <v>藤村 文夫</v>
          </cell>
          <cell r="N122" t="str">
            <v>ﾌｼﾞﾑﾗ</v>
          </cell>
          <cell r="O122">
            <v>8490111</v>
          </cell>
          <cell r="P122" t="str">
            <v>佐賀県三養基郡みやき町大字白壁1807番地3</v>
          </cell>
          <cell r="Q122" t="str">
            <v>0942-89-5022</v>
          </cell>
          <cell r="R122" t="str">
            <v>藤村自動車</v>
          </cell>
          <cell r="S122" t="str">
            <v>849-0112</v>
          </cell>
          <cell r="T122" t="str">
            <v>佐賀県三養基郡みやき町大字江口2487-1</v>
          </cell>
        </row>
        <row r="123">
          <cell r="B123">
            <v>928</v>
          </cell>
          <cell r="C123" t="str">
            <v>㈲ペガサス</v>
          </cell>
          <cell r="D123" t="str">
            <v>○</v>
          </cell>
          <cell r="E123">
            <v>41834</v>
          </cell>
          <cell r="F123" t="str">
            <v>○</v>
          </cell>
          <cell r="G123">
            <v>41834</v>
          </cell>
          <cell r="H123" t="str">
            <v>○</v>
          </cell>
          <cell r="I123">
            <v>41837</v>
          </cell>
          <cell r="L123" t="str">
            <v>馬渡 清孝</v>
          </cell>
          <cell r="M123" t="str">
            <v>馬渡 清孝</v>
          </cell>
          <cell r="N123" t="str">
            <v>ﾍﾟｶﾞｻｽ</v>
          </cell>
          <cell r="O123" t="str">
            <v>845-0033</v>
          </cell>
          <cell r="P123" t="str">
            <v xml:space="preserve">佐賀県小城市三日月町樋口1586番地3 </v>
          </cell>
          <cell r="Q123" t="str">
            <v>0952-72-8476</v>
          </cell>
          <cell r="R123" t="str">
            <v>㈲ペガサス</v>
          </cell>
          <cell r="S123" t="str">
            <v>845-0033</v>
          </cell>
          <cell r="T123" t="str">
            <v>佐賀県小城市三日月町樋口1586-3</v>
          </cell>
        </row>
        <row r="124">
          <cell r="B124">
            <v>953</v>
          </cell>
          <cell r="C124" t="str">
            <v>㈲外尾自動車</v>
          </cell>
          <cell r="D124" t="str">
            <v>○</v>
          </cell>
          <cell r="E124">
            <v>43375</v>
          </cell>
          <cell r="L124" t="str">
            <v>外尾 秀美</v>
          </cell>
          <cell r="M124" t="str">
            <v>外尾 秀美</v>
          </cell>
          <cell r="N124" t="str">
            <v>ﾎｶｵｼﾞﾄﾞｳｼｬ</v>
          </cell>
          <cell r="O124" t="str">
            <v>849-2305</v>
          </cell>
          <cell r="P124" t="str">
            <v>佐賀県武雄市山内町大字宮野23562番地1</v>
          </cell>
          <cell r="Q124" t="str">
            <v>0954-45-4305</v>
          </cell>
          <cell r="R124" t="str">
            <v>㈲外尾自動車</v>
          </cell>
          <cell r="S124" t="str">
            <v>849-2305</v>
          </cell>
          <cell r="T124" t="str">
            <v>佐賀県武雄市山内町大字宮野23562-1</v>
          </cell>
        </row>
        <row r="125">
          <cell r="B125">
            <v>207</v>
          </cell>
          <cell r="C125" t="str">
            <v>ホンダカーズ佐賀㈱</v>
          </cell>
          <cell r="D125" t="str">
            <v>○</v>
          </cell>
          <cell r="E125">
            <v>43008</v>
          </cell>
          <cell r="F125" t="str">
            <v>○</v>
          </cell>
          <cell r="G125">
            <v>43019</v>
          </cell>
          <cell r="L125" t="str">
            <v>岡野 俊治</v>
          </cell>
          <cell r="M125" t="str">
            <v>岡野 俊治</v>
          </cell>
          <cell r="N125" t="str">
            <v>ﾎﾝﾀﾞｶｰｽﾞｻｶﾞ</v>
          </cell>
          <cell r="O125">
            <v>8470022</v>
          </cell>
          <cell r="P125" t="str">
            <v>佐賀県唐津市鏡4514番地１</v>
          </cell>
          <cell r="Q125" t="str">
            <v>0955-77-1022</v>
          </cell>
          <cell r="R125" t="str">
            <v>ホンダカーズ佐賀㈱ 唐津店</v>
          </cell>
          <cell r="S125">
            <v>8470022</v>
          </cell>
          <cell r="T125" t="str">
            <v>佐賀県唐津市鏡4514-1</v>
          </cell>
        </row>
        <row r="126">
          <cell r="B126">
            <v>147</v>
          </cell>
          <cell r="C126" t="str">
            <v>㈱ホンダカーズ中央佐賀</v>
          </cell>
          <cell r="D126" t="str">
            <v>○</v>
          </cell>
          <cell r="E126">
            <v>43026</v>
          </cell>
          <cell r="L126" t="str">
            <v>大橋 友文</v>
          </cell>
          <cell r="M126" t="str">
            <v>大橋 友文</v>
          </cell>
          <cell r="N126" t="str">
            <v>ﾎﾝﾀﾞｶｰｽﾞﾁｭｳｵｳｻｶﾞ</v>
          </cell>
          <cell r="O126">
            <v>8430023</v>
          </cell>
          <cell r="P126" t="str">
            <v>佐賀県佐賀市巨勢町大字牛島204番地7</v>
          </cell>
          <cell r="Q126" t="str">
            <v>0952-20-1718</v>
          </cell>
          <cell r="R126" t="str">
            <v>㈱ホンダカーズ中央佐賀 武雄店</v>
          </cell>
          <cell r="S126">
            <v>8430023</v>
          </cell>
          <cell r="T126" t="str">
            <v>佐賀県武雄市武雄町大字昭和24-19</v>
          </cell>
        </row>
        <row r="127">
          <cell r="B127">
            <v>59</v>
          </cell>
          <cell r="C127" t="str">
            <v>㈱ホンダカーズ福岡</v>
          </cell>
          <cell r="D127" t="str">
            <v>○</v>
          </cell>
          <cell r="E127">
            <v>42943</v>
          </cell>
          <cell r="F127" t="str">
            <v>○</v>
          </cell>
          <cell r="G127">
            <v>42954</v>
          </cell>
          <cell r="L127" t="str">
            <v>梶山 昌悟</v>
          </cell>
          <cell r="M127" t="str">
            <v>梶山 昌悟</v>
          </cell>
          <cell r="N127" t="str">
            <v>ﾎﾝﾀﾞｶｰｽﾞﾌｸｵｶ</v>
          </cell>
          <cell r="O127">
            <v>8100042</v>
          </cell>
          <cell r="P127" t="str">
            <v>福岡県福岡市中央区赤坂一丁目13番12番</v>
          </cell>
          <cell r="Q127" t="str">
            <v>092-732-1211</v>
          </cell>
          <cell r="R127" t="str">
            <v>㈱ホンダカーズ福岡 鳥栖蔵上店</v>
          </cell>
          <cell r="S127" t="str">
            <v>841-0056</v>
          </cell>
          <cell r="T127" t="str">
            <v>佐賀県鳥栖市蔵上4-101</v>
          </cell>
        </row>
        <row r="128">
          <cell r="B128">
            <v>225</v>
          </cell>
          <cell r="C128" t="str">
            <v>ホンダセントラル佐賀販売㈱</v>
          </cell>
          <cell r="D128" t="str">
            <v>○</v>
          </cell>
          <cell r="E128">
            <v>43051</v>
          </cell>
          <cell r="F128" t="str">
            <v>○</v>
          </cell>
          <cell r="G128">
            <v>43036</v>
          </cell>
          <cell r="L128" t="str">
            <v>前田 憲秀</v>
          </cell>
          <cell r="M128" t="str">
            <v>前田 憲秀</v>
          </cell>
          <cell r="N128" t="str">
            <v>ﾎﾝﾀﾞｾﾝﾄﾗﾙｻｶﾞﾊﾝﾊﾞｲ</v>
          </cell>
          <cell r="O128">
            <v>8460031</v>
          </cell>
          <cell r="P128" t="str">
            <v>佐賀県多久市多久町2499番地</v>
          </cell>
          <cell r="Q128" t="str">
            <v>0952-74-3388</v>
          </cell>
          <cell r="R128" t="str">
            <v>ホンダセントラル佐賀販売㈱</v>
          </cell>
          <cell r="S128">
            <v>8460031</v>
          </cell>
          <cell r="T128" t="str">
            <v>佐賀県多久市多久町2499</v>
          </cell>
        </row>
        <row r="129">
          <cell r="B129">
            <v>417</v>
          </cell>
          <cell r="C129" t="str">
            <v>松本 守幸</v>
          </cell>
          <cell r="D129" t="str">
            <v>○</v>
          </cell>
          <cell r="E129">
            <v>43153</v>
          </cell>
          <cell r="M129" t="str">
            <v>松本 守幸</v>
          </cell>
          <cell r="N129" t="str">
            <v>ﾏﾂﾓﾄ</v>
          </cell>
          <cell r="O129">
            <v>8491403</v>
          </cell>
          <cell r="P129" t="str">
            <v>佐賀県嬉野市塩田町大字久間丙2407番地</v>
          </cell>
          <cell r="Q129" t="str">
            <v>0954-66-4329</v>
          </cell>
          <cell r="R129" t="str">
            <v>マツモトオート</v>
          </cell>
          <cell r="S129">
            <v>8491403</v>
          </cell>
          <cell r="T129" t="str">
            <v>佐賀県嬉野市塩田町大字久間丙2413-1</v>
          </cell>
        </row>
        <row r="130">
          <cell r="B130">
            <v>974</v>
          </cell>
          <cell r="C130" t="str">
            <v>㈱松本自動車工業</v>
          </cell>
          <cell r="D130" t="str">
            <v>○</v>
          </cell>
          <cell r="E130">
            <v>42254</v>
          </cell>
          <cell r="F130" t="str">
            <v>○</v>
          </cell>
          <cell r="G130">
            <v>42254</v>
          </cell>
          <cell r="L130" t="str">
            <v>松本 篤史</v>
          </cell>
          <cell r="M130" t="str">
            <v>松本 篤史</v>
          </cell>
          <cell r="N130" t="str">
            <v>ﾏﾂﾓﾄｼﾞﾄﾞｳｼｬｺｳｷﾞｮｳ</v>
          </cell>
          <cell r="O130" t="str">
            <v>849-1302</v>
          </cell>
          <cell r="P130" t="str">
            <v>佐賀県鹿島市大字井手800番地2</v>
          </cell>
          <cell r="Q130" t="str">
            <v>0954-63-1104</v>
          </cell>
          <cell r="R130" t="str">
            <v>㈱松本自動車工業</v>
          </cell>
          <cell r="S130" t="str">
            <v>849-1302</v>
          </cell>
          <cell r="T130" t="str">
            <v>佐賀県鹿島市大字井手800-2</v>
          </cell>
        </row>
        <row r="131">
          <cell r="B131">
            <v>715</v>
          </cell>
          <cell r="C131" t="str">
            <v>眞子 美穂</v>
          </cell>
          <cell r="D131" t="str">
            <v>○</v>
          </cell>
          <cell r="E131">
            <v>42970</v>
          </cell>
          <cell r="F131" t="str">
            <v>○</v>
          </cell>
          <cell r="G131">
            <v>42970</v>
          </cell>
          <cell r="H131" t="str">
            <v>○</v>
          </cell>
          <cell r="I131">
            <v>41981</v>
          </cell>
          <cell r="M131" t="str">
            <v>眞子 美穂</v>
          </cell>
          <cell r="N131" t="str">
            <v>ﾏﾅｺ ﾐﾎ</v>
          </cell>
          <cell r="O131" t="str">
            <v>845-0002</v>
          </cell>
          <cell r="P131" t="str">
            <v>佐賀県小城市小城町畑田1999番地</v>
          </cell>
          <cell r="Q131" t="str">
            <v>0952-73-3718</v>
          </cell>
          <cell r="R131" t="str">
            <v>真子自動車工業</v>
          </cell>
          <cell r="S131" t="str">
            <v>845-0002</v>
          </cell>
          <cell r="T131" t="str">
            <v>佐賀県小城市小城町畑田1999</v>
          </cell>
        </row>
        <row r="132">
          <cell r="B132">
            <v>381</v>
          </cell>
          <cell r="C132" t="str">
            <v>㈲三田川ダイハツ</v>
          </cell>
          <cell r="D132" t="str">
            <v>○</v>
          </cell>
          <cell r="E132">
            <v>42480</v>
          </cell>
          <cell r="L132" t="str">
            <v>空閑 彰彦</v>
          </cell>
          <cell r="M132" t="str">
            <v>空閑 彰彦</v>
          </cell>
          <cell r="N132" t="str">
            <v>ﾐﾀｶﾞﾜﾀﾞｲﾊﾂ</v>
          </cell>
          <cell r="O132">
            <v>8490123</v>
          </cell>
          <cell r="P132" t="str">
            <v>佐賀県三養基郡上峰町大字坊所1581番地の5</v>
          </cell>
          <cell r="Q132" t="str">
            <v>0952-52-4105</v>
          </cell>
          <cell r="R132" t="str">
            <v>㈲三田川ダイハツ</v>
          </cell>
          <cell r="S132" t="str">
            <v>849-0123</v>
          </cell>
          <cell r="T132" t="str">
            <v>佐賀県三養基郡上峰町大字坊所1581番地の5</v>
          </cell>
        </row>
        <row r="133">
          <cell r="B133">
            <v>885</v>
          </cell>
          <cell r="C133" t="str">
            <v>三菱ふそうトラック・バス㈱</v>
          </cell>
          <cell r="D133" t="str">
            <v>○</v>
          </cell>
          <cell r="E133">
            <v>42502</v>
          </cell>
          <cell r="L133" t="str">
            <v>ﾏｰｸ･ﾘｽﾄｾｰﾔ</v>
          </cell>
          <cell r="M133" t="str">
            <v>ﾏｰｸ･ﾘｽﾄｾｰﾔ</v>
          </cell>
          <cell r="N133" t="str">
            <v>ﾐﾂﾋﾞｼﾌｿｳﾄﾗｯｸﾊﾞｽ</v>
          </cell>
          <cell r="O133">
            <v>2120058</v>
          </cell>
          <cell r="P133" t="str">
            <v>神奈川県川崎市幸区鹿島田一丁目1番2号</v>
          </cell>
          <cell r="Q133" t="str">
            <v>044-330-7700</v>
          </cell>
          <cell r="R133" t="str">
            <v>三菱ふそうトラック・バス㈱ 九州ふそう 佐賀工場</v>
          </cell>
          <cell r="S133" t="str">
            <v>840-0864</v>
          </cell>
          <cell r="T133" t="str">
            <v>佐賀県佐賀市嘉瀬町大字荻野368-3</v>
          </cell>
        </row>
        <row r="134">
          <cell r="B134">
            <v>76</v>
          </cell>
          <cell r="C134" t="str">
            <v>みづほ自動車㈱</v>
          </cell>
          <cell r="D134" t="str">
            <v>○</v>
          </cell>
          <cell r="E134">
            <v>42263</v>
          </cell>
          <cell r="L134" t="str">
            <v>富﨑 和則</v>
          </cell>
          <cell r="M134" t="str">
            <v>富﨑 和則</v>
          </cell>
          <cell r="N134" t="str">
            <v>ﾐﾂﾞﾎｼﾞﾄﾞｳｼｬ</v>
          </cell>
          <cell r="O134" t="str">
            <v>847-0861</v>
          </cell>
          <cell r="P134" t="str">
            <v>佐賀県唐津市二タ子一丁目11番41号</v>
          </cell>
          <cell r="Q134" t="str">
            <v>0955-73-3552</v>
          </cell>
          <cell r="R134" t="str">
            <v>みづほ自動車株式会社</v>
          </cell>
          <cell r="S134" t="str">
            <v>847-0861</v>
          </cell>
          <cell r="T134" t="str">
            <v>佐賀県唐津市二タ子1-11-41</v>
          </cell>
        </row>
        <row r="135">
          <cell r="B135">
            <v>973</v>
          </cell>
          <cell r="C135" t="str">
            <v>㈲三根自動車</v>
          </cell>
          <cell r="D135" t="str">
            <v>○</v>
          </cell>
          <cell r="E135">
            <v>42184</v>
          </cell>
          <cell r="L135" t="str">
            <v xml:space="preserve">山口 武巳 </v>
          </cell>
          <cell r="M135" t="str">
            <v xml:space="preserve">山口 武巳 </v>
          </cell>
          <cell r="N135" t="str">
            <v>ﾐﾈｼﾞﾄﾞｳｼｬ</v>
          </cell>
          <cell r="O135" t="str">
            <v>843-0301</v>
          </cell>
          <cell r="P135" t="str">
            <v>佐賀県嬉野市嬉野町大字下宿甲4726番地7</v>
          </cell>
          <cell r="Q135" t="str">
            <v>0954-43-3151</v>
          </cell>
          <cell r="R135" t="str">
            <v>㈲三根自動車</v>
          </cell>
          <cell r="S135" t="str">
            <v>843-0301</v>
          </cell>
          <cell r="T135" t="str">
            <v>佐賀県嬉野市嬉野町大字下宿甲4726-7</v>
          </cell>
        </row>
        <row r="136">
          <cell r="B136">
            <v>88</v>
          </cell>
          <cell r="C136" t="str">
            <v>村田　順子</v>
          </cell>
          <cell r="D136" t="str">
            <v>○</v>
          </cell>
          <cell r="E136">
            <v>42956</v>
          </cell>
          <cell r="M136" t="str">
            <v>村田　順子</v>
          </cell>
          <cell r="N136" t="str">
            <v>ﾑﾗﾀ</v>
          </cell>
          <cell r="O136" t="str">
            <v>847-1521</v>
          </cell>
          <cell r="P136" t="str">
            <v>佐賀県唐津市肥前町田野丙５-２</v>
          </cell>
          <cell r="Q136" t="str">
            <v>0955-54-0576</v>
          </cell>
          <cell r="R136" t="str">
            <v>都モータース</v>
          </cell>
          <cell r="S136" t="str">
            <v>847-1521</v>
          </cell>
          <cell r="T136" t="str">
            <v>佐賀県唐津市肥前町田野丙５－２</v>
          </cell>
        </row>
        <row r="137">
          <cell r="B137">
            <v>520</v>
          </cell>
          <cell r="C137" t="str">
            <v>㈲明徳自動車</v>
          </cell>
          <cell r="D137" t="str">
            <v>○</v>
          </cell>
          <cell r="E137">
            <v>42120</v>
          </cell>
          <cell r="F137" t="str">
            <v>○</v>
          </cell>
          <cell r="G137">
            <v>42120</v>
          </cell>
          <cell r="L137" t="str">
            <v>古澤 福德</v>
          </cell>
          <cell r="M137" t="str">
            <v>古澤 福德</v>
          </cell>
          <cell r="N137" t="str">
            <v>ﾒｲﾄｸｼﾞﾄﾞｳｼｬ</v>
          </cell>
          <cell r="O137">
            <v>8470031</v>
          </cell>
          <cell r="P137" t="str">
            <v>佐賀県唐津市原1389番地3</v>
          </cell>
          <cell r="Q137" t="str">
            <v>0955-77-2312</v>
          </cell>
          <cell r="R137" t="str">
            <v>㈲明徳自動車</v>
          </cell>
          <cell r="S137">
            <v>8470031</v>
          </cell>
          <cell r="T137" t="str">
            <v>佐賀県唐津市原1389-3</v>
          </cell>
        </row>
        <row r="138">
          <cell r="B138">
            <v>931</v>
          </cell>
          <cell r="C138" t="str">
            <v>㈱メタルクリーン</v>
          </cell>
          <cell r="D138" t="str">
            <v>○</v>
          </cell>
          <cell r="E138">
            <v>42026</v>
          </cell>
          <cell r="L138" t="str">
            <v>大宅 政彦</v>
          </cell>
          <cell r="M138" t="str">
            <v>大宅 政彦</v>
          </cell>
          <cell r="N138" t="str">
            <v>ﾒﾀﾙｸﾘｰﾝ</v>
          </cell>
          <cell r="O138" t="str">
            <v>849-2303</v>
          </cell>
          <cell r="P138" t="str">
            <v>佐賀県武雄市山内町大字三間坂甲13954番地2</v>
          </cell>
          <cell r="Q138" t="str">
            <v>0954-45-5508</v>
          </cell>
          <cell r="R138" t="str">
            <v>㈱メタルクリーン</v>
          </cell>
          <cell r="S138" t="str">
            <v>849-2303</v>
          </cell>
          <cell r="T138" t="str">
            <v>佐賀県武雄市山内町大字三間坂甲13954-2</v>
          </cell>
        </row>
        <row r="139">
          <cell r="B139">
            <v>395</v>
          </cell>
          <cell r="C139" t="str">
            <v>㈱森田自動車</v>
          </cell>
          <cell r="D139" t="str">
            <v>○</v>
          </cell>
          <cell r="E139">
            <v>43180</v>
          </cell>
          <cell r="L139" t="str">
            <v>森田 浩樹</v>
          </cell>
          <cell r="M139" t="str">
            <v>森田 浩樹</v>
          </cell>
          <cell r="N139" t="str">
            <v>ﾓﾘﾀｼﾞﾄﾞｳｼｬ</v>
          </cell>
          <cell r="O139" t="str">
            <v>849-0202</v>
          </cell>
          <cell r="P139" t="str">
            <v>佐賀県佐賀市久保田町大字久富2936番地</v>
          </cell>
          <cell r="Q139" t="str">
            <v>0952-68-3233</v>
          </cell>
          <cell r="R139" t="str">
            <v>㈱森田自動車</v>
          </cell>
          <cell r="S139" t="str">
            <v>849-0202</v>
          </cell>
          <cell r="T139" t="str">
            <v>佐賀県佐賀市久保田町大字久富2936番地</v>
          </cell>
        </row>
        <row r="140">
          <cell r="B140">
            <v>977</v>
          </cell>
          <cell r="C140" t="str">
            <v>㈱ヤナセ</v>
          </cell>
          <cell r="D140" t="str">
            <v>○</v>
          </cell>
          <cell r="E140">
            <v>42440</v>
          </cell>
          <cell r="L140" t="str">
            <v>井出 健義</v>
          </cell>
          <cell r="M140" t="str">
            <v>井出 健義</v>
          </cell>
          <cell r="N140" t="str">
            <v>ﾔﾅｾ</v>
          </cell>
          <cell r="O140">
            <v>1058575</v>
          </cell>
          <cell r="P140" t="str">
            <v>東京都港区芝浦一丁目6番38号</v>
          </cell>
          <cell r="Q140" t="str">
            <v>03-3452-4311</v>
          </cell>
          <cell r="R140" t="str">
            <v>㈱ヤナセ九州営業本部　佐賀支店</v>
          </cell>
          <cell r="S140">
            <v>8490918</v>
          </cell>
          <cell r="T140" t="str">
            <v>佐賀県佐賀市兵庫南三丁目1番12号</v>
          </cell>
        </row>
        <row r="141">
          <cell r="B141">
            <v>920</v>
          </cell>
          <cell r="C141" t="str">
            <v>㈱山口解体</v>
          </cell>
          <cell r="D141" t="str">
            <v>○</v>
          </cell>
          <cell r="E141">
            <v>43528</v>
          </cell>
          <cell r="F141" t="str">
            <v>○</v>
          </cell>
          <cell r="G141">
            <v>43528</v>
          </cell>
          <cell r="H141" t="str">
            <v>○</v>
          </cell>
          <cell r="I141">
            <v>43639</v>
          </cell>
          <cell r="L141" t="str">
            <v>原口 成旨</v>
          </cell>
          <cell r="M141" t="str">
            <v>原口 成旨</v>
          </cell>
          <cell r="N141" t="str">
            <v>ﾔﾏｸﾞﾁｶｲﾀｲ</v>
          </cell>
          <cell r="O141">
            <v>8470833</v>
          </cell>
          <cell r="P141" t="str">
            <v>佐賀県唐津市畑島5898番地1</v>
          </cell>
          <cell r="Q141" t="str">
            <v>0955-78-1113</v>
          </cell>
          <cell r="R141" t="str">
            <v>㈱山口解体</v>
          </cell>
          <cell r="S141">
            <v>8470833</v>
          </cell>
          <cell r="T141" t="str">
            <v>佐賀県唐津市畑島5898-1</v>
          </cell>
        </row>
        <row r="142">
          <cell r="B142">
            <v>669</v>
          </cell>
          <cell r="C142" t="str">
            <v>㈱ユー・エス・エス</v>
          </cell>
          <cell r="D142" t="str">
            <v>○</v>
          </cell>
          <cell r="E142">
            <v>41939</v>
          </cell>
          <cell r="L142" t="str">
            <v>安藤 之弘</v>
          </cell>
          <cell r="M142" t="str">
            <v>安藤 之弘</v>
          </cell>
          <cell r="N142" t="str">
            <v>ﾕｰｴｽｴｽ</v>
          </cell>
          <cell r="O142">
            <v>4760005</v>
          </cell>
          <cell r="P142" t="str">
            <v>愛知県東海市新宝町507番地の20</v>
          </cell>
          <cell r="Q142" t="str">
            <v>0942-81-1234</v>
          </cell>
          <cell r="R142" t="str">
            <v>㈱ユー・エス・エス</v>
          </cell>
          <cell r="S142" t="str">
            <v>841-0042</v>
          </cell>
          <cell r="T142" t="str">
            <v>佐賀県鳥栖市酒井西町字樋ノ口710-1</v>
          </cell>
        </row>
        <row r="143">
          <cell r="B143">
            <v>856</v>
          </cell>
          <cell r="C143" t="str">
            <v>㈱ユーリンクス</v>
          </cell>
          <cell r="D143" t="str">
            <v>○</v>
          </cell>
          <cell r="E143">
            <v>42057</v>
          </cell>
          <cell r="L143" t="str">
            <v>浦田 成彦</v>
          </cell>
          <cell r="M143" t="str">
            <v>浦田 成彦</v>
          </cell>
          <cell r="N143" t="str">
            <v>ﾕｰﾘﾝｸｽ</v>
          </cell>
          <cell r="O143">
            <v>8190001</v>
          </cell>
          <cell r="P143" t="str">
            <v>福岡県福岡市西区小戸3丁目54番39号</v>
          </cell>
          <cell r="Q143" t="str">
            <v>0952-29-7595</v>
          </cell>
          <cell r="R143" t="str">
            <v>アラジン佐賀鍋島店</v>
          </cell>
          <cell r="S143" t="str">
            <v>840-0850</v>
          </cell>
          <cell r="T143" t="str">
            <v>佐賀県佐賀市新栄東1-5-34</v>
          </cell>
        </row>
        <row r="144">
          <cell r="B144">
            <v>177</v>
          </cell>
          <cell r="C144" t="str">
            <v>㈲横田産業</v>
          </cell>
          <cell r="D144" t="str">
            <v>○</v>
          </cell>
          <cell r="E144">
            <v>43158</v>
          </cell>
          <cell r="L144" t="str">
            <v>山口 健一</v>
          </cell>
          <cell r="M144" t="str">
            <v>山口 健一</v>
          </cell>
          <cell r="N144" t="str">
            <v>ﾖｺﾀｻﾝｷﾞｮｳ</v>
          </cell>
          <cell r="O144" t="str">
            <v>849-1311</v>
          </cell>
          <cell r="P144" t="str">
            <v>佐賀県鹿島市大字高津原161番地1</v>
          </cell>
          <cell r="Q144" t="str">
            <v>0954-63-4164</v>
          </cell>
          <cell r="R144" t="str">
            <v>横田オート</v>
          </cell>
          <cell r="S144" t="str">
            <v>849-1424</v>
          </cell>
          <cell r="T144" t="str">
            <v>佐賀県嬉野市塩田町大字真崎615</v>
          </cell>
        </row>
        <row r="145">
          <cell r="B145">
            <v>949</v>
          </cell>
          <cell r="C145" t="str">
            <v>㈱吉川金属商事</v>
          </cell>
          <cell r="D145" t="str">
            <v>○</v>
          </cell>
          <cell r="E145">
            <v>43174</v>
          </cell>
          <cell r="F145" t="str">
            <v>○</v>
          </cell>
          <cell r="G145">
            <v>43180</v>
          </cell>
          <cell r="H145" t="str">
            <v>○</v>
          </cell>
          <cell r="I145">
            <v>43216</v>
          </cell>
          <cell r="J145" t="str">
            <v>○</v>
          </cell>
          <cell r="K145">
            <v>43216</v>
          </cell>
          <cell r="L145" t="str">
            <v>吉川 茂</v>
          </cell>
          <cell r="M145" t="str">
            <v>吉川 茂</v>
          </cell>
          <cell r="N145" t="str">
            <v>ﾖｼｶﾜｷﾝｿﾞｸｼｮｳｼﾞ</v>
          </cell>
          <cell r="O145" t="str">
            <v>859-0401</v>
          </cell>
          <cell r="P145" t="str">
            <v>長崎県諫早市多良見町化屋1894番地</v>
          </cell>
          <cell r="Q145" t="str">
            <v>0957-43-3058</v>
          </cell>
          <cell r="R145" t="str">
            <v>㈱吉川金属商事　鳥栖営業所</v>
          </cell>
          <cell r="S145" t="str">
            <v>841-0042</v>
          </cell>
          <cell r="T145" t="str">
            <v>佐賀県鳥栖市酒井西町665番地</v>
          </cell>
        </row>
        <row r="146">
          <cell r="B146">
            <v>952</v>
          </cell>
          <cell r="C146" t="str">
            <v>㈲ヨシコウ自動車</v>
          </cell>
          <cell r="D146" t="str">
            <v>○</v>
          </cell>
          <cell r="E146">
            <v>43297</v>
          </cell>
          <cell r="L146" t="str">
            <v>吉田 幸弘</v>
          </cell>
          <cell r="M146" t="str">
            <v>吉田 幸弘</v>
          </cell>
          <cell r="N146" t="str">
            <v>ﾖｼｺｳｼﾞﾄﾞｳｼｬ</v>
          </cell>
          <cell r="O146" t="str">
            <v>847-0831</v>
          </cell>
          <cell r="P146" t="str">
            <v>佐賀県唐津市千々賀195番地1</v>
          </cell>
          <cell r="Q146" t="str">
            <v>0955-78-2855</v>
          </cell>
          <cell r="R146" t="str">
            <v>㈲ヨシコウ自動車</v>
          </cell>
          <cell r="S146" t="str">
            <v>847-0831</v>
          </cell>
          <cell r="T146" t="str">
            <v>佐賀県唐津市千々賀195-1</v>
          </cell>
        </row>
        <row r="147">
          <cell r="B147">
            <v>340</v>
          </cell>
          <cell r="C147" t="str">
            <v>㈲吉原商会</v>
          </cell>
          <cell r="D147" t="str">
            <v>○</v>
          </cell>
          <cell r="E147">
            <v>43026</v>
          </cell>
          <cell r="F147" t="str">
            <v>○</v>
          </cell>
          <cell r="G147">
            <v>43026</v>
          </cell>
          <cell r="H147" t="str">
            <v>○</v>
          </cell>
          <cell r="I147">
            <v>41821</v>
          </cell>
          <cell r="L147" t="str">
            <v>吉原 新司</v>
          </cell>
          <cell r="M147" t="str">
            <v>吉原 新司</v>
          </cell>
          <cell r="N147" t="str">
            <v>ﾖｼﾊﾗｼｮｳｶｲ</v>
          </cell>
          <cell r="O147">
            <v>8430002</v>
          </cell>
          <cell r="P147" t="str">
            <v>佐賀県武雄市朝日町大字中野10797番地１</v>
          </cell>
          <cell r="Q147" t="str">
            <v>0954-22-2981</v>
          </cell>
          <cell r="R147" t="str">
            <v>㈲吉原商会</v>
          </cell>
          <cell r="S147">
            <v>8430002</v>
          </cell>
          <cell r="T147" t="str">
            <v>佐賀県武雄市朝日町大字中野10797-1</v>
          </cell>
        </row>
        <row r="148">
          <cell r="B148">
            <v>68</v>
          </cell>
          <cell r="C148" t="str">
            <v>吉村 繁美</v>
          </cell>
          <cell r="D148" t="str">
            <v>○</v>
          </cell>
          <cell r="E148">
            <v>43004</v>
          </cell>
          <cell r="M148" t="str">
            <v>吉村 繁美</v>
          </cell>
          <cell r="N148" t="str">
            <v>ﾖｼﾑﾗ</v>
          </cell>
          <cell r="O148">
            <v>8490921</v>
          </cell>
          <cell r="P148" t="str">
            <v>佐賀県佐賀市高木瀬西一丁目6番18号</v>
          </cell>
          <cell r="Q148" t="str">
            <v>0952-30-6673</v>
          </cell>
          <cell r="R148" t="str">
            <v>吉村自動車整備工場</v>
          </cell>
          <cell r="S148">
            <v>8490921</v>
          </cell>
          <cell r="T148" t="str">
            <v>佐賀県佐賀市高木瀬西1-6-18</v>
          </cell>
        </row>
        <row r="149">
          <cell r="B149">
            <v>142</v>
          </cell>
          <cell r="C149" t="str">
            <v>㈱ライル</v>
          </cell>
          <cell r="D149" t="str">
            <v>○</v>
          </cell>
          <cell r="E149">
            <v>42991</v>
          </cell>
          <cell r="L149" t="str">
            <v>武富 浩二</v>
          </cell>
          <cell r="M149" t="str">
            <v>武富 浩二</v>
          </cell>
          <cell r="N149" t="str">
            <v>ﾗｲﾙ</v>
          </cell>
          <cell r="O149">
            <v>8400008</v>
          </cell>
          <cell r="P149" t="str">
            <v>佐賀県佐賀市巨勢町大字牛島78番地2</v>
          </cell>
          <cell r="Q149" t="str">
            <v>0952-25-1265</v>
          </cell>
          <cell r="R149" t="str">
            <v>㈱ライル</v>
          </cell>
          <cell r="S149">
            <v>8400008</v>
          </cell>
          <cell r="T149" t="str">
            <v>佐賀県佐賀市巨勢町大字牛島78-2</v>
          </cell>
        </row>
        <row r="150">
          <cell r="B150">
            <v>100</v>
          </cell>
          <cell r="C150" t="str">
            <v>㈱ロータスカワバタ</v>
          </cell>
          <cell r="D150" t="str">
            <v>○</v>
          </cell>
          <cell r="E150">
            <v>42963</v>
          </cell>
          <cell r="L150" t="str">
            <v>川端 晃治</v>
          </cell>
          <cell r="M150" t="str">
            <v>川端 晃治</v>
          </cell>
          <cell r="N150" t="str">
            <v>ﾛｰﾀｽｶﾜﾊﾞﾀ</v>
          </cell>
          <cell r="O150">
            <v>8494153</v>
          </cell>
          <cell r="P150" t="str">
            <v>佐賀県西松浦郡有田町立部乙2239番地１</v>
          </cell>
          <cell r="Q150" t="str">
            <v>0955-46-2236</v>
          </cell>
          <cell r="R150" t="str">
            <v>マツダオートザム伊万里</v>
          </cell>
          <cell r="S150" t="str">
            <v xml:space="preserve"> 848-0035 </v>
          </cell>
          <cell r="T150" t="str">
            <v>佐賀県伊万里市二里町大里乙3642</v>
          </cell>
        </row>
        <row r="151">
          <cell r="B151">
            <v>574</v>
          </cell>
          <cell r="C151" t="str">
            <v>若楠自動車㈲</v>
          </cell>
          <cell r="D151" t="str">
            <v>○</v>
          </cell>
          <cell r="E151">
            <v>41890</v>
          </cell>
          <cell r="L151" t="str">
            <v>多久島 博幸</v>
          </cell>
          <cell r="M151" t="str">
            <v>多久島 博幸</v>
          </cell>
          <cell r="N151" t="str">
            <v>ﾜｶｸｽｼﾞﾄﾞｳｼｬ</v>
          </cell>
          <cell r="O151">
            <v>8480026</v>
          </cell>
          <cell r="P151" t="str">
            <v>佐賀県伊万里市大川内町丙1805番地</v>
          </cell>
          <cell r="Q151" t="str">
            <v>0955-23-0955</v>
          </cell>
          <cell r="R151" t="str">
            <v>若楠自動車㈲</v>
          </cell>
          <cell r="S151">
            <v>8480026</v>
          </cell>
          <cell r="T151" t="str">
            <v>佐賀県伊万里市大川内町丙1805</v>
          </cell>
        </row>
        <row r="416">
          <cell r="C416">
            <v>150</v>
          </cell>
        </row>
        <row r="419">
          <cell r="I419">
            <v>41</v>
          </cell>
        </row>
      </sheetData>
      <sheetData sheetId="14">
        <row r="1">
          <cell r="B1" t="str">
            <v>事業者番号</v>
          </cell>
          <cell r="C1" t="str">
            <v>氏名</v>
          </cell>
          <cell r="D1" t="str">
            <v>引取業</v>
          </cell>
          <cell r="F1" t="str">
            <v>フロン回収業</v>
          </cell>
          <cell r="H1" t="str">
            <v>解体業</v>
          </cell>
          <cell r="J1" t="str">
            <v>破砕業</v>
          </cell>
          <cell r="L1" t="str">
            <v>法人
代表者名</v>
          </cell>
          <cell r="M1" t="str">
            <v>代表者名</v>
          </cell>
          <cell r="N1" t="str">
            <v>ｶﾅ</v>
          </cell>
          <cell r="O1" t="str">
            <v>郵便番号</v>
          </cell>
          <cell r="P1" t="str">
            <v>住　　　　　所</v>
          </cell>
          <cell r="Q1" t="str">
            <v>電話番号</v>
          </cell>
          <cell r="R1" t="str">
            <v>保轄</v>
          </cell>
          <cell r="S1" t="str">
            <v>ひら</v>
          </cell>
          <cell r="T1" t="str">
            <v>ひら１</v>
          </cell>
        </row>
        <row r="2">
          <cell r="B2">
            <v>37</v>
          </cell>
          <cell r="C2" t="str">
            <v>いすゞ自動車九州㈱</v>
          </cell>
          <cell r="D2" t="str">
            <v>○</v>
          </cell>
          <cell r="E2">
            <v>37432</v>
          </cell>
          <cell r="F2" t="str">
            <v>○</v>
          </cell>
          <cell r="G2">
            <v>37475</v>
          </cell>
          <cell r="L2" t="str">
            <v>專頭 慶三</v>
          </cell>
          <cell r="M2" t="str">
            <v>專頭 慶三</v>
          </cell>
          <cell r="N2" t="str">
            <v>ｱﾘｵｶｹﾝｾﾂ</v>
          </cell>
          <cell r="O2">
            <v>8160092</v>
          </cell>
          <cell r="P2" t="str">
            <v>福岡県福岡市博多区東那珂二丁目11番50号</v>
          </cell>
          <cell r="Q2" t="str">
            <v>092-411-6261</v>
          </cell>
          <cell r="R2" t="str">
            <v>鳥内</v>
          </cell>
          <cell r="S2" t="str">
            <v>い</v>
          </cell>
          <cell r="T2" t="str">
            <v>す</v>
          </cell>
        </row>
        <row r="3">
          <cell r="B3">
            <v>897</v>
          </cell>
          <cell r="C3" t="str">
            <v>いすゞ自動車九州㈱</v>
          </cell>
          <cell r="F3" t="str">
            <v>○</v>
          </cell>
          <cell r="G3">
            <v>41078</v>
          </cell>
          <cell r="L3" t="str">
            <v>松本 雅明</v>
          </cell>
          <cell r="M3" t="str">
            <v>松本 雅明</v>
          </cell>
          <cell r="N3" t="str">
            <v>ｲｽｽﾞｼﾞﾄﾞｳｼｬｷｭｳｼｭｳ</v>
          </cell>
          <cell r="O3">
            <v>8120055</v>
          </cell>
          <cell r="P3" t="str">
            <v>福岡県福岡市東区東浜一丁目10番85号</v>
          </cell>
          <cell r="Q3" t="str">
            <v>092-641-7711</v>
          </cell>
          <cell r="R3" t="str">
            <v>いすゞ自動車九州㈱ 佐賀ｻｰﾋﾞｽｾﾝﾀｰ</v>
          </cell>
          <cell r="S3" t="str">
            <v>い</v>
          </cell>
          <cell r="T3" t="str">
            <v>す</v>
          </cell>
        </row>
        <row r="4">
          <cell r="B4">
            <v>561</v>
          </cell>
          <cell r="C4" t="str">
            <v>秋永 隆義</v>
          </cell>
          <cell r="D4" t="str">
            <v>○</v>
          </cell>
          <cell r="E4">
            <v>38238</v>
          </cell>
          <cell r="M4" t="str">
            <v>秋永 隆義</v>
          </cell>
          <cell r="N4" t="str">
            <v>ｼｷﾞｮｳﾁｯﾌﾟｺｳｷﾞｮｳ</v>
          </cell>
          <cell r="O4">
            <v>8460014</v>
          </cell>
          <cell r="P4" t="str">
            <v>佐賀県多久市東多久町大字納所790番地1</v>
          </cell>
          <cell r="Q4" t="str">
            <v>0952-76-2547</v>
          </cell>
          <cell r="R4" t="str">
            <v>鳥内</v>
          </cell>
          <cell r="S4" t="str">
            <v>あ</v>
          </cell>
          <cell r="T4" t="str">
            <v>き</v>
          </cell>
        </row>
        <row r="5">
          <cell r="B5">
            <v>284</v>
          </cell>
          <cell r="C5" t="str">
            <v>手塚 竹次</v>
          </cell>
          <cell r="D5" t="str">
            <v>○</v>
          </cell>
          <cell r="E5">
            <v>37538</v>
          </cell>
          <cell r="M5" t="str">
            <v>手塚 竹次</v>
          </cell>
          <cell r="N5" t="str">
            <v>ｶﾝｷｮｳｶｲﾊﾂ</v>
          </cell>
          <cell r="O5">
            <v>8420011</v>
          </cell>
          <cell r="P5" t="str">
            <v>佐賀県神埼市神埼町竹321番地</v>
          </cell>
          <cell r="Q5" t="str">
            <v>0952-52-4439</v>
          </cell>
          <cell r="R5" t="str">
            <v>唐外</v>
          </cell>
          <cell r="S5" t="str">
            <v>て</v>
          </cell>
          <cell r="T5" t="str">
            <v>づか</v>
          </cell>
        </row>
        <row r="6">
          <cell r="B6">
            <v>266</v>
          </cell>
          <cell r="C6" t="str">
            <v>㈲相原自動車</v>
          </cell>
          <cell r="D6" t="str">
            <v>○</v>
          </cell>
          <cell r="E6">
            <v>37538</v>
          </cell>
          <cell r="L6" t="str">
            <v>相原 正俊</v>
          </cell>
          <cell r="M6" t="str">
            <v>相原 正俊</v>
          </cell>
          <cell r="N6" t="str">
            <v>ｶﾐﾔﾏｹﾝｾﾂ</v>
          </cell>
          <cell r="O6">
            <v>8430301</v>
          </cell>
          <cell r="P6" t="str">
            <v>佐賀県嬉野市嬉野町大字下宿乙179番地</v>
          </cell>
          <cell r="Q6" t="str">
            <v>0954-42-1324</v>
          </cell>
          <cell r="R6" t="str">
            <v>伊外</v>
          </cell>
          <cell r="S6" t="str">
            <v>あ</v>
          </cell>
          <cell r="T6" t="str">
            <v>い</v>
          </cell>
        </row>
        <row r="7">
          <cell r="B7">
            <v>237</v>
          </cell>
          <cell r="C7" t="str">
            <v>秋山 稔</v>
          </cell>
          <cell r="D7" t="str">
            <v>○</v>
          </cell>
          <cell r="E7">
            <v>37537</v>
          </cell>
          <cell r="M7" t="str">
            <v>秋山 稔</v>
          </cell>
          <cell r="N7" t="str">
            <v>ｵﾚﾝｼﾞｶｲﾊﾂ</v>
          </cell>
          <cell r="O7">
            <v>8410024</v>
          </cell>
          <cell r="P7" t="str">
            <v>佐賀県鳥栖市原町1281番地４</v>
          </cell>
          <cell r="Q7" t="str">
            <v>0942-82-3555</v>
          </cell>
          <cell r="R7" t="str">
            <v>佐内</v>
          </cell>
          <cell r="S7" t="str">
            <v>あ</v>
          </cell>
          <cell r="T7" t="str">
            <v>き</v>
          </cell>
        </row>
        <row r="8">
          <cell r="B8">
            <v>214</v>
          </cell>
          <cell r="C8" t="str">
            <v>天本 彰廣</v>
          </cell>
          <cell r="D8" t="str">
            <v>○</v>
          </cell>
          <cell r="E8">
            <v>37529</v>
          </cell>
          <cell r="M8" t="str">
            <v>天本 彰廣</v>
          </cell>
          <cell r="N8" t="str">
            <v>ｵｵﾂﾎﾞｻﾝｷﾞｮｳ</v>
          </cell>
          <cell r="O8">
            <v>8410071</v>
          </cell>
          <cell r="P8" t="str">
            <v>佐賀県鳥栖市原古賀町522番地１</v>
          </cell>
          <cell r="Q8" t="str">
            <v>0942-82-4557</v>
          </cell>
          <cell r="R8" t="str">
            <v>佐内</v>
          </cell>
          <cell r="S8" t="str">
            <v>あ</v>
          </cell>
          <cell r="T8" t="str">
            <v>ま</v>
          </cell>
        </row>
        <row r="9">
          <cell r="B9">
            <v>250</v>
          </cell>
          <cell r="C9" t="str">
            <v>生島 勝幸</v>
          </cell>
          <cell r="D9" t="str">
            <v>○</v>
          </cell>
          <cell r="E9">
            <v>37537</v>
          </cell>
          <cell r="M9" t="str">
            <v>生島 勝幸</v>
          </cell>
          <cell r="N9" t="str">
            <v>ｶｻﾊﾗｻﾝｷﾞｮｳ</v>
          </cell>
          <cell r="O9">
            <v>8420033</v>
          </cell>
          <cell r="P9" t="str">
            <v>佐賀県神埼郡吉野ヶ里町大字豆田1635番地</v>
          </cell>
          <cell r="Q9" t="str">
            <v>0952-53-0514</v>
          </cell>
          <cell r="R9" t="str">
            <v>唐内</v>
          </cell>
          <cell r="S9" t="str">
            <v>い</v>
          </cell>
          <cell r="T9" t="str">
            <v>く</v>
          </cell>
        </row>
        <row r="10">
          <cell r="B10">
            <v>200</v>
          </cell>
          <cell r="C10" t="str">
            <v>石丸 博士</v>
          </cell>
          <cell r="D10" t="str">
            <v>○</v>
          </cell>
          <cell r="E10">
            <v>37529</v>
          </cell>
          <cell r="M10" t="str">
            <v>石丸 博士</v>
          </cell>
          <cell r="N10" t="str">
            <v>ｵｵｼﾛｹﾝｾﾂ</v>
          </cell>
          <cell r="O10">
            <v>8490122</v>
          </cell>
          <cell r="P10" t="str">
            <v>佐賀県三養基郡上峰町大字前牟田1787番地１</v>
          </cell>
          <cell r="Q10" t="str">
            <v>0952-52-0781</v>
          </cell>
          <cell r="R10" t="str">
            <v>佐内</v>
          </cell>
          <cell r="S10" t="str">
            <v>い</v>
          </cell>
          <cell r="T10" t="str">
            <v>し</v>
          </cell>
        </row>
        <row r="11">
          <cell r="B11">
            <v>217</v>
          </cell>
          <cell r="C11" t="str">
            <v>石井 保彦</v>
          </cell>
          <cell r="D11" t="str">
            <v>○</v>
          </cell>
          <cell r="E11">
            <v>37529</v>
          </cell>
          <cell r="M11" t="str">
            <v>石井 保彦</v>
          </cell>
          <cell r="N11" t="str">
            <v>ｵｵﾉﾄｼｷ</v>
          </cell>
          <cell r="O11">
            <v>8420013</v>
          </cell>
          <cell r="P11" t="str">
            <v>佐賀県神埼市神埼町本告牟田1208番地の５</v>
          </cell>
          <cell r="Q11" t="str">
            <v>0952-52-2697</v>
          </cell>
          <cell r="R11" t="str">
            <v>鳥内</v>
          </cell>
          <cell r="S11" t="str">
            <v>い</v>
          </cell>
          <cell r="T11" t="str">
            <v>し</v>
          </cell>
        </row>
        <row r="12">
          <cell r="B12">
            <v>294</v>
          </cell>
          <cell r="C12" t="str">
            <v>石井 正</v>
          </cell>
          <cell r="D12" t="str">
            <v>○</v>
          </cell>
          <cell r="E12">
            <v>37538</v>
          </cell>
          <cell r="M12" t="str">
            <v>石井 正</v>
          </cell>
          <cell r="N12" t="str">
            <v>ｶﾝｾｲｺｳｷﾞｮｳ</v>
          </cell>
          <cell r="O12">
            <v>8402213</v>
          </cell>
          <cell r="P12" t="str">
            <v>佐賀県佐賀市川副町大字鹿江724番地14</v>
          </cell>
          <cell r="Q12" t="str">
            <v>0952-45-4007</v>
          </cell>
          <cell r="R12" t="str">
            <v>鳥外</v>
          </cell>
          <cell r="S12" t="str">
            <v>い</v>
          </cell>
          <cell r="T12" t="str">
            <v>し</v>
          </cell>
        </row>
        <row r="13">
          <cell r="B13">
            <v>342</v>
          </cell>
          <cell r="C13" t="str">
            <v>石隈 嘉</v>
          </cell>
          <cell r="D13" t="str">
            <v>○</v>
          </cell>
          <cell r="E13">
            <v>37552</v>
          </cell>
          <cell r="M13" t="str">
            <v>石隈 嘉</v>
          </cell>
          <cell r="N13" t="str">
            <v>ｷｭｳｼｭｳｾﾂﾋﾞｺｳｼｬ</v>
          </cell>
          <cell r="O13">
            <v>8491112</v>
          </cell>
          <cell r="P13" t="str">
            <v>佐賀県杵島郡白石町大字福田1450番地11</v>
          </cell>
          <cell r="Q13" t="str">
            <v>0952-84-2451</v>
          </cell>
          <cell r="R13" t="str">
            <v>鳥外</v>
          </cell>
          <cell r="S13" t="str">
            <v>い</v>
          </cell>
          <cell r="T13" t="str">
            <v>し</v>
          </cell>
        </row>
        <row r="14">
          <cell r="B14">
            <v>420</v>
          </cell>
          <cell r="C14" t="str">
            <v>犬塚 健市</v>
          </cell>
          <cell r="D14" t="str">
            <v>○</v>
          </cell>
          <cell r="E14">
            <v>37644</v>
          </cell>
          <cell r="M14" t="str">
            <v>犬塚 健市</v>
          </cell>
          <cell r="N14" t="str">
            <v>ｺｳｴｲｻﾝｷﾞｮｳ</v>
          </cell>
          <cell r="O14">
            <v>8480043</v>
          </cell>
          <cell r="P14" t="str">
            <v>佐賀県伊万里市瀬戸町2313番地236</v>
          </cell>
          <cell r="Q14" t="str">
            <v>0955-23-2514</v>
          </cell>
          <cell r="R14" t="str">
            <v>鳥外</v>
          </cell>
          <cell r="S14" t="str">
            <v>い</v>
          </cell>
          <cell r="T14" t="str">
            <v>ぬ</v>
          </cell>
        </row>
        <row r="15">
          <cell r="B15">
            <v>359</v>
          </cell>
          <cell r="C15" t="str">
            <v>伊万里市農業協同組合</v>
          </cell>
          <cell r="D15" t="str">
            <v>○</v>
          </cell>
          <cell r="E15">
            <v>37557</v>
          </cell>
          <cell r="L15" t="str">
            <v>副島 哲三</v>
          </cell>
          <cell r="M15" t="str">
            <v>副島 哲三</v>
          </cell>
          <cell r="N15" t="str">
            <v>ｷｮｳｴｲｷｶｲｺｳｼﾞ</v>
          </cell>
          <cell r="O15">
            <v>8480027</v>
          </cell>
          <cell r="P15" t="str">
            <v>佐賀県伊万里市立花町1290番地１</v>
          </cell>
          <cell r="Q15" t="str">
            <v>0955-23-5555</v>
          </cell>
          <cell r="R15" t="str">
            <v>鳥外</v>
          </cell>
          <cell r="S15" t="str">
            <v>い</v>
          </cell>
          <cell r="T15" t="str">
            <v>ま</v>
          </cell>
        </row>
        <row r="16">
          <cell r="B16">
            <v>169</v>
          </cell>
          <cell r="C16" t="str">
            <v>井本 満</v>
          </cell>
          <cell r="D16" t="str">
            <v>○</v>
          </cell>
          <cell r="E16">
            <v>37523</v>
          </cell>
          <cell r="M16" t="str">
            <v>井本 満</v>
          </cell>
          <cell r="N16" t="str">
            <v>ｴﾌｼｰﾋﾞｰ</v>
          </cell>
          <cell r="O16">
            <v>8470854</v>
          </cell>
          <cell r="P16" t="str">
            <v>佐賀県唐津市西旗町３番27-5号</v>
          </cell>
          <cell r="Q16" t="str">
            <v>0955-74-1729</v>
          </cell>
          <cell r="R16" t="str">
            <v>鳥外</v>
          </cell>
          <cell r="S16" t="str">
            <v>い</v>
          </cell>
          <cell r="T16" t="str">
            <v>も</v>
          </cell>
        </row>
        <row r="17">
          <cell r="B17">
            <v>383</v>
          </cell>
          <cell r="C17" t="str">
            <v>岩永 一男</v>
          </cell>
          <cell r="F17" t="str">
            <v>○</v>
          </cell>
          <cell r="G17">
            <v>37568</v>
          </cell>
          <cell r="M17" t="str">
            <v>岩永 一男</v>
          </cell>
          <cell r="N17" t="str">
            <v>ｸﾎﾞﾀ ﾋｻﾉﾘ</v>
          </cell>
          <cell r="O17">
            <v>8400851</v>
          </cell>
          <cell r="P17" t="str">
            <v>佐賀県佐賀市天祐二丁目３番5-13号</v>
          </cell>
          <cell r="Q17" t="str">
            <v>0952-29-7587</v>
          </cell>
          <cell r="R17" t="str">
            <v>鳥外</v>
          </cell>
          <cell r="S17" t="str">
            <v>い</v>
          </cell>
          <cell r="T17" t="str">
            <v>わ</v>
          </cell>
        </row>
        <row r="18">
          <cell r="B18">
            <v>369</v>
          </cell>
          <cell r="C18" t="str">
            <v>岩本 輝幸</v>
          </cell>
          <cell r="D18" t="str">
            <v>○</v>
          </cell>
          <cell r="E18">
            <v>37568</v>
          </cell>
          <cell r="M18" t="str">
            <v>岩本 輝幸</v>
          </cell>
          <cell r="N18" t="str">
            <v>ｷﾖﾓﾄｳﾝﾕ</v>
          </cell>
          <cell r="O18">
            <v>8490201</v>
          </cell>
          <cell r="P18" t="str">
            <v>佐賀県佐賀市久保田町大字徳万41番地２</v>
          </cell>
          <cell r="Q18" t="str">
            <v>0952-68-4078</v>
          </cell>
          <cell r="R18" t="str">
            <v>杵内</v>
          </cell>
          <cell r="S18" t="str">
            <v>い</v>
          </cell>
          <cell r="T18" t="str">
            <v>わ</v>
          </cell>
        </row>
        <row r="19">
          <cell r="B19">
            <v>85</v>
          </cell>
          <cell r="C19" t="str">
            <v>上野 春吉</v>
          </cell>
          <cell r="D19" t="str">
            <v>○</v>
          </cell>
          <cell r="E19">
            <v>39303</v>
          </cell>
          <cell r="F19" t="str">
            <v>○</v>
          </cell>
          <cell r="G19">
            <v>37496</v>
          </cell>
          <cell r="M19" t="str">
            <v>上野 春吉</v>
          </cell>
          <cell r="N19" t="str">
            <v>ｲﾉｳｴｺｳｻﾝ</v>
          </cell>
          <cell r="O19">
            <v>8470022</v>
          </cell>
          <cell r="P19" t="str">
            <v>佐賀県唐津市鏡1646番地</v>
          </cell>
          <cell r="Q19" t="str">
            <v>0955-77-0705</v>
          </cell>
          <cell r="R19" t="str">
            <v>佐外</v>
          </cell>
          <cell r="S19" t="str">
            <v>う</v>
          </cell>
          <cell r="T19" t="str">
            <v>え</v>
          </cell>
        </row>
        <row r="20">
          <cell r="B20">
            <v>374</v>
          </cell>
          <cell r="C20" t="str">
            <v>牛島 操</v>
          </cell>
          <cell r="D20" t="str">
            <v>○</v>
          </cell>
          <cell r="E20">
            <v>37568</v>
          </cell>
          <cell r="M20" t="str">
            <v>牛島 操</v>
          </cell>
          <cell r="N20" t="str">
            <v>ｸﾞｯﾊﾟｰﾌｸｵｶ</v>
          </cell>
          <cell r="O20">
            <v>8491312</v>
          </cell>
          <cell r="P20" t="str">
            <v>佐賀県鹿島市大字納富分288番地</v>
          </cell>
          <cell r="Q20" t="str">
            <v>0954-63-3714</v>
          </cell>
          <cell r="R20" t="str">
            <v>鳥外</v>
          </cell>
          <cell r="S20" t="str">
            <v>う</v>
          </cell>
          <cell r="T20" t="str">
            <v>し</v>
          </cell>
        </row>
        <row r="21">
          <cell r="B21">
            <v>224</v>
          </cell>
          <cell r="C21" t="str">
            <v>上場農業協同組合</v>
          </cell>
          <cell r="D21" t="str">
            <v>○</v>
          </cell>
          <cell r="E21">
            <v>37529</v>
          </cell>
          <cell r="L21" t="str">
            <v>中山 丈一</v>
          </cell>
          <cell r="M21" t="str">
            <v>中山 丈一</v>
          </cell>
          <cell r="N21" t="str">
            <v>ｵｶﾞﾀｼﾞｭｳｷ</v>
          </cell>
          <cell r="O21">
            <v>8470323</v>
          </cell>
          <cell r="P21" t="str">
            <v>佐賀県唐津市鎮西町岩野269番地１</v>
          </cell>
          <cell r="Q21" t="str">
            <v>0955-82-2211</v>
          </cell>
          <cell r="R21" t="str">
            <v>杵内</v>
          </cell>
          <cell r="S21" t="str">
            <v>う</v>
          </cell>
          <cell r="T21" t="str">
            <v>わ</v>
          </cell>
        </row>
        <row r="22">
          <cell r="B22">
            <v>357</v>
          </cell>
          <cell r="C22" t="str">
            <v>江頭 敏満</v>
          </cell>
          <cell r="D22" t="str">
            <v>○</v>
          </cell>
          <cell r="E22">
            <v>37557</v>
          </cell>
          <cell r="M22" t="str">
            <v>江頭 敏満</v>
          </cell>
          <cell r="N22" t="str">
            <v>ｷｮｳｴｲ</v>
          </cell>
          <cell r="O22">
            <v>8400054</v>
          </cell>
          <cell r="P22" t="str">
            <v>佐賀県佐賀市水ヶ江五丁目７番22号</v>
          </cell>
          <cell r="Q22" t="str">
            <v>0952-24-9755</v>
          </cell>
          <cell r="R22" t="str">
            <v>杵内</v>
          </cell>
          <cell r="S22" t="str">
            <v>え</v>
          </cell>
          <cell r="T22" t="str">
            <v>が</v>
          </cell>
        </row>
        <row r="23">
          <cell r="B23">
            <v>188</v>
          </cell>
          <cell r="C23" t="str">
            <v>㈲江口自動車整備工場</v>
          </cell>
          <cell r="D23" t="str">
            <v>○</v>
          </cell>
          <cell r="E23">
            <v>37524</v>
          </cell>
          <cell r="L23" t="str">
            <v>江口 末雄</v>
          </cell>
          <cell r="M23" t="str">
            <v>江口 末雄</v>
          </cell>
          <cell r="N23" t="str">
            <v>ｵｵｲﾀｴｰｼﾞｪﾝｼｰ</v>
          </cell>
          <cell r="O23">
            <v>8490934</v>
          </cell>
          <cell r="P23" t="str">
            <v>佐賀県佐賀市開成五丁目３番２号</v>
          </cell>
          <cell r="Q23" t="str">
            <v>0952-31-2448</v>
          </cell>
          <cell r="R23" t="str">
            <v>鳥外</v>
          </cell>
          <cell r="S23" t="str">
            <v>え</v>
          </cell>
          <cell r="T23" t="str">
            <v>ぐ</v>
          </cell>
        </row>
        <row r="24">
          <cell r="B24">
            <v>198</v>
          </cell>
          <cell r="C24" t="str">
            <v>㈲江﨑電機工業鳥栖作業所</v>
          </cell>
          <cell r="F24" t="str">
            <v>○</v>
          </cell>
          <cell r="G24">
            <v>37525</v>
          </cell>
          <cell r="L24" t="str">
            <v>江﨑 安宏</v>
          </cell>
          <cell r="M24" t="str">
            <v>江﨑 安宏</v>
          </cell>
          <cell r="N24" t="str">
            <v>ｵｵｼﾏｷｷﾞｮｳｸﾐｱｲ</v>
          </cell>
          <cell r="O24">
            <v>8410004</v>
          </cell>
          <cell r="P24" t="str">
            <v>佐賀県鳥栖市神辺町92番地の５</v>
          </cell>
          <cell r="Q24" t="str">
            <v>0942-82-3216</v>
          </cell>
          <cell r="R24" t="str">
            <v>佐内</v>
          </cell>
          <cell r="S24" t="str">
            <v>え</v>
          </cell>
          <cell r="T24" t="str">
            <v>さ</v>
          </cell>
        </row>
        <row r="25">
          <cell r="B25">
            <v>238</v>
          </cell>
          <cell r="C25" t="str">
            <v>江島 武義</v>
          </cell>
          <cell r="D25" t="str">
            <v>○</v>
          </cell>
          <cell r="E25">
            <v>37537</v>
          </cell>
          <cell r="F25" t="str">
            <v>○</v>
          </cell>
          <cell r="G25">
            <v>37557</v>
          </cell>
          <cell r="M25" t="str">
            <v>江島 武義</v>
          </cell>
          <cell r="N25" t="str">
            <v>ｵﾚﾝｼﾞｼｬ</v>
          </cell>
          <cell r="O25">
            <v>8490911</v>
          </cell>
          <cell r="P25" t="str">
            <v>佐賀県佐賀市兵庫町大字若宮1305番地</v>
          </cell>
          <cell r="Q25" t="str">
            <v>0952-23-3284</v>
          </cell>
          <cell r="R25" t="str">
            <v>杵外</v>
          </cell>
          <cell r="S25" t="str">
            <v>え</v>
          </cell>
          <cell r="T25" t="str">
            <v>じ</v>
          </cell>
        </row>
        <row r="26">
          <cell r="B26">
            <v>167</v>
          </cell>
          <cell r="C26" t="str">
            <v>江島 忠治</v>
          </cell>
          <cell r="D26" t="str">
            <v>○</v>
          </cell>
          <cell r="E26">
            <v>37523</v>
          </cell>
          <cell r="M26" t="str">
            <v>江島 忠治</v>
          </cell>
          <cell r="N26" t="str">
            <v>ｴﾋﾞﾊﾗｳﾝﾕ</v>
          </cell>
          <cell r="O26">
            <v>8400201</v>
          </cell>
          <cell r="P26" t="str">
            <v>佐賀県佐賀市大和町大字尼寺2387番地４</v>
          </cell>
          <cell r="Q26" t="str">
            <v>0952-62-0772</v>
          </cell>
          <cell r="R26" t="str">
            <v>唐内</v>
          </cell>
          <cell r="S26" t="str">
            <v>え</v>
          </cell>
          <cell r="T26" t="str">
            <v>じ</v>
          </cell>
        </row>
        <row r="27">
          <cell r="B27">
            <v>403</v>
          </cell>
          <cell r="C27" t="str">
            <v>㈲江島ボデー工業</v>
          </cell>
          <cell r="D27" t="str">
            <v>○</v>
          </cell>
          <cell r="E27">
            <v>37595</v>
          </cell>
          <cell r="L27" t="str">
            <v>江島 隆義</v>
          </cell>
          <cell r="M27" t="str">
            <v>江島 隆義</v>
          </cell>
          <cell r="N27" t="str">
            <v>ｸﾛﾀﾞｺｳｷﾞｮｳ</v>
          </cell>
          <cell r="O27">
            <v>8420013</v>
          </cell>
          <cell r="P27" t="str">
            <v>佐賀県神埼市神埼町本告牟田1192番地</v>
          </cell>
          <cell r="Q27" t="str">
            <v>0952-52-3265</v>
          </cell>
          <cell r="R27" t="str">
            <v>佐外</v>
          </cell>
          <cell r="S27" t="str">
            <v>え</v>
          </cell>
          <cell r="T27" t="str">
            <v>じ</v>
          </cell>
        </row>
        <row r="28">
          <cell r="B28">
            <v>271</v>
          </cell>
          <cell r="C28" t="str">
            <v>円城寺 髙義</v>
          </cell>
          <cell r="D28" t="str">
            <v>○</v>
          </cell>
          <cell r="E28">
            <v>37538</v>
          </cell>
          <cell r="M28" t="str">
            <v>円城寺 髙義</v>
          </cell>
          <cell r="N28" t="str">
            <v>ｶﾜｸﾞﾁｷﾝｿﾞｸ</v>
          </cell>
          <cell r="O28">
            <v>8460023</v>
          </cell>
          <cell r="P28" t="str">
            <v>佐賀県多久市南多久町大字長尾4183番地１</v>
          </cell>
          <cell r="Q28" t="str">
            <v>0952-75-5957</v>
          </cell>
          <cell r="R28" t="str">
            <v>杵外</v>
          </cell>
          <cell r="S28" t="str">
            <v>え</v>
          </cell>
          <cell r="T28" t="str">
            <v>ん</v>
          </cell>
        </row>
        <row r="29">
          <cell r="B29">
            <v>201</v>
          </cell>
          <cell r="C29" t="str">
            <v>大川内 満</v>
          </cell>
          <cell r="D29" t="str">
            <v>○</v>
          </cell>
          <cell r="E29">
            <v>37529</v>
          </cell>
          <cell r="M29" t="str">
            <v>大川内 満</v>
          </cell>
          <cell r="N29" t="str">
            <v>ｵｵﾀｳﾝｿｳ</v>
          </cell>
          <cell r="O29">
            <v>8490201</v>
          </cell>
          <cell r="P29" t="str">
            <v>佐賀県佐賀市久保田町大字徳万1663番地５</v>
          </cell>
          <cell r="Q29" t="str">
            <v>0952-68-2104</v>
          </cell>
          <cell r="R29" t="str">
            <v>唐外</v>
          </cell>
          <cell r="S29" t="str">
            <v>お</v>
          </cell>
          <cell r="T29" t="str">
            <v>おか</v>
          </cell>
        </row>
        <row r="30">
          <cell r="B30">
            <v>232</v>
          </cell>
          <cell r="C30" t="str">
            <v>㈱オーケー・モータース</v>
          </cell>
          <cell r="F30" t="str">
            <v>○</v>
          </cell>
          <cell r="G30">
            <v>37540</v>
          </cell>
          <cell r="L30" t="str">
            <v>土井 弘道</v>
          </cell>
          <cell r="M30" t="str">
            <v>土井 弘道</v>
          </cell>
          <cell r="N30" t="str">
            <v>ｵﾉｳﾝﾕ</v>
          </cell>
          <cell r="O30">
            <v>8490506</v>
          </cell>
          <cell r="P30" t="str">
            <v>佐賀県杵島郡江北町大字上小田1086番地1</v>
          </cell>
          <cell r="Q30" t="str">
            <v>0952-86-3711</v>
          </cell>
          <cell r="R30" t="str">
            <v>杵内</v>
          </cell>
          <cell r="S30" t="str">
            <v>お</v>
          </cell>
          <cell r="T30" t="str">
            <v>おけ</v>
          </cell>
        </row>
        <row r="31">
          <cell r="B31">
            <v>163</v>
          </cell>
          <cell r="C31" t="str">
            <v>大久保 浩之</v>
          </cell>
          <cell r="D31" t="str">
            <v>○</v>
          </cell>
          <cell r="E31">
            <v>37523</v>
          </cell>
          <cell r="M31" t="str">
            <v>大久保 浩之</v>
          </cell>
          <cell r="N31" t="str">
            <v>ｴｽ･ｹｲ･ｹｲ</v>
          </cell>
          <cell r="O31">
            <v>8490913</v>
          </cell>
          <cell r="P31" t="str">
            <v>佐賀県佐賀市兵庫町大字渕2444番地</v>
          </cell>
          <cell r="Q31" t="str">
            <v>0952-31-0196</v>
          </cell>
          <cell r="R31" t="str">
            <v>佐内</v>
          </cell>
          <cell r="S31" t="str">
            <v>お</v>
          </cell>
          <cell r="T31" t="str">
            <v>おく</v>
          </cell>
        </row>
        <row r="32">
          <cell r="B32">
            <v>388</v>
          </cell>
          <cell r="C32" t="str">
            <v>大久保 秀治</v>
          </cell>
          <cell r="D32" t="str">
            <v>○</v>
          </cell>
          <cell r="E32">
            <v>37578</v>
          </cell>
          <cell r="M32" t="str">
            <v>大久保 秀治</v>
          </cell>
          <cell r="N32" t="str">
            <v>ｸﾘｰﾝｱﾙﾌｧｰ</v>
          </cell>
          <cell r="O32">
            <v>8380227</v>
          </cell>
          <cell r="P32" t="str">
            <v>佐賀県小城市小城町874番地</v>
          </cell>
          <cell r="Q32" t="str">
            <v>0952-73-2668</v>
          </cell>
          <cell r="R32" t="str">
            <v>鳥外</v>
          </cell>
          <cell r="S32" t="str">
            <v>お</v>
          </cell>
          <cell r="T32" t="str">
            <v>おく</v>
          </cell>
        </row>
        <row r="33">
          <cell r="B33">
            <v>153</v>
          </cell>
          <cell r="C33" t="str">
            <v>㈲大隈商会</v>
          </cell>
          <cell r="D33" t="str">
            <v>○</v>
          </cell>
          <cell r="E33">
            <v>37523</v>
          </cell>
          <cell r="L33" t="str">
            <v>大隈 清晴</v>
          </cell>
          <cell r="M33" t="str">
            <v>大隈 清晴</v>
          </cell>
          <cell r="N33" t="str">
            <v>ｴｺｸﾘｰﾝﾌｧｲﾌﾞ</v>
          </cell>
          <cell r="O33">
            <v>8490124</v>
          </cell>
          <cell r="P33" t="str">
            <v>佐賀県三養基郡上峰町大字堤3325番地</v>
          </cell>
          <cell r="Q33" t="str">
            <v>0952-52-0631</v>
          </cell>
          <cell r="R33" t="str">
            <v>伊内</v>
          </cell>
          <cell r="S33" t="str">
            <v>お</v>
          </cell>
          <cell r="T33" t="str">
            <v>おく</v>
          </cell>
        </row>
        <row r="34">
          <cell r="B34">
            <v>305</v>
          </cell>
          <cell r="C34" t="str">
            <v>㈲大月自動車</v>
          </cell>
          <cell r="D34" t="str">
            <v>○</v>
          </cell>
          <cell r="E34">
            <v>37538</v>
          </cell>
          <cell r="F34" t="str">
            <v>○</v>
          </cell>
          <cell r="G34">
            <v>37627</v>
          </cell>
          <cell r="L34" t="str">
            <v>大曲 勇</v>
          </cell>
          <cell r="M34" t="str">
            <v>大曲 勇</v>
          </cell>
          <cell r="N34" t="str">
            <v>ｷﾀｷｭｳｳﾝﾕ</v>
          </cell>
          <cell r="O34">
            <v>8080109</v>
          </cell>
          <cell r="P34" t="str">
            <v>佐賀県小城市三日月町堀江218番地３</v>
          </cell>
          <cell r="Q34" t="str">
            <v>0952-72-3402</v>
          </cell>
          <cell r="R34" t="str">
            <v>鳥外</v>
          </cell>
          <cell r="S34" t="str">
            <v>お</v>
          </cell>
          <cell r="T34" t="str">
            <v>おつ</v>
          </cell>
        </row>
        <row r="35">
          <cell r="B35">
            <v>279</v>
          </cell>
          <cell r="C35" t="str">
            <v>㈲オートサービスコイケ</v>
          </cell>
          <cell r="D35" t="str">
            <v>○</v>
          </cell>
          <cell r="E35">
            <v>37538</v>
          </cell>
          <cell r="F35" t="str">
            <v>○</v>
          </cell>
          <cell r="G35">
            <v>37557</v>
          </cell>
          <cell r="L35" t="str">
            <v>小池 清</v>
          </cell>
          <cell r="M35" t="str">
            <v>小池 清</v>
          </cell>
          <cell r="N35" t="str">
            <v>ｶﾜﾊﾗ ｴｲｲﾁ</v>
          </cell>
          <cell r="O35">
            <v>8490932</v>
          </cell>
          <cell r="P35" t="str">
            <v>佐賀県佐賀市鍋島町大字八戸溝1647番地</v>
          </cell>
          <cell r="Q35" t="str">
            <v>0952-30-5110</v>
          </cell>
          <cell r="R35" t="str">
            <v>佐内</v>
          </cell>
          <cell r="S35" t="str">
            <v>お</v>
          </cell>
          <cell r="T35" t="str">
            <v>おと</v>
          </cell>
        </row>
        <row r="36">
          <cell r="B36">
            <v>86</v>
          </cell>
          <cell r="C36" t="str">
            <v>㈲オートサービス ワタナベ</v>
          </cell>
          <cell r="D36" t="str">
            <v>○</v>
          </cell>
          <cell r="E36">
            <v>37477</v>
          </cell>
          <cell r="F36" t="str">
            <v>○</v>
          </cell>
          <cell r="G36">
            <v>37496</v>
          </cell>
          <cell r="L36" t="str">
            <v>渡邉 信行</v>
          </cell>
          <cell r="M36" t="str">
            <v>渡邉 信行</v>
          </cell>
          <cell r="N36" t="str">
            <v>ｲﾉｳｴｺｳﾀﾛｳ</v>
          </cell>
          <cell r="O36">
            <v>8420054</v>
          </cell>
          <cell r="P36" t="str">
            <v>佐賀県小城市三日月町織島3176番地１</v>
          </cell>
          <cell r="Q36" t="str">
            <v>0952-72-8687</v>
          </cell>
          <cell r="R36" t="str">
            <v>佐内</v>
          </cell>
          <cell r="S36" t="str">
            <v>お</v>
          </cell>
          <cell r="T36" t="str">
            <v>おと</v>
          </cell>
        </row>
        <row r="37">
          <cell r="B37">
            <v>17</v>
          </cell>
          <cell r="C37" t="str">
            <v>㈲オートナカヤマ</v>
          </cell>
          <cell r="F37" t="str">
            <v>○</v>
          </cell>
          <cell r="G37">
            <v>37456</v>
          </cell>
          <cell r="L37" t="str">
            <v>中山 一男</v>
          </cell>
          <cell r="M37" t="str">
            <v>中山 一男</v>
          </cell>
          <cell r="N37" t="str">
            <v>ｱｻﾋｳﾝｿｳ</v>
          </cell>
          <cell r="O37">
            <v>8400821</v>
          </cell>
          <cell r="P37" t="str">
            <v>佐賀県佐賀市東佐賀町５番11号</v>
          </cell>
          <cell r="Q37" t="str">
            <v>0952-23-6465</v>
          </cell>
          <cell r="R37" t="str">
            <v>杵外</v>
          </cell>
          <cell r="S37" t="str">
            <v>お</v>
          </cell>
          <cell r="T37" t="str">
            <v>おと</v>
          </cell>
        </row>
        <row r="38">
          <cell r="B38">
            <v>348</v>
          </cell>
          <cell r="C38" t="str">
            <v>㈲小城モータース</v>
          </cell>
          <cell r="D38" t="str">
            <v>○</v>
          </cell>
          <cell r="E38">
            <v>37552</v>
          </cell>
          <cell r="L38" t="str">
            <v>西村 一博</v>
          </cell>
          <cell r="M38" t="str">
            <v>西村 一博</v>
          </cell>
          <cell r="N38" t="str">
            <v>ｷｭｳｼｭｳﾎｸｾｲ</v>
          </cell>
          <cell r="O38">
            <v>8860007</v>
          </cell>
          <cell r="P38" t="str">
            <v>佐賀県小城市三日月町久米906番地</v>
          </cell>
          <cell r="Q38" t="str">
            <v>0952-73-3100</v>
          </cell>
          <cell r="R38" t="str">
            <v>鳥外</v>
          </cell>
          <cell r="S38" t="str">
            <v>お</v>
          </cell>
          <cell r="T38" t="str">
            <v>ぎ</v>
          </cell>
        </row>
        <row r="39">
          <cell r="B39">
            <v>314</v>
          </cell>
          <cell r="C39" t="str">
            <v>筬島 豊</v>
          </cell>
          <cell r="D39" t="str">
            <v>○</v>
          </cell>
          <cell r="E39">
            <v>37540</v>
          </cell>
          <cell r="F39" t="str">
            <v>○</v>
          </cell>
          <cell r="G39">
            <v>37557</v>
          </cell>
          <cell r="M39" t="str">
            <v>筬島 豊</v>
          </cell>
          <cell r="N39" t="str">
            <v>ｷﾄﾞｳﾝﾕ</v>
          </cell>
          <cell r="O39">
            <v>8490124</v>
          </cell>
          <cell r="P39" t="str">
            <v>佐賀県三養基郡上峰町大字堤1903番地の17</v>
          </cell>
          <cell r="Q39" t="str">
            <v>0952-52-0811</v>
          </cell>
          <cell r="R39" t="str">
            <v>鳥外</v>
          </cell>
          <cell r="S39" t="str">
            <v>お</v>
          </cell>
          <cell r="T39" t="str">
            <v>さ</v>
          </cell>
        </row>
        <row r="40">
          <cell r="B40">
            <v>386</v>
          </cell>
          <cell r="C40" t="str">
            <v>㈲カークリエイトフチノ</v>
          </cell>
          <cell r="D40" t="str">
            <v>○</v>
          </cell>
          <cell r="E40">
            <v>37578</v>
          </cell>
          <cell r="L40" t="str">
            <v>渕野 昌隆</v>
          </cell>
          <cell r="M40" t="str">
            <v>渕野 昌隆</v>
          </cell>
          <cell r="N40" t="str">
            <v>ｸﾗｰｸｺｳｻﾝ</v>
          </cell>
          <cell r="O40">
            <v>8402222</v>
          </cell>
          <cell r="P40" t="str">
            <v>佐賀県佐賀市東与賀町大字田中956番地１</v>
          </cell>
          <cell r="Q40" t="str">
            <v>0952-45-7112</v>
          </cell>
          <cell r="R40" t="str">
            <v>鳥外</v>
          </cell>
          <cell r="S40" t="str">
            <v>か</v>
          </cell>
          <cell r="T40" t="str">
            <v>あ</v>
          </cell>
        </row>
        <row r="41">
          <cell r="B41">
            <v>304</v>
          </cell>
          <cell r="C41" t="str">
            <v>㈱カーショップトヨマス</v>
          </cell>
          <cell r="D41" t="str">
            <v>○</v>
          </cell>
          <cell r="E41">
            <v>37538</v>
          </cell>
          <cell r="L41" t="str">
            <v>豊増 弘道</v>
          </cell>
          <cell r="M41" t="str">
            <v>豊増 弘道</v>
          </cell>
          <cell r="N41" t="str">
            <v>ｷｽ ﾋﾃﾞｷ</v>
          </cell>
          <cell r="O41">
            <v>8410072</v>
          </cell>
          <cell r="P41" t="str">
            <v>佐賀県鳥栖市村田町693番地1</v>
          </cell>
          <cell r="Q41" t="str">
            <v>0942-82-1312</v>
          </cell>
          <cell r="R41" t="str">
            <v>杵内</v>
          </cell>
          <cell r="S41" t="str">
            <v>か</v>
          </cell>
          <cell r="T41" t="str">
            <v>あ</v>
          </cell>
        </row>
        <row r="42">
          <cell r="B42">
            <v>319</v>
          </cell>
          <cell r="C42" t="str">
            <v>㈲カーライフゴーゴーマル</v>
          </cell>
          <cell r="D42" t="str">
            <v>○</v>
          </cell>
          <cell r="E42">
            <v>37540</v>
          </cell>
          <cell r="L42" t="str">
            <v>池田 謙司</v>
          </cell>
          <cell r="M42" t="str">
            <v>池田 謙司</v>
          </cell>
          <cell r="N42" t="str">
            <v>ｷﾑﾗｻﾝｷﾞｮｳ</v>
          </cell>
          <cell r="O42">
            <v>8400201</v>
          </cell>
          <cell r="P42" t="str">
            <v>佐賀県佐賀市大和町大字尼寺3386番地１</v>
          </cell>
          <cell r="Q42" t="str">
            <v>0952-62-1955</v>
          </cell>
          <cell r="R42" t="str">
            <v>鳥外</v>
          </cell>
          <cell r="S42" t="str">
            <v>か</v>
          </cell>
          <cell r="T42" t="str">
            <v>あ</v>
          </cell>
        </row>
        <row r="43">
          <cell r="B43">
            <v>67</v>
          </cell>
          <cell r="C43" t="str">
            <v>香月 利政</v>
          </cell>
          <cell r="F43" t="str">
            <v>○</v>
          </cell>
          <cell r="G43">
            <v>37496</v>
          </cell>
          <cell r="M43" t="str">
            <v>香月 利政</v>
          </cell>
          <cell r="N43" t="str">
            <v>ｲﾁﾖｼｻﾝｷﾞｮｳ</v>
          </cell>
          <cell r="O43">
            <v>8490906</v>
          </cell>
          <cell r="P43" t="str">
            <v>佐賀県佐賀市金立町大字金立2207番地６</v>
          </cell>
          <cell r="Q43" t="str">
            <v>0954-98-2342</v>
          </cell>
          <cell r="R43" t="str">
            <v>伊外</v>
          </cell>
          <cell r="S43" t="str">
            <v>か</v>
          </cell>
          <cell r="T43" t="str">
            <v>つ</v>
          </cell>
        </row>
        <row r="44">
          <cell r="B44">
            <v>379</v>
          </cell>
          <cell r="C44" t="str">
            <v>亀川 一成</v>
          </cell>
          <cell r="D44" t="str">
            <v>○</v>
          </cell>
          <cell r="E44">
            <v>37568</v>
          </cell>
          <cell r="M44" t="str">
            <v>亀川 一成</v>
          </cell>
          <cell r="N44" t="str">
            <v>ｸﾎﾞ ﾘｮｳﾍｲ</v>
          </cell>
          <cell r="O44">
            <v>8490506</v>
          </cell>
          <cell r="P44" t="str">
            <v>佐賀県杵島郡江北町大字上小田3447番地</v>
          </cell>
          <cell r="Q44" t="str">
            <v>0952-86-3295</v>
          </cell>
          <cell r="R44" t="str">
            <v>佐内</v>
          </cell>
          <cell r="S44" t="str">
            <v>か</v>
          </cell>
          <cell r="T44" t="str">
            <v>め</v>
          </cell>
        </row>
        <row r="45">
          <cell r="B45">
            <v>63</v>
          </cell>
          <cell r="C45" t="str">
            <v>唐津市農業協同組合</v>
          </cell>
          <cell r="D45" t="str">
            <v>○</v>
          </cell>
          <cell r="E45">
            <v>37462</v>
          </cell>
          <cell r="L45" t="str">
            <v>才田 安俊</v>
          </cell>
          <cell r="M45" t="str">
            <v>才田 安俊</v>
          </cell>
          <cell r="N45" t="str">
            <v>ｲｼﾊﾞｼｺｳｷﾞｮｳ</v>
          </cell>
          <cell r="O45">
            <v>8470011</v>
          </cell>
          <cell r="P45" t="str">
            <v>佐賀県唐津市栄町2569番地１</v>
          </cell>
          <cell r="Q45" t="str">
            <v>0955-73-6211</v>
          </cell>
          <cell r="R45" t="str">
            <v>鳥内</v>
          </cell>
          <cell r="S45" t="str">
            <v>か</v>
          </cell>
          <cell r="T45" t="str">
            <v>ら</v>
          </cell>
        </row>
        <row r="46">
          <cell r="B46">
            <v>415</v>
          </cell>
          <cell r="C46" t="str">
            <v>㈲ガレージスポット エシマ</v>
          </cell>
          <cell r="D46" t="str">
            <v>○</v>
          </cell>
          <cell r="E46">
            <v>37627</v>
          </cell>
          <cell r="L46" t="str">
            <v>江島 寛幸</v>
          </cell>
          <cell r="M46" t="str">
            <v>江島 寛幸</v>
          </cell>
          <cell r="N46" t="str">
            <v>ｹﾝﾎｸｴｲｾｲｼｬ</v>
          </cell>
          <cell r="O46">
            <v>8410072</v>
          </cell>
          <cell r="P46" t="str">
            <v>佐賀県鳥栖市村田町179番地１</v>
          </cell>
          <cell r="Q46" t="str">
            <v>0942-84-6322</v>
          </cell>
          <cell r="R46" t="str">
            <v>伊外</v>
          </cell>
          <cell r="S46" t="str">
            <v>か</v>
          </cell>
          <cell r="T46" t="str">
            <v>れ</v>
          </cell>
        </row>
        <row r="47">
          <cell r="B47">
            <v>221</v>
          </cell>
          <cell r="C47" t="str">
            <v>㈲川添自動車工場</v>
          </cell>
          <cell r="D47" t="str">
            <v>○</v>
          </cell>
          <cell r="E47">
            <v>37529</v>
          </cell>
          <cell r="F47" t="str">
            <v>○</v>
          </cell>
          <cell r="G47">
            <v>37540</v>
          </cell>
          <cell r="L47" t="str">
            <v>川添 修</v>
          </cell>
          <cell r="M47" t="str">
            <v>川添 修</v>
          </cell>
          <cell r="N47" t="str">
            <v>ｵｵﾑﾗｳﾝﾕ</v>
          </cell>
          <cell r="O47">
            <v>8470082</v>
          </cell>
          <cell r="P47" t="str">
            <v>佐賀県唐津市和多田天満町１丁目１番６号</v>
          </cell>
          <cell r="Q47" t="str">
            <v>0955-73-3535</v>
          </cell>
          <cell r="R47" t="str">
            <v>杵外</v>
          </cell>
          <cell r="S47" t="str">
            <v>か</v>
          </cell>
          <cell r="T47" t="str">
            <v>わ</v>
          </cell>
        </row>
        <row r="48">
          <cell r="B48">
            <v>145</v>
          </cell>
          <cell r="C48" t="str">
            <v>㈲木原自動車整備工場</v>
          </cell>
          <cell r="D48" t="str">
            <v>○</v>
          </cell>
          <cell r="E48">
            <v>37512</v>
          </cell>
          <cell r="F48" t="str">
            <v>○</v>
          </cell>
          <cell r="G48">
            <v>37524</v>
          </cell>
          <cell r="L48" t="str">
            <v>木原 鐵男</v>
          </cell>
          <cell r="M48" t="str">
            <v>木原 鐵男</v>
          </cell>
          <cell r="N48" t="str">
            <v>ｴｸﾞﾁｷﾝｿﾞｸ</v>
          </cell>
          <cell r="O48">
            <v>8410204</v>
          </cell>
          <cell r="P48" t="str">
            <v>佐賀県三養基郡基山町大字宮浦1191番地の３</v>
          </cell>
          <cell r="Q48" t="str">
            <v>0942-92-2903</v>
          </cell>
          <cell r="R48" t="str">
            <v>杵内</v>
          </cell>
          <cell r="S48" t="str">
            <v>き</v>
          </cell>
          <cell r="T48" t="str">
            <v>は</v>
          </cell>
        </row>
        <row r="49">
          <cell r="B49">
            <v>286</v>
          </cell>
          <cell r="C49" t="str">
            <v>木村 尚達</v>
          </cell>
          <cell r="D49" t="str">
            <v>○</v>
          </cell>
          <cell r="E49">
            <v>37538</v>
          </cell>
          <cell r="M49" t="str">
            <v>木村 尚達</v>
          </cell>
          <cell r="N49" t="str">
            <v>ｶﾝｷｮｳｷﾞｹﾝ</v>
          </cell>
          <cell r="O49">
            <v>8400864</v>
          </cell>
          <cell r="P49" t="str">
            <v>佐賀県佐賀市嘉瀬町大字荻野505番地７</v>
          </cell>
          <cell r="Q49" t="str">
            <v>0952-26-3060</v>
          </cell>
          <cell r="R49" t="str">
            <v>唐外</v>
          </cell>
          <cell r="S49" t="str">
            <v>き</v>
          </cell>
          <cell r="T49" t="str">
            <v>む</v>
          </cell>
        </row>
        <row r="50">
          <cell r="B50">
            <v>171</v>
          </cell>
          <cell r="C50" t="str">
            <v>木屋 輝義</v>
          </cell>
          <cell r="D50" t="str">
            <v>○</v>
          </cell>
          <cell r="E50">
            <v>37523</v>
          </cell>
          <cell r="M50" t="str">
            <v>木屋 輝義</v>
          </cell>
          <cell r="N50" t="str">
            <v>ｴﾌﾞﾁｾﾂﾋﾞ</v>
          </cell>
          <cell r="O50">
            <v>8490506</v>
          </cell>
          <cell r="P50" t="str">
            <v>佐賀県杵島郡江北町大字上小田1457番地</v>
          </cell>
          <cell r="Q50" t="str">
            <v>0952-86-2345</v>
          </cell>
          <cell r="R50" t="str">
            <v>鳥外</v>
          </cell>
          <cell r="S50" t="str">
            <v>き</v>
          </cell>
          <cell r="T50" t="str">
            <v>や</v>
          </cell>
        </row>
        <row r="51">
          <cell r="B51">
            <v>336</v>
          </cell>
          <cell r="C51" t="str">
            <v>九州三愛石油㈱</v>
          </cell>
          <cell r="D51" t="str">
            <v>○</v>
          </cell>
          <cell r="E51">
            <v>37547</v>
          </cell>
          <cell r="F51" t="str">
            <v>○</v>
          </cell>
          <cell r="G51">
            <v>37557</v>
          </cell>
          <cell r="L51" t="str">
            <v>松藤 範幸</v>
          </cell>
          <cell r="M51" t="str">
            <v>松藤 範幸</v>
          </cell>
          <cell r="N51" t="str">
            <v>ｷｭｳｼｭｳｻﾝｷﾞｮｳ</v>
          </cell>
          <cell r="O51">
            <v>8120013</v>
          </cell>
          <cell r="P51" t="str">
            <v>福岡県福岡市博多区博多駅東三丁目12番31号</v>
          </cell>
          <cell r="Q51" t="str">
            <v>092-481-7272</v>
          </cell>
          <cell r="R51" t="str">
            <v>伊内</v>
          </cell>
          <cell r="S51" t="str">
            <v>き</v>
          </cell>
          <cell r="T51" t="str">
            <v>ゆ</v>
          </cell>
        </row>
        <row r="52">
          <cell r="B52">
            <v>22</v>
          </cell>
          <cell r="C52" t="str">
            <v>九州日産ディーゼル㈱</v>
          </cell>
          <cell r="D52" t="str">
            <v>○</v>
          </cell>
          <cell r="E52">
            <v>37426</v>
          </cell>
          <cell r="F52" t="str">
            <v>○</v>
          </cell>
          <cell r="G52">
            <v>37456</v>
          </cell>
          <cell r="L52" t="str">
            <v>櫻庭 賢一</v>
          </cell>
          <cell r="M52" t="str">
            <v>櫻庭 賢一</v>
          </cell>
          <cell r="N52" t="str">
            <v>ｱｽｶ</v>
          </cell>
          <cell r="O52">
            <v>8130034</v>
          </cell>
          <cell r="P52" t="str">
            <v>福岡県福岡市東区多の津一丁目39番４</v>
          </cell>
          <cell r="Q52" t="str">
            <v>092-629-1831</v>
          </cell>
          <cell r="R52" t="str">
            <v>佐外</v>
          </cell>
          <cell r="S52" t="str">
            <v>き</v>
          </cell>
          <cell r="T52" t="str">
            <v>ゆ</v>
          </cell>
        </row>
        <row r="53">
          <cell r="B53">
            <v>51</v>
          </cell>
          <cell r="C53" t="str">
            <v>九州三菱ふそう自動車販売㈱</v>
          </cell>
          <cell r="D53" t="str">
            <v>○</v>
          </cell>
          <cell r="E53">
            <v>37456</v>
          </cell>
          <cell r="F53" t="str">
            <v>○</v>
          </cell>
          <cell r="G53">
            <v>37475</v>
          </cell>
          <cell r="L53" t="str">
            <v>水野 博満</v>
          </cell>
          <cell r="M53" t="str">
            <v>水野 博満</v>
          </cell>
          <cell r="N53" t="str">
            <v>ｲｹﾀﾞｸﾞﾐ</v>
          </cell>
          <cell r="O53">
            <v>8120051</v>
          </cell>
          <cell r="P53" t="str">
            <v>福岡県福岡市東区箱崎ふ頭五丁目４番17号</v>
          </cell>
          <cell r="Q53" t="str">
            <v>092-641-8181</v>
          </cell>
          <cell r="R53" t="str">
            <v>唐内</v>
          </cell>
          <cell r="S53" t="str">
            <v>き</v>
          </cell>
          <cell r="T53" t="str">
            <v>ゆ</v>
          </cell>
        </row>
        <row r="54">
          <cell r="B54">
            <v>639</v>
          </cell>
          <cell r="C54" t="str">
            <v>清川 龍治</v>
          </cell>
          <cell r="D54" t="str">
            <v>○</v>
          </cell>
          <cell r="E54">
            <v>40099</v>
          </cell>
          <cell r="F54" t="str">
            <v>○</v>
          </cell>
          <cell r="G54">
            <v>40099</v>
          </cell>
          <cell r="H54" t="str">
            <v>○</v>
          </cell>
          <cell r="I54">
            <v>40167</v>
          </cell>
          <cell r="J54" t="str">
            <v>○</v>
          </cell>
          <cell r="K54">
            <v>40260</v>
          </cell>
          <cell r="M54" t="str">
            <v>清川 龍治</v>
          </cell>
          <cell r="N54" t="str">
            <v>ｷﾖｶﾜﾘｭｳｼﾞ</v>
          </cell>
          <cell r="O54">
            <v>8470822</v>
          </cell>
          <cell r="P54" t="str">
            <v>佐賀県唐津市長谷121番地5</v>
          </cell>
          <cell r="Q54" t="str">
            <v>0955-75-2243</v>
          </cell>
          <cell r="R54" t="str">
            <v>清川金属</v>
          </cell>
          <cell r="S54" t="str">
            <v>847-0802</v>
          </cell>
          <cell r="T54" t="str">
            <v>佐賀県唐津市梨川内1077-3</v>
          </cell>
        </row>
        <row r="55">
          <cell r="B55">
            <v>120</v>
          </cell>
          <cell r="C55" t="str">
            <v>久原 久男</v>
          </cell>
          <cell r="D55" t="str">
            <v>○</v>
          </cell>
          <cell r="E55">
            <v>37498</v>
          </cell>
          <cell r="M55" t="str">
            <v>久原 久男</v>
          </cell>
          <cell r="N55" t="str">
            <v>ｳﾁｶﾜｺｳｷﾞｮｳ</v>
          </cell>
          <cell r="O55">
            <v>8491201</v>
          </cell>
          <cell r="P55" t="str">
            <v>佐賀県杵島郡白石町大字牛屋7860番地２</v>
          </cell>
          <cell r="Q55" t="str">
            <v>0954-65-4076</v>
          </cell>
          <cell r="R55" t="str">
            <v>唐外</v>
          </cell>
          <cell r="S55" t="str">
            <v>く</v>
          </cell>
          <cell r="T55" t="str">
            <v>は</v>
          </cell>
        </row>
        <row r="56">
          <cell r="B56">
            <v>287</v>
          </cell>
          <cell r="C56" t="str">
            <v>久米 勉</v>
          </cell>
          <cell r="D56" t="str">
            <v>○</v>
          </cell>
          <cell r="E56">
            <v>37538</v>
          </cell>
          <cell r="M56" t="str">
            <v>久米 勉</v>
          </cell>
          <cell r="N56" t="str">
            <v>ｶﾝｷｮｳｷﾞｹﾝ</v>
          </cell>
          <cell r="O56">
            <v>8491312</v>
          </cell>
          <cell r="P56" t="str">
            <v>佐賀県鹿島市大字納富分3014番地１</v>
          </cell>
          <cell r="Q56" t="str">
            <v>0954-62-6887</v>
          </cell>
          <cell r="R56" t="str">
            <v>唐内</v>
          </cell>
          <cell r="S56" t="str">
            <v>く</v>
          </cell>
          <cell r="T56" t="str">
            <v>め</v>
          </cell>
        </row>
        <row r="57">
          <cell r="B57">
            <v>256</v>
          </cell>
          <cell r="C57" t="str">
            <v>栗田 真人</v>
          </cell>
          <cell r="D57" t="str">
            <v>○</v>
          </cell>
          <cell r="E57">
            <v>37537</v>
          </cell>
          <cell r="M57" t="str">
            <v>栗田 真人</v>
          </cell>
          <cell r="N57" t="str">
            <v>ｶﾂｷ ｲｻｵ</v>
          </cell>
          <cell r="O57">
            <v>8440014</v>
          </cell>
          <cell r="P57" t="str">
            <v>佐賀県西松浦郡有田町戸矢乙1146番地２</v>
          </cell>
          <cell r="Q57" t="str">
            <v>0955-43-4086</v>
          </cell>
          <cell r="R57" t="str">
            <v>佐内</v>
          </cell>
          <cell r="S57" t="str">
            <v>く</v>
          </cell>
          <cell r="T57" t="str">
            <v>り</v>
          </cell>
        </row>
        <row r="58">
          <cell r="B58">
            <v>108</v>
          </cell>
          <cell r="C58" t="str">
            <v>栗野 逸生</v>
          </cell>
          <cell r="D58" t="str">
            <v>○</v>
          </cell>
          <cell r="E58">
            <v>37495</v>
          </cell>
          <cell r="F58" t="str">
            <v>○</v>
          </cell>
          <cell r="G58">
            <v>37495</v>
          </cell>
          <cell r="M58" t="str">
            <v>栗野 逸生</v>
          </cell>
          <cell r="N58" t="str">
            <v>ｲﾜﾑﾛｼｮｳｶｲ</v>
          </cell>
          <cell r="O58">
            <v>8140175</v>
          </cell>
          <cell r="P58" t="str">
            <v>佐賀県三養基郡みやき町大字江口1886番地</v>
          </cell>
          <cell r="Q58" t="str">
            <v>0942-89-4058</v>
          </cell>
          <cell r="R58" t="str">
            <v>唐外</v>
          </cell>
          <cell r="S58" t="str">
            <v>く</v>
          </cell>
          <cell r="T58" t="str">
            <v>り</v>
          </cell>
        </row>
        <row r="59">
          <cell r="B59">
            <v>331</v>
          </cell>
          <cell r="C59" t="str">
            <v>黒木 敬義</v>
          </cell>
          <cell r="D59" t="str">
            <v>○</v>
          </cell>
          <cell r="E59">
            <v>37547</v>
          </cell>
          <cell r="M59" t="str">
            <v>黒木 敬義</v>
          </cell>
          <cell r="N59" t="str">
            <v>ｷｭｳｼｭｳｸﾘｰﾝｼｽﾃﾑ</v>
          </cell>
          <cell r="O59">
            <v>8400023</v>
          </cell>
          <cell r="P59" t="str">
            <v>佐賀県佐賀市本庄町大字袋294番地３</v>
          </cell>
          <cell r="Q59" t="str">
            <v>0952-24-2603</v>
          </cell>
          <cell r="R59" t="str">
            <v>鳥外</v>
          </cell>
          <cell r="S59" t="str">
            <v>く</v>
          </cell>
          <cell r="T59" t="str">
            <v>ろ</v>
          </cell>
        </row>
        <row r="60">
          <cell r="B60">
            <v>244</v>
          </cell>
          <cell r="C60" t="str">
            <v>香田 善章</v>
          </cell>
          <cell r="D60" t="str">
            <v>○</v>
          </cell>
          <cell r="E60">
            <v>37537</v>
          </cell>
          <cell r="F60" t="str">
            <v>○</v>
          </cell>
          <cell r="G60">
            <v>37557</v>
          </cell>
          <cell r="M60" t="str">
            <v>香田 善章</v>
          </cell>
          <cell r="N60" t="str">
            <v>ｶｷｳﾁ ﾂﾖｼ</v>
          </cell>
          <cell r="O60">
            <v>8430302</v>
          </cell>
          <cell r="P60" t="str">
            <v>佐賀県嬉野市嬉野町大字下野丙1338番地ロ</v>
          </cell>
          <cell r="Q60" t="str">
            <v>0954-42-1282</v>
          </cell>
          <cell r="R60" t="str">
            <v>鳥外</v>
          </cell>
          <cell r="S60" t="str">
            <v>こ</v>
          </cell>
          <cell r="T60" t="str">
            <v>う</v>
          </cell>
        </row>
        <row r="61">
          <cell r="B61">
            <v>260</v>
          </cell>
          <cell r="C61" t="str">
            <v>古賀 豊喜</v>
          </cell>
          <cell r="D61" t="str">
            <v>○</v>
          </cell>
          <cell r="E61">
            <v>37537</v>
          </cell>
          <cell r="M61" t="str">
            <v>古賀 豊喜</v>
          </cell>
          <cell r="N61" t="str">
            <v>ｶﾈﾀﾞ ﾖｳｲﾁ</v>
          </cell>
          <cell r="O61">
            <v>8470104</v>
          </cell>
          <cell r="P61" t="str">
            <v>佐賀県三養基郡みやき町大字西島2342番地の１</v>
          </cell>
          <cell r="Q61" t="str">
            <v>0942-96-2442</v>
          </cell>
          <cell r="R61" t="str">
            <v>唐内</v>
          </cell>
          <cell r="S61" t="str">
            <v>こ</v>
          </cell>
          <cell r="T61" t="str">
            <v>が</v>
          </cell>
        </row>
        <row r="62">
          <cell r="B62">
            <v>309</v>
          </cell>
          <cell r="C62" t="str">
            <v>最所 正和</v>
          </cell>
          <cell r="D62" t="str">
            <v>○</v>
          </cell>
          <cell r="E62">
            <v>37538</v>
          </cell>
          <cell r="M62" t="str">
            <v>最所 正和</v>
          </cell>
          <cell r="N62" t="str">
            <v>ｷﾀﾉﾂｳｼﾝｺｳｷﾞｮｳ</v>
          </cell>
          <cell r="O62">
            <v>8301112</v>
          </cell>
          <cell r="P62" t="str">
            <v>佐賀県三養基郡みやき町大字白壁980番地</v>
          </cell>
          <cell r="Q62" t="str">
            <v>0942-89-2736</v>
          </cell>
          <cell r="R62" t="str">
            <v>鳥外</v>
          </cell>
          <cell r="S62" t="str">
            <v>さ</v>
          </cell>
          <cell r="T62" t="str">
            <v>い</v>
          </cell>
        </row>
        <row r="63">
          <cell r="B63">
            <v>321</v>
          </cell>
          <cell r="C63" t="str">
            <v>最所産業㈱</v>
          </cell>
          <cell r="D63" t="str">
            <v>○</v>
          </cell>
          <cell r="E63">
            <v>37540</v>
          </cell>
          <cell r="L63" t="str">
            <v>最所 美博</v>
          </cell>
          <cell r="M63" t="str">
            <v>最所 美博</v>
          </cell>
          <cell r="N63" t="str">
            <v>ｷｭｳｷ</v>
          </cell>
          <cell r="O63">
            <v>8390861</v>
          </cell>
          <cell r="P63" t="str">
            <v>福岡県久留米市合川町90番地</v>
          </cell>
          <cell r="Q63" t="str">
            <v>0942-43-3754</v>
          </cell>
          <cell r="R63" t="str">
            <v>佐外</v>
          </cell>
          <cell r="S63" t="str">
            <v>さ</v>
          </cell>
          <cell r="T63" t="str">
            <v>い</v>
          </cell>
        </row>
        <row r="64">
          <cell r="B64">
            <v>253</v>
          </cell>
          <cell r="C64" t="str">
            <v>坂井 繁</v>
          </cell>
          <cell r="D64" t="str">
            <v>○</v>
          </cell>
          <cell r="E64">
            <v>37537</v>
          </cell>
          <cell r="M64" t="str">
            <v>坂井 繁</v>
          </cell>
          <cell r="N64" t="str">
            <v>ｶｼﾏｾｲｿｳｼｬ</v>
          </cell>
          <cell r="O64">
            <v>8400027</v>
          </cell>
          <cell r="P64" t="str">
            <v>佐賀県佐賀市本庄町大字本庄1268番地11</v>
          </cell>
          <cell r="Q64" t="str">
            <v>0952-24-3522</v>
          </cell>
          <cell r="R64" t="str">
            <v>杵内</v>
          </cell>
          <cell r="S64" t="str">
            <v>さ</v>
          </cell>
          <cell r="T64" t="str">
            <v>か</v>
          </cell>
        </row>
        <row r="65">
          <cell r="B65">
            <v>7</v>
          </cell>
          <cell r="C65" t="str">
            <v>佐賀金属㈱</v>
          </cell>
          <cell r="D65" t="str">
            <v>○</v>
          </cell>
          <cell r="E65">
            <v>37399</v>
          </cell>
          <cell r="F65" t="str">
            <v>○</v>
          </cell>
          <cell r="G65">
            <v>37399</v>
          </cell>
          <cell r="L65" t="str">
            <v>髙木 興一</v>
          </cell>
          <cell r="M65" t="str">
            <v>髙木 興一</v>
          </cell>
          <cell r="N65" t="str">
            <v>ｱｲﾀﾞｶｶﾞｸｺｳｷﾞｮｳ</v>
          </cell>
          <cell r="O65">
            <v>8490936</v>
          </cell>
          <cell r="P65" t="str">
            <v>佐賀県佐賀市鍋島町大字森田833番地1</v>
          </cell>
          <cell r="Q65" t="str">
            <v>0952-30-0070</v>
          </cell>
          <cell r="R65" t="str">
            <v>鳥外</v>
          </cell>
          <cell r="S65" t="str">
            <v>さ</v>
          </cell>
          <cell r="T65" t="str">
            <v>がき</v>
          </cell>
        </row>
        <row r="66">
          <cell r="B66">
            <v>385</v>
          </cell>
          <cell r="C66" t="str">
            <v>阪口 二郎</v>
          </cell>
          <cell r="F66" t="str">
            <v>○</v>
          </cell>
          <cell r="G66">
            <v>37568</v>
          </cell>
          <cell r="M66" t="str">
            <v>阪口 二郎</v>
          </cell>
          <cell r="N66" t="str">
            <v>ｸﾏﾓﾄｼﾝﾒｲｻﾝｷﾞｮｳ</v>
          </cell>
          <cell r="O66">
            <v>8400202</v>
          </cell>
          <cell r="P66" t="str">
            <v>佐賀県佐賀市大和町大字久池井2576番地１</v>
          </cell>
          <cell r="Q66" t="str">
            <v>0952-62-2318</v>
          </cell>
          <cell r="R66" t="str">
            <v>佐外</v>
          </cell>
          <cell r="S66" t="str">
            <v>さ</v>
          </cell>
          <cell r="T66" t="str">
            <v>かぐ</v>
          </cell>
        </row>
        <row r="67">
          <cell r="B67">
            <v>416</v>
          </cell>
          <cell r="C67" t="str">
            <v>㈱佐賀クボタ</v>
          </cell>
          <cell r="D67" t="str">
            <v>○</v>
          </cell>
          <cell r="E67">
            <v>37644</v>
          </cell>
          <cell r="L67" t="str">
            <v>大橋 健藏</v>
          </cell>
          <cell r="M67" t="str">
            <v>大橋 健藏</v>
          </cell>
          <cell r="N67" t="str">
            <v>ｹﾞﾝﾎﾟｺｳｷﾞｮｳ</v>
          </cell>
          <cell r="O67">
            <v>8400832</v>
          </cell>
          <cell r="P67" t="str">
            <v>佐賀県佐賀市堀川町１番14号</v>
          </cell>
          <cell r="Q67" t="str">
            <v>0952-24-5241</v>
          </cell>
          <cell r="R67" t="str">
            <v>杵内</v>
          </cell>
          <cell r="S67" t="str">
            <v>さ</v>
          </cell>
          <cell r="T67" t="str">
            <v>がく</v>
          </cell>
        </row>
        <row r="68">
          <cell r="B68">
            <v>178</v>
          </cell>
          <cell r="C68" t="str">
            <v>佐賀県神埼郡農業協同組合</v>
          </cell>
          <cell r="D68" t="str">
            <v>○</v>
          </cell>
          <cell r="E68">
            <v>37524</v>
          </cell>
          <cell r="L68" t="str">
            <v>森 嘉明</v>
          </cell>
          <cell r="M68" t="str">
            <v>森 嘉明</v>
          </cell>
          <cell r="N68" t="str">
            <v>ｴﾙｱﾝﾄﾞｱｰﾙ</v>
          </cell>
          <cell r="O68">
            <v>8420007</v>
          </cell>
          <cell r="P68" t="str">
            <v>佐賀県神埼市神埼町鶴3456番地５</v>
          </cell>
          <cell r="Q68" t="str">
            <v>0952-52-6111</v>
          </cell>
          <cell r="R68" t="str">
            <v>佐外</v>
          </cell>
          <cell r="S68" t="str">
            <v>さ</v>
          </cell>
          <cell r="T68" t="str">
            <v>がけ</v>
          </cell>
        </row>
        <row r="69">
          <cell r="B69">
            <v>197</v>
          </cell>
          <cell r="C69" t="str">
            <v>佐賀県経済農業協同組合連合会</v>
          </cell>
          <cell r="D69" t="str">
            <v>○</v>
          </cell>
          <cell r="E69">
            <v>37524</v>
          </cell>
          <cell r="L69" t="str">
            <v>末次 豊春</v>
          </cell>
          <cell r="M69" t="str">
            <v>末次 豊春</v>
          </cell>
          <cell r="N69" t="str">
            <v>ｵｵｼﾏｱｷﾗ</v>
          </cell>
          <cell r="O69">
            <v>8400803</v>
          </cell>
          <cell r="P69" t="str">
            <v>佐賀県佐賀市栄町２番１号</v>
          </cell>
          <cell r="Q69" t="str">
            <v>0952-28-3923</v>
          </cell>
          <cell r="R69" t="str">
            <v>佐内</v>
          </cell>
          <cell r="S69" t="str">
            <v>さ</v>
          </cell>
          <cell r="T69" t="str">
            <v>がけ</v>
          </cell>
        </row>
        <row r="70">
          <cell r="B70">
            <v>335</v>
          </cell>
          <cell r="C70" t="str">
            <v>佐賀市農業協同組合</v>
          </cell>
          <cell r="D70" t="str">
            <v>○</v>
          </cell>
          <cell r="E70">
            <v>37547</v>
          </cell>
          <cell r="L70" t="str">
            <v>中島 進</v>
          </cell>
          <cell r="M70" t="str">
            <v>中島 進</v>
          </cell>
          <cell r="N70" t="str">
            <v>ｷｭｳｼｭｳｻﾝｺｳｳﾝﾕ</v>
          </cell>
          <cell r="O70">
            <v>8400814</v>
          </cell>
          <cell r="P70" t="str">
            <v>佐賀県佐賀市成章町６番１号</v>
          </cell>
          <cell r="Q70" t="str">
            <v>0952-22-0377</v>
          </cell>
          <cell r="R70" t="str">
            <v>佐内</v>
          </cell>
          <cell r="S70" t="str">
            <v>さ</v>
          </cell>
          <cell r="T70" t="str">
            <v>がし</v>
          </cell>
        </row>
        <row r="71">
          <cell r="B71">
            <v>355</v>
          </cell>
          <cell r="C71" t="str">
            <v>佐賀スズライト販売㈱</v>
          </cell>
          <cell r="D71" t="str">
            <v>○</v>
          </cell>
          <cell r="E71">
            <v>37557</v>
          </cell>
          <cell r="L71" t="str">
            <v>南部 重平</v>
          </cell>
          <cell r="M71" t="str">
            <v>南部 重平</v>
          </cell>
          <cell r="N71" t="str">
            <v>ｷｭｳﾃﾞﾝｻﾝｷﾞｮｳ</v>
          </cell>
          <cell r="O71">
            <v>8400862</v>
          </cell>
          <cell r="P71" t="str">
            <v>佐賀県佐賀市嘉瀬町大字扇町2490番地</v>
          </cell>
          <cell r="Q71" t="str">
            <v>0952-22-9111</v>
          </cell>
          <cell r="R71" t="str">
            <v>唐外</v>
          </cell>
          <cell r="S71" t="str">
            <v>さ</v>
          </cell>
          <cell r="T71" t="str">
            <v>がす</v>
          </cell>
        </row>
        <row r="72">
          <cell r="B72">
            <v>267</v>
          </cell>
          <cell r="C72" t="str">
            <v>㈲佐賀総合自動車</v>
          </cell>
          <cell r="D72" t="str">
            <v>○</v>
          </cell>
          <cell r="E72">
            <v>37538</v>
          </cell>
          <cell r="L72" t="str">
            <v>納富 忠之</v>
          </cell>
          <cell r="M72" t="str">
            <v>納富 忠之</v>
          </cell>
          <cell r="N72" t="str">
            <v>ｶﾑﾃｯｸｽ</v>
          </cell>
          <cell r="O72">
            <v>8490905</v>
          </cell>
          <cell r="P72" t="str">
            <v>佐賀県佐賀市金立町大字千布2119番地１</v>
          </cell>
          <cell r="Q72" t="str">
            <v>0952-98-2797</v>
          </cell>
          <cell r="R72" t="str">
            <v>唐外</v>
          </cell>
          <cell r="S72" t="str">
            <v>さ</v>
          </cell>
          <cell r="T72" t="str">
            <v>がそ</v>
          </cell>
        </row>
        <row r="73">
          <cell r="B73">
            <v>33</v>
          </cell>
          <cell r="C73" t="str">
            <v>さが東部農業協同組合</v>
          </cell>
          <cell r="D73" t="str">
            <v>○</v>
          </cell>
          <cell r="E73">
            <v>37432</v>
          </cell>
          <cell r="L73" t="str">
            <v>原 啓次</v>
          </cell>
          <cell r="M73" t="str">
            <v>原 啓次</v>
          </cell>
          <cell r="N73" t="str">
            <v>ｱﾗﾏｷｳﾝｿｳ</v>
          </cell>
          <cell r="O73">
            <v>8200203</v>
          </cell>
          <cell r="P73" t="str">
            <v>佐賀県三養基郡みやき町大字原古賀5473番地の１</v>
          </cell>
          <cell r="Q73" t="str">
            <v>0942-94-9111</v>
          </cell>
          <cell r="R73" t="str">
            <v>佐外</v>
          </cell>
          <cell r="S73" t="str">
            <v>さ</v>
          </cell>
          <cell r="T73" t="str">
            <v>がと</v>
          </cell>
        </row>
        <row r="74">
          <cell r="B74">
            <v>29</v>
          </cell>
          <cell r="C74" t="str">
            <v>佐賀トヨペット㈱</v>
          </cell>
          <cell r="F74" t="str">
            <v>○</v>
          </cell>
          <cell r="G74">
            <v>37456</v>
          </cell>
          <cell r="L74" t="str">
            <v>内田 健</v>
          </cell>
          <cell r="M74" t="str">
            <v>内田 健</v>
          </cell>
          <cell r="N74" t="str">
            <v>ｱﾗｷ ｶｵﾙ</v>
          </cell>
          <cell r="O74">
            <v>8490932</v>
          </cell>
          <cell r="P74" t="str">
            <v>佐賀県佐賀市鍋島町大字八戸溝150番地５</v>
          </cell>
          <cell r="Q74" t="str">
            <v>0952-33-6111</v>
          </cell>
          <cell r="R74" t="str">
            <v>佐内</v>
          </cell>
          <cell r="S74" t="str">
            <v>さ</v>
          </cell>
          <cell r="T74" t="str">
            <v>がと</v>
          </cell>
        </row>
        <row r="75">
          <cell r="B75">
            <v>79</v>
          </cell>
          <cell r="C75" t="str">
            <v>㈱佐賀マツダ</v>
          </cell>
          <cell r="F75" t="str">
            <v>○</v>
          </cell>
          <cell r="G75">
            <v>37496</v>
          </cell>
          <cell r="L75" t="str">
            <v>円田 稔</v>
          </cell>
          <cell r="M75" t="str">
            <v>円田 稔</v>
          </cell>
          <cell r="N75" t="str">
            <v>ｲﾄﾔﾏ ﾌﾐﾄｼ</v>
          </cell>
          <cell r="O75">
            <v>8400031</v>
          </cell>
          <cell r="P75" t="str">
            <v>佐賀県佐賀市下田町４番６号</v>
          </cell>
          <cell r="Q75" t="str">
            <v>0952-24-1101</v>
          </cell>
          <cell r="R75" t="str">
            <v>佐内</v>
          </cell>
          <cell r="S75" t="str">
            <v>さ</v>
          </cell>
          <cell r="T75" t="str">
            <v>がま</v>
          </cell>
        </row>
        <row r="76">
          <cell r="B76">
            <v>328</v>
          </cell>
          <cell r="C76" t="str">
            <v>佐賀マルキュー整備㈱</v>
          </cell>
          <cell r="D76" t="str">
            <v>○</v>
          </cell>
          <cell r="E76">
            <v>37547</v>
          </cell>
          <cell r="L76" t="str">
            <v>細江 夏月</v>
          </cell>
          <cell r="M76" t="str">
            <v>細江 夏月</v>
          </cell>
          <cell r="N76" t="str">
            <v>ｷｭｳｼｭｳｴｺﾃｯｸ</v>
          </cell>
          <cell r="O76">
            <v>8400864</v>
          </cell>
          <cell r="P76" t="str">
            <v>佐賀県佐賀市嘉瀬町大字荻野334番地の１</v>
          </cell>
          <cell r="Q76" t="str">
            <v>0952-22-0999</v>
          </cell>
          <cell r="R76" t="str">
            <v>鳥外</v>
          </cell>
          <cell r="S76" t="str">
            <v>さ</v>
          </cell>
          <cell r="T76" t="str">
            <v>がま</v>
          </cell>
        </row>
        <row r="77">
          <cell r="B77">
            <v>196</v>
          </cell>
          <cell r="C77" t="str">
            <v>佐賀みどり農業協同組合</v>
          </cell>
          <cell r="D77" t="str">
            <v>○</v>
          </cell>
          <cell r="E77">
            <v>37524</v>
          </cell>
          <cell r="L77" t="str">
            <v>田﨑 秀俊</v>
          </cell>
          <cell r="M77" t="str">
            <v>田﨑 秀俊</v>
          </cell>
          <cell r="N77" t="str">
            <v>ｵｵｸﾎﾞｼｮｳﾃﾝ</v>
          </cell>
          <cell r="O77">
            <v>8492101</v>
          </cell>
          <cell r="P77" t="str">
            <v>佐賀県杵島郡大町町大字大町1625番地１</v>
          </cell>
          <cell r="Q77" t="str">
            <v>0952-82-5111</v>
          </cell>
          <cell r="R77" t="str">
            <v>唐内</v>
          </cell>
          <cell r="S77" t="str">
            <v>さ</v>
          </cell>
          <cell r="T77" t="str">
            <v>がみ</v>
          </cell>
        </row>
        <row r="78">
          <cell r="B78">
            <v>210</v>
          </cell>
          <cell r="C78" t="str">
            <v>佐城農業協同組合</v>
          </cell>
          <cell r="D78" t="str">
            <v>○</v>
          </cell>
          <cell r="E78">
            <v>37529</v>
          </cell>
          <cell r="L78" t="str">
            <v>野口 好啓</v>
          </cell>
          <cell r="M78" t="str">
            <v>野口 好啓</v>
          </cell>
          <cell r="N78" t="str">
            <v>ｵｵﾂﾎﾞ ﾀｶｼ</v>
          </cell>
          <cell r="O78">
            <v>8390863</v>
          </cell>
          <cell r="P78" t="str">
            <v>佐賀県小城市小城町東小路158番地１</v>
          </cell>
          <cell r="Q78" t="str">
            <v>0952-73-4141</v>
          </cell>
          <cell r="R78" t="str">
            <v>鳥外</v>
          </cell>
          <cell r="S78" t="str">
            <v>さ</v>
          </cell>
          <cell r="T78" t="str">
            <v>じ</v>
          </cell>
        </row>
        <row r="79">
          <cell r="B79">
            <v>93</v>
          </cell>
          <cell r="C79" t="str">
            <v>佐野 浩</v>
          </cell>
          <cell r="D79" t="str">
            <v>○</v>
          </cell>
          <cell r="E79">
            <v>37477</v>
          </cell>
          <cell r="M79" t="str">
            <v>佐野 浩</v>
          </cell>
          <cell r="N79" t="str">
            <v>ｲﾏﾅｶﾞ</v>
          </cell>
          <cell r="O79">
            <v>8000115</v>
          </cell>
          <cell r="P79" t="str">
            <v>佐賀県小城市三日月町長神田1861番地11</v>
          </cell>
          <cell r="Q79" t="str">
            <v>0952-73-3156</v>
          </cell>
          <cell r="R79" t="str">
            <v>鳥外</v>
          </cell>
          <cell r="S79" t="str">
            <v>さ</v>
          </cell>
          <cell r="T79" t="str">
            <v>の</v>
          </cell>
        </row>
        <row r="80">
          <cell r="B80">
            <v>389</v>
          </cell>
          <cell r="C80" t="str">
            <v>㈲三栄車輌工業</v>
          </cell>
          <cell r="D80" t="str">
            <v>○</v>
          </cell>
          <cell r="E80">
            <v>37578</v>
          </cell>
          <cell r="L80" t="str">
            <v>菅 幸孝</v>
          </cell>
          <cell r="M80" t="str">
            <v>菅 幸孝</v>
          </cell>
          <cell r="N80" t="str">
            <v>ｸﾘｰﾝｱﾝﾄﾞｸﾞﾘｰﾝｶﾝﾊﾟﾆｰ</v>
          </cell>
          <cell r="O80">
            <v>8410073</v>
          </cell>
          <cell r="P80" t="str">
            <v>佐賀県鳥栖市江島町1806番地１</v>
          </cell>
          <cell r="Q80" t="str">
            <v>0942-82-4181</v>
          </cell>
          <cell r="R80" t="str">
            <v>鳥内</v>
          </cell>
          <cell r="S80" t="str">
            <v>さ</v>
          </cell>
          <cell r="T80" t="str">
            <v>ん</v>
          </cell>
        </row>
        <row r="81">
          <cell r="B81">
            <v>107</v>
          </cell>
          <cell r="C81" t="str">
            <v>㈱ジェイエイオート佐賀</v>
          </cell>
          <cell r="D81" t="str">
            <v>○</v>
          </cell>
          <cell r="E81">
            <v>37484</v>
          </cell>
          <cell r="L81" t="str">
            <v>田中 義隆</v>
          </cell>
          <cell r="M81" t="str">
            <v>田中 義隆</v>
          </cell>
          <cell r="N81" t="str">
            <v>ｲﾜﾏﾂｹﾝｾﾂ</v>
          </cell>
          <cell r="O81">
            <v>8400857</v>
          </cell>
          <cell r="P81" t="str">
            <v>佐賀県佐賀市鍋島町大字八戸3037番地３</v>
          </cell>
          <cell r="Q81" t="str">
            <v>0952-22-2718</v>
          </cell>
          <cell r="R81" t="str">
            <v>佐内</v>
          </cell>
          <cell r="S81" t="str">
            <v>し</v>
          </cell>
          <cell r="T81" t="str">
            <v>え</v>
          </cell>
        </row>
        <row r="82">
          <cell r="B82">
            <v>140</v>
          </cell>
          <cell r="C82" t="str">
            <v>上瀧 絹子</v>
          </cell>
          <cell r="D82" t="str">
            <v>○</v>
          </cell>
          <cell r="E82">
            <v>37512</v>
          </cell>
          <cell r="M82" t="str">
            <v>上瀧 絹子</v>
          </cell>
          <cell r="N82" t="str">
            <v>ｴｶﾞｼﾗ ﾏｻﾕｷ</v>
          </cell>
          <cell r="O82">
            <v>8400202</v>
          </cell>
          <cell r="P82" t="str">
            <v>佐賀県佐賀市大和町大字久池井2912番地５</v>
          </cell>
          <cell r="Q82" t="str">
            <v>0952-62-1056</v>
          </cell>
          <cell r="R82" t="str">
            <v>鳥外</v>
          </cell>
          <cell r="S82" t="str">
            <v>し</v>
          </cell>
          <cell r="T82" t="str">
            <v>ようた</v>
          </cell>
        </row>
        <row r="83">
          <cell r="B83">
            <v>211</v>
          </cell>
          <cell r="C83" t="str">
            <v>庄野 健</v>
          </cell>
          <cell r="D83" t="str">
            <v>○</v>
          </cell>
          <cell r="E83">
            <v>37529</v>
          </cell>
          <cell r="M83" t="str">
            <v>庄野 健</v>
          </cell>
          <cell r="N83" t="str">
            <v>ｵｵﾂﾎﾞ ﾕﾀｶ</v>
          </cell>
          <cell r="O83">
            <v>8400027</v>
          </cell>
          <cell r="P83" t="str">
            <v>佐賀県佐賀市本庄町大字本庄12番地</v>
          </cell>
          <cell r="Q83" t="str">
            <v>0952-23-8875</v>
          </cell>
          <cell r="R83" t="str">
            <v>佐内</v>
          </cell>
          <cell r="S83" t="str">
            <v>し</v>
          </cell>
          <cell r="T83" t="str">
            <v>ようの</v>
          </cell>
        </row>
        <row r="84">
          <cell r="B84">
            <v>346</v>
          </cell>
          <cell r="C84" t="str">
            <v>昭和商事石油㈱</v>
          </cell>
          <cell r="D84" t="str">
            <v>○</v>
          </cell>
          <cell r="E84">
            <v>37552</v>
          </cell>
          <cell r="L84" t="str">
            <v>前田 美彦</v>
          </cell>
          <cell r="M84" t="str">
            <v>前田 美彦</v>
          </cell>
          <cell r="N84" t="str">
            <v>ｷｭｳｼｭｳﾊﾟｯｹｰｼﾞ</v>
          </cell>
          <cell r="O84">
            <v>8100074</v>
          </cell>
          <cell r="P84" t="str">
            <v>福岡県福岡市中央区大手門二丁目３番７号</v>
          </cell>
          <cell r="Q84" t="str">
            <v>092-714-3111</v>
          </cell>
          <cell r="R84" t="str">
            <v>唐内</v>
          </cell>
          <cell r="S84" t="str">
            <v>し</v>
          </cell>
          <cell r="T84" t="str">
            <v>ようわし</v>
          </cell>
        </row>
        <row r="85">
          <cell r="B85">
            <v>316</v>
          </cell>
          <cell r="C85" t="str">
            <v>昭和自動車㈱</v>
          </cell>
          <cell r="D85" t="str">
            <v>○</v>
          </cell>
          <cell r="E85">
            <v>37540</v>
          </cell>
          <cell r="L85" t="str">
            <v>金子 晴信</v>
          </cell>
          <cell r="M85" t="str">
            <v>金子 晴信</v>
          </cell>
          <cell r="N85" t="str">
            <v>ｷﾉｼﾀ ｻﾀﾞﾊﾙ</v>
          </cell>
          <cell r="O85">
            <v>8470041</v>
          </cell>
          <cell r="P85" t="str">
            <v>佐賀県唐津市千代田町2565番地５</v>
          </cell>
          <cell r="Q85" t="str">
            <v>0955-74-7000</v>
          </cell>
          <cell r="R85" t="str">
            <v>佐外</v>
          </cell>
          <cell r="S85" t="str">
            <v>し</v>
          </cell>
          <cell r="T85" t="str">
            <v>ようわじ</v>
          </cell>
        </row>
        <row r="86">
          <cell r="B86">
            <v>422</v>
          </cell>
          <cell r="C86" t="str">
            <v>㈲白石自動車整備工場</v>
          </cell>
          <cell r="D86" t="str">
            <v>○</v>
          </cell>
          <cell r="E86">
            <v>37644</v>
          </cell>
          <cell r="L86" t="str">
            <v>田中 康麻</v>
          </cell>
          <cell r="M86" t="str">
            <v>田中 康麻</v>
          </cell>
          <cell r="N86" t="str">
            <v>ｺｳｷｮｳｻﾝｷﾞｮｳ</v>
          </cell>
          <cell r="O86">
            <v>8491106</v>
          </cell>
          <cell r="P86" t="str">
            <v>佐賀県杵島郡白石町大字廿治1350番地の12</v>
          </cell>
          <cell r="Q86" t="str">
            <v>0952-84-2750</v>
          </cell>
          <cell r="R86" t="str">
            <v>鳥外</v>
          </cell>
          <cell r="S86" t="str">
            <v>し</v>
          </cell>
          <cell r="T86" t="str">
            <v>ろ</v>
          </cell>
        </row>
        <row r="87">
          <cell r="B87">
            <v>410</v>
          </cell>
          <cell r="C87" t="str">
            <v>㈲杉山ホンダ販売</v>
          </cell>
          <cell r="D87" t="str">
            <v>○</v>
          </cell>
          <cell r="E87">
            <v>37595</v>
          </cell>
          <cell r="L87" t="str">
            <v>杉山 義彦</v>
          </cell>
          <cell r="M87" t="str">
            <v>杉山 義彦</v>
          </cell>
          <cell r="N87" t="str">
            <v>ｹﾞｲﾝｼｮｳｳﾝ</v>
          </cell>
          <cell r="O87">
            <v>8480027</v>
          </cell>
          <cell r="P87" t="str">
            <v>佐賀県伊万里市立花町1891番地７</v>
          </cell>
          <cell r="Q87" t="str">
            <v>0955-22-4260</v>
          </cell>
          <cell r="R87" t="str">
            <v>鳥外</v>
          </cell>
          <cell r="S87" t="str">
            <v>す</v>
          </cell>
          <cell r="T87" t="str">
            <v>ぎ</v>
          </cell>
        </row>
        <row r="88">
          <cell r="B88">
            <v>46</v>
          </cell>
          <cell r="C88" t="str">
            <v>千住 博昭</v>
          </cell>
          <cell r="D88" t="str">
            <v>○</v>
          </cell>
          <cell r="E88">
            <v>37438</v>
          </cell>
          <cell r="F88" t="str">
            <v>○</v>
          </cell>
          <cell r="G88">
            <v>37438</v>
          </cell>
          <cell r="L88" t="str">
            <v xml:space="preserve">         </v>
          </cell>
          <cell r="M88" t="str">
            <v xml:space="preserve">         </v>
          </cell>
          <cell r="N88" t="str">
            <v>ｲｹｽｴｻﾝｷﾞｮｳ</v>
          </cell>
          <cell r="O88">
            <v>8400015</v>
          </cell>
          <cell r="P88" t="str">
            <v>佐賀県佐賀市木原一丁目16番28号</v>
          </cell>
          <cell r="Q88" t="str">
            <v>0952-25-3911</v>
          </cell>
          <cell r="R88" t="str">
            <v>佐外</v>
          </cell>
          <cell r="S88" t="str">
            <v>せ</v>
          </cell>
          <cell r="T88" t="str">
            <v>んじ</v>
          </cell>
        </row>
        <row r="89">
          <cell r="B89">
            <v>208</v>
          </cell>
          <cell r="C89" t="str">
            <v>高栁 望</v>
          </cell>
          <cell r="D89" t="str">
            <v>○</v>
          </cell>
          <cell r="E89">
            <v>37529</v>
          </cell>
          <cell r="M89" t="str">
            <v>高栁 望</v>
          </cell>
          <cell r="N89" t="str">
            <v>ｵｵﾂｼｹﾞﾝ</v>
          </cell>
          <cell r="O89">
            <v>8402213</v>
          </cell>
          <cell r="P89" t="str">
            <v>佐賀県佐賀市川副町大字鹿江1264番地</v>
          </cell>
          <cell r="Q89" t="str">
            <v>0952-45-1472</v>
          </cell>
          <cell r="R89" t="str">
            <v>鳥外</v>
          </cell>
          <cell r="S89" t="str">
            <v>た</v>
          </cell>
          <cell r="T89" t="str">
            <v>かやなぎ</v>
          </cell>
        </row>
        <row r="90">
          <cell r="B90">
            <v>134</v>
          </cell>
          <cell r="C90" t="str">
            <v>竹下 一人</v>
          </cell>
          <cell r="D90" t="str">
            <v>○</v>
          </cell>
          <cell r="E90">
            <v>37509</v>
          </cell>
          <cell r="M90" t="str">
            <v>竹下 一人</v>
          </cell>
          <cell r="N90" t="str">
            <v>ｳﾚｼﾉｴｲｾﾞﾝｾﾝﾀｰ</v>
          </cell>
          <cell r="O90">
            <v>8470061</v>
          </cell>
          <cell r="P90" t="str">
            <v>佐賀県唐津市材木町2127番地7</v>
          </cell>
          <cell r="Q90" t="str">
            <v>0955-72-6320</v>
          </cell>
          <cell r="R90" t="str">
            <v>杵内</v>
          </cell>
          <cell r="S90" t="str">
            <v>た</v>
          </cell>
          <cell r="T90" t="str">
            <v>けしたか</v>
          </cell>
        </row>
        <row r="91">
          <cell r="B91">
            <v>414</v>
          </cell>
          <cell r="C91" t="str">
            <v>竹下 宗男</v>
          </cell>
          <cell r="D91" t="str">
            <v>○</v>
          </cell>
          <cell r="E91">
            <v>37627</v>
          </cell>
          <cell r="M91" t="str">
            <v>竹下 宗男</v>
          </cell>
          <cell r="N91" t="str">
            <v>ｹﾝﾌﾞｺｳｷﾞｮｳ</v>
          </cell>
          <cell r="O91">
            <v>8491311</v>
          </cell>
          <cell r="P91" t="str">
            <v>佐賀県鹿島市大字高津原620番地の５</v>
          </cell>
          <cell r="Q91" t="str">
            <v>0954-63-2664</v>
          </cell>
          <cell r="R91" t="str">
            <v>鳥外</v>
          </cell>
          <cell r="S91" t="str">
            <v>た</v>
          </cell>
          <cell r="T91" t="str">
            <v>けしたむ</v>
          </cell>
        </row>
        <row r="92">
          <cell r="B92">
            <v>5</v>
          </cell>
          <cell r="C92" t="str">
            <v>田崎 和紀</v>
          </cell>
          <cell r="D92" t="str">
            <v>○</v>
          </cell>
          <cell r="E92">
            <v>37399</v>
          </cell>
          <cell r="F92" t="str">
            <v>○</v>
          </cell>
          <cell r="G92">
            <v>37399</v>
          </cell>
          <cell r="M92" t="str">
            <v>田崎 和紀</v>
          </cell>
          <cell r="N92" t="str">
            <v>ｱｰﾊﾞﾝﾃｯｸ</v>
          </cell>
          <cell r="O92">
            <v>8470075</v>
          </cell>
          <cell r="P92" t="str">
            <v>佐賀県唐津市和多田用尺14番13号</v>
          </cell>
          <cell r="Q92" t="str">
            <v>0955-73-7450</v>
          </cell>
          <cell r="R92" t="str">
            <v>鳥外</v>
          </cell>
          <cell r="S92" t="str">
            <v>た</v>
          </cell>
          <cell r="T92" t="str">
            <v>さき</v>
          </cell>
        </row>
        <row r="93">
          <cell r="B93">
            <v>119</v>
          </cell>
          <cell r="C93" t="str">
            <v>立花 幸雄</v>
          </cell>
          <cell r="D93" t="str">
            <v>○</v>
          </cell>
          <cell r="E93">
            <v>37498</v>
          </cell>
          <cell r="F93" t="str">
            <v>○</v>
          </cell>
          <cell r="G93">
            <v>37516</v>
          </cell>
          <cell r="M93" t="str">
            <v>立花 幸雄</v>
          </cell>
          <cell r="N93" t="str">
            <v>ｳｽｷｳﾝｿｳ</v>
          </cell>
          <cell r="O93">
            <v>8420035</v>
          </cell>
          <cell r="P93" t="str">
            <v>佐賀県神埼郡吉野ヶ里町大字田手1924番地11</v>
          </cell>
          <cell r="Q93" t="str">
            <v>0952-52-3765</v>
          </cell>
          <cell r="R93" t="str">
            <v>鳥内</v>
          </cell>
          <cell r="S93" t="str">
            <v>た</v>
          </cell>
          <cell r="T93" t="str">
            <v>ちばな</v>
          </cell>
        </row>
        <row r="94">
          <cell r="B94">
            <v>306</v>
          </cell>
          <cell r="C94" t="str">
            <v>田中 敏則</v>
          </cell>
          <cell r="D94" t="str">
            <v>○</v>
          </cell>
          <cell r="E94">
            <v>37538</v>
          </cell>
          <cell r="M94" t="str">
            <v>田中 敏則</v>
          </cell>
          <cell r="N94" t="str">
            <v>ｷﾀｺｶﾞ</v>
          </cell>
          <cell r="O94">
            <v>8402221</v>
          </cell>
          <cell r="P94" t="str">
            <v>佐賀県佐賀市東与賀町大字下古賀2019番地１</v>
          </cell>
          <cell r="Q94" t="str">
            <v>0952-45-5519</v>
          </cell>
          <cell r="R94" t="str">
            <v>佐内</v>
          </cell>
          <cell r="S94" t="str">
            <v>た</v>
          </cell>
          <cell r="T94" t="str">
            <v>なかと</v>
          </cell>
        </row>
        <row r="95">
          <cell r="B95">
            <v>223</v>
          </cell>
          <cell r="C95" t="str">
            <v>田中 博</v>
          </cell>
          <cell r="D95" t="str">
            <v>○</v>
          </cell>
          <cell r="E95">
            <v>37529</v>
          </cell>
          <cell r="M95" t="str">
            <v>田中 博</v>
          </cell>
          <cell r="N95" t="str">
            <v>ｵｶﾞﾀ ﾀｷｵ</v>
          </cell>
          <cell r="O95">
            <v>8494106</v>
          </cell>
          <cell r="P95" t="str">
            <v>佐賀県西松浦郡有田町原明甲2043番地２</v>
          </cell>
          <cell r="Q95" t="str">
            <v>0955-46-3059</v>
          </cell>
          <cell r="R95" t="str">
            <v>佐内</v>
          </cell>
          <cell r="S95" t="str">
            <v>た</v>
          </cell>
          <cell r="T95" t="str">
            <v>なかひ</v>
          </cell>
        </row>
        <row r="96">
          <cell r="B96">
            <v>392</v>
          </cell>
          <cell r="C96" t="str">
            <v>田中 義治</v>
          </cell>
          <cell r="D96" t="str">
            <v>○</v>
          </cell>
          <cell r="E96">
            <v>37578</v>
          </cell>
          <cell r="M96" t="str">
            <v>田中 義治</v>
          </cell>
          <cell r="N96" t="str">
            <v>ｸﾘｰﾝﾁｸｼﾉ</v>
          </cell>
          <cell r="O96">
            <v>8402106</v>
          </cell>
          <cell r="P96" t="str">
            <v>佐賀県佐賀市諸富町大字山領806番地</v>
          </cell>
          <cell r="Q96" t="str">
            <v>0952-47-2826</v>
          </cell>
          <cell r="R96" t="str">
            <v>鳥外</v>
          </cell>
          <cell r="S96" t="str">
            <v>た</v>
          </cell>
          <cell r="T96" t="str">
            <v>なかよ</v>
          </cell>
        </row>
        <row r="97">
          <cell r="B97">
            <v>313</v>
          </cell>
          <cell r="C97" t="str">
            <v>田内 正好</v>
          </cell>
          <cell r="D97" t="str">
            <v>○</v>
          </cell>
          <cell r="E97">
            <v>37540</v>
          </cell>
          <cell r="M97" t="str">
            <v>田内 正好</v>
          </cell>
          <cell r="N97" t="str">
            <v>ｼﾛﾄｳﾝｿｳ</v>
          </cell>
          <cell r="O97">
            <v>8593611</v>
          </cell>
          <cell r="P97" t="str">
            <v>長崎県東彼杵郡川棚町中山郷245番地</v>
          </cell>
          <cell r="Q97" t="str">
            <v>0956-83-2184</v>
          </cell>
          <cell r="R97" t="str">
            <v>佐内</v>
          </cell>
          <cell r="S97" t="str">
            <v>た</v>
          </cell>
          <cell r="T97" t="str">
            <v>のうち</v>
          </cell>
        </row>
        <row r="98">
          <cell r="B98">
            <v>299</v>
          </cell>
          <cell r="C98" t="str">
            <v>谷口 春嘉</v>
          </cell>
          <cell r="D98" t="str">
            <v>○</v>
          </cell>
          <cell r="E98">
            <v>37538</v>
          </cell>
          <cell r="M98" t="str">
            <v>谷口 春嘉</v>
          </cell>
          <cell r="N98" t="str">
            <v>ｷｸﾊﾗｷﾝｿﾞｸ</v>
          </cell>
          <cell r="O98">
            <v>8160941</v>
          </cell>
          <cell r="P98" t="str">
            <v>佐賀県小城市芦刈町芦溝129番地５</v>
          </cell>
          <cell r="Q98" t="str">
            <v>0952-66-0543</v>
          </cell>
          <cell r="R98" t="str">
            <v>鳥外</v>
          </cell>
          <cell r="S98" t="str">
            <v>た</v>
          </cell>
          <cell r="T98" t="str">
            <v>にぐちは</v>
          </cell>
        </row>
        <row r="99">
          <cell r="B99">
            <v>258</v>
          </cell>
          <cell r="C99" t="str">
            <v>㈲千早自動車整備工場</v>
          </cell>
          <cell r="D99" t="str">
            <v>○</v>
          </cell>
          <cell r="E99">
            <v>37537</v>
          </cell>
          <cell r="L99" t="str">
            <v>千早 昭三</v>
          </cell>
          <cell r="M99" t="str">
            <v>千早 昭三</v>
          </cell>
          <cell r="N99" t="str">
            <v>ｶﾅﾓﾄｼｮｳｶｲ</v>
          </cell>
          <cell r="O99">
            <v>8490915</v>
          </cell>
          <cell r="P99" t="str">
            <v>佐賀県佐賀市兵庫町大字藤木380番地４</v>
          </cell>
          <cell r="Q99" t="str">
            <v>0952-23-1100</v>
          </cell>
          <cell r="R99" t="str">
            <v>鳥外</v>
          </cell>
          <cell r="S99" t="str">
            <v>ち</v>
          </cell>
          <cell r="T99" t="str">
            <v>はや</v>
          </cell>
        </row>
        <row r="100">
          <cell r="B100">
            <v>110</v>
          </cell>
          <cell r="C100" t="str">
            <v>中央ホンダ販売㈱</v>
          </cell>
          <cell r="D100" t="str">
            <v>○</v>
          </cell>
          <cell r="E100">
            <v>41148</v>
          </cell>
          <cell r="F100" t="str">
            <v>○</v>
          </cell>
          <cell r="G100">
            <v>41169</v>
          </cell>
          <cell r="L100" t="str">
            <v>柴田 政弘</v>
          </cell>
          <cell r="M100" t="str">
            <v>柴田 政弘</v>
          </cell>
          <cell r="N100" t="str">
            <v>ﾁｭｳｵｳﾎﾝﾀﾞﾊﾝﾊﾞｲ</v>
          </cell>
          <cell r="O100">
            <v>8400854</v>
          </cell>
          <cell r="P100" t="str">
            <v>佐賀県佐賀市八戸二丁目6番3号</v>
          </cell>
          <cell r="Q100" t="str">
            <v>0952-23-7111</v>
          </cell>
          <cell r="R100" t="str">
            <v>中央ホンダ販売㈱</v>
          </cell>
          <cell r="S100" t="str">
            <v>ち</v>
          </cell>
          <cell r="T100" t="str">
            <v>ゆう</v>
          </cell>
        </row>
        <row r="101">
          <cell r="B101">
            <v>181</v>
          </cell>
          <cell r="C101" t="str">
            <v>辻 清英</v>
          </cell>
          <cell r="D101" t="str">
            <v>○</v>
          </cell>
          <cell r="E101">
            <v>37524</v>
          </cell>
          <cell r="M101" t="str">
            <v>辻 清英</v>
          </cell>
          <cell r="N101" t="str">
            <v>ｴﾝｼﾞｮｳｼﾞ</v>
          </cell>
          <cell r="O101">
            <v>8400211</v>
          </cell>
          <cell r="P101" t="str">
            <v>佐賀県佐賀市大和町大字東山田2062番地の３</v>
          </cell>
          <cell r="Q101" t="str">
            <v>0952-62-0355</v>
          </cell>
          <cell r="R101" t="str">
            <v>佐内</v>
          </cell>
          <cell r="S101" t="str">
            <v>つ</v>
          </cell>
          <cell r="T101" t="str">
            <v>じき</v>
          </cell>
        </row>
        <row r="102">
          <cell r="B102">
            <v>262</v>
          </cell>
          <cell r="C102" t="str">
            <v>鶴丸 浩和</v>
          </cell>
          <cell r="D102" t="str">
            <v>○</v>
          </cell>
          <cell r="E102">
            <v>37537</v>
          </cell>
          <cell r="M102" t="str">
            <v>鶴丸 浩和</v>
          </cell>
          <cell r="N102" t="str">
            <v>ｶﾈﾑﾗｴｺﾜｰｸｽ</v>
          </cell>
          <cell r="O102">
            <v>8490204</v>
          </cell>
          <cell r="P102" t="str">
            <v>佐賀県佐賀市久保田町大字久保田809番地の２</v>
          </cell>
          <cell r="Q102" t="str">
            <v>0952-68-3919</v>
          </cell>
          <cell r="R102" t="str">
            <v>佐外</v>
          </cell>
          <cell r="S102" t="str">
            <v>つ</v>
          </cell>
          <cell r="T102" t="str">
            <v>るま</v>
          </cell>
        </row>
        <row r="103">
          <cell r="B103">
            <v>209</v>
          </cell>
          <cell r="C103" t="str">
            <v>德島 喜義</v>
          </cell>
          <cell r="D103" t="str">
            <v>○</v>
          </cell>
          <cell r="E103">
            <v>37529</v>
          </cell>
          <cell r="M103" t="str">
            <v>德島 喜義</v>
          </cell>
          <cell r="N103" t="str">
            <v>ｵｵﾂﾎﾞ</v>
          </cell>
          <cell r="O103">
            <v>8400008</v>
          </cell>
          <cell r="P103" t="str">
            <v>佐賀県佐賀市巨勢町大字牛島499番地４</v>
          </cell>
          <cell r="Q103" t="str">
            <v>0952-26-5619</v>
          </cell>
          <cell r="R103" t="str">
            <v>佐内</v>
          </cell>
          <cell r="S103" t="str">
            <v>と</v>
          </cell>
          <cell r="T103" t="str">
            <v>くし</v>
          </cell>
        </row>
        <row r="104">
          <cell r="B104">
            <v>296</v>
          </cell>
          <cell r="C104" t="str">
            <v>㈲鳥栖モータース</v>
          </cell>
          <cell r="D104" t="str">
            <v>○</v>
          </cell>
          <cell r="E104">
            <v>37538</v>
          </cell>
          <cell r="L104" t="str">
            <v>前間 恵子</v>
          </cell>
          <cell r="M104" t="str">
            <v>前間 恵子</v>
          </cell>
          <cell r="N104" t="str">
            <v>ｶﾝﾓﾝｶｲﾘｸ</v>
          </cell>
          <cell r="O104">
            <v>8410026</v>
          </cell>
          <cell r="P104" t="str">
            <v>佐賀県鳥栖市本鳥栖町398番地３</v>
          </cell>
          <cell r="Q104" t="str">
            <v>0942-82-3223</v>
          </cell>
          <cell r="R104" t="str">
            <v>佐外</v>
          </cell>
          <cell r="S104" t="str">
            <v>と</v>
          </cell>
          <cell r="T104" t="str">
            <v>すも</v>
          </cell>
        </row>
        <row r="105">
          <cell r="B105">
            <v>354</v>
          </cell>
          <cell r="C105" t="str">
            <v>㈲富永自動車整備工場</v>
          </cell>
          <cell r="D105" t="str">
            <v>○</v>
          </cell>
          <cell r="E105">
            <v>37557</v>
          </cell>
          <cell r="L105" t="str">
            <v>富永 恒弘</v>
          </cell>
          <cell r="M105" t="str">
            <v>富永 恒弘</v>
          </cell>
          <cell r="N105" t="str">
            <v>ｷｭｳｼｭｳﾛｼﾞﾃｯｸ</v>
          </cell>
          <cell r="O105">
            <v>8460002</v>
          </cell>
          <cell r="P105" t="str">
            <v>佐賀県多久市北多久町大字小侍1340番地３</v>
          </cell>
          <cell r="Q105" t="str">
            <v>0952-75-3335</v>
          </cell>
          <cell r="R105" t="str">
            <v>佐内</v>
          </cell>
          <cell r="S105" t="str">
            <v>と</v>
          </cell>
          <cell r="T105" t="str">
            <v>みな</v>
          </cell>
        </row>
        <row r="106">
          <cell r="B106">
            <v>65</v>
          </cell>
          <cell r="C106" t="str">
            <v>トヨタカローラ佐賀㈱</v>
          </cell>
          <cell r="F106" t="str">
            <v>○</v>
          </cell>
          <cell r="G106">
            <v>37496</v>
          </cell>
          <cell r="L106" t="str">
            <v>前田 博憲</v>
          </cell>
          <cell r="M106" t="str">
            <v>前田 博憲</v>
          </cell>
          <cell r="N106" t="str">
            <v>ｲｼﾏﾂｼｮｳｶｲ</v>
          </cell>
          <cell r="O106">
            <v>8400864</v>
          </cell>
          <cell r="P106" t="str">
            <v>佐賀県佐賀市嘉瀬町大字荻野344番地の１</v>
          </cell>
          <cell r="Q106" t="str">
            <v>0952-22-1111</v>
          </cell>
          <cell r="R106" t="str">
            <v>佐外</v>
          </cell>
          <cell r="S106" t="str">
            <v>と</v>
          </cell>
          <cell r="T106" t="str">
            <v>よた</v>
          </cell>
        </row>
        <row r="107">
          <cell r="B107">
            <v>38</v>
          </cell>
          <cell r="C107" t="str">
            <v>トヨタビスタ佐賀㈱</v>
          </cell>
          <cell r="D107" t="str">
            <v>○</v>
          </cell>
          <cell r="E107">
            <v>37432</v>
          </cell>
          <cell r="F107" t="str">
            <v>○</v>
          </cell>
          <cell r="G107">
            <v>37475</v>
          </cell>
          <cell r="L107" t="str">
            <v>金子 晴信</v>
          </cell>
          <cell r="M107" t="str">
            <v>金子 晴信</v>
          </cell>
          <cell r="N107" t="str">
            <v>ｱﾘﾀﾋﾞｶｾﾝﾀ</v>
          </cell>
          <cell r="O107">
            <v>8490936</v>
          </cell>
          <cell r="P107" t="str">
            <v>佐賀県佐賀市鍋島町大字森田33番地５</v>
          </cell>
          <cell r="Q107" t="str">
            <v>0952-31-7733</v>
          </cell>
          <cell r="R107" t="str">
            <v>伊内</v>
          </cell>
          <cell r="S107" t="str">
            <v>と</v>
          </cell>
          <cell r="T107" t="str">
            <v>よた</v>
          </cell>
        </row>
        <row r="108">
          <cell r="B108">
            <v>318</v>
          </cell>
          <cell r="C108" t="str">
            <v>㈱トヨタレンタリース佐賀</v>
          </cell>
          <cell r="D108" t="str">
            <v>○</v>
          </cell>
          <cell r="E108">
            <v>37540</v>
          </cell>
          <cell r="L108" t="str">
            <v>金子 晴信</v>
          </cell>
          <cell r="M108" t="str">
            <v>金子 晴信</v>
          </cell>
          <cell r="N108" t="str">
            <v>ｷﾑﾗｹﾝｾﾂｳﾝﾕ</v>
          </cell>
          <cell r="O108">
            <v>8400862</v>
          </cell>
          <cell r="P108" t="str">
            <v>佐賀県佐賀市嘉瀬町大字扇町2312番地５</v>
          </cell>
          <cell r="Q108" t="str">
            <v>0952-28-0100</v>
          </cell>
          <cell r="R108" t="str">
            <v>鳥外</v>
          </cell>
          <cell r="S108" t="str">
            <v>と</v>
          </cell>
          <cell r="T108" t="str">
            <v>よた</v>
          </cell>
        </row>
        <row r="109">
          <cell r="B109">
            <v>322</v>
          </cell>
          <cell r="C109" t="str">
            <v>㈲鳥井自動車整備工場</v>
          </cell>
          <cell r="D109" t="str">
            <v>○</v>
          </cell>
          <cell r="E109">
            <v>37547</v>
          </cell>
          <cell r="L109" t="str">
            <v>鳥井 末義</v>
          </cell>
          <cell r="M109" t="str">
            <v>鳥井 末義</v>
          </cell>
          <cell r="N109" t="str">
            <v>ｷｭｳｹﾝｶｲﾊﾂ</v>
          </cell>
          <cell r="O109">
            <v>8460002</v>
          </cell>
          <cell r="P109" t="str">
            <v>佐賀県多久市北多久町大字小侍1965番地４</v>
          </cell>
          <cell r="Q109" t="str">
            <v>0952-75-2508</v>
          </cell>
          <cell r="R109" t="str">
            <v>佐内</v>
          </cell>
          <cell r="S109" t="str">
            <v>と</v>
          </cell>
          <cell r="T109" t="str">
            <v>りい</v>
          </cell>
        </row>
        <row r="110">
          <cell r="B110">
            <v>302</v>
          </cell>
          <cell r="C110" t="str">
            <v>鳥谷 晃一</v>
          </cell>
          <cell r="F110" t="str">
            <v>○</v>
          </cell>
          <cell r="G110">
            <v>37557</v>
          </cell>
          <cell r="M110" t="str">
            <v>鳥谷 晃一</v>
          </cell>
          <cell r="N110" t="str">
            <v>ｷｼﾓﾄｸﾞﾐ</v>
          </cell>
          <cell r="O110">
            <v>8492102</v>
          </cell>
          <cell r="P110" t="str">
            <v>佐賀県杵島郡大町町大字福母1858番地</v>
          </cell>
          <cell r="Q110" t="str">
            <v>0952-82-5520</v>
          </cell>
          <cell r="R110" t="str">
            <v>唐内</v>
          </cell>
          <cell r="S110" t="str">
            <v>と</v>
          </cell>
          <cell r="T110" t="str">
            <v>りた</v>
          </cell>
        </row>
        <row r="111">
          <cell r="B111">
            <v>351</v>
          </cell>
          <cell r="C111" t="str">
            <v>中窪 正盛</v>
          </cell>
          <cell r="D111" t="str">
            <v>○</v>
          </cell>
          <cell r="E111">
            <v>37552</v>
          </cell>
          <cell r="F111" t="str">
            <v>○</v>
          </cell>
          <cell r="G111">
            <v>37552</v>
          </cell>
          <cell r="M111" t="str">
            <v>中窪 正盛</v>
          </cell>
          <cell r="N111" t="str">
            <v>ｷｭｳｼｭｳﾏｯｸｽ</v>
          </cell>
          <cell r="O111">
            <v>8490937</v>
          </cell>
          <cell r="P111" t="str">
            <v>佐賀県佐賀市鍋島一丁目４番25号</v>
          </cell>
          <cell r="Q111" t="str">
            <v>0952-32-2966</v>
          </cell>
          <cell r="R111" t="str">
            <v>鳥外</v>
          </cell>
          <cell r="S111" t="str">
            <v>な</v>
          </cell>
          <cell r="T111" t="str">
            <v>かくぼ</v>
          </cell>
        </row>
        <row r="112">
          <cell r="B112">
            <v>229</v>
          </cell>
          <cell r="C112" t="str">
            <v>中島 保</v>
          </cell>
          <cell r="D112" t="str">
            <v>○</v>
          </cell>
          <cell r="E112">
            <v>37537</v>
          </cell>
          <cell r="M112" t="str">
            <v>中島 保</v>
          </cell>
          <cell r="N112" t="str">
            <v>ｵﾀﾞ ﾊﾙﾐ</v>
          </cell>
          <cell r="O112">
            <v>8490918</v>
          </cell>
          <cell r="P112" t="str">
            <v>佐賀県佐賀市兵庫南四丁目19番32号</v>
          </cell>
          <cell r="Q112" t="str">
            <v>0952-22-6446</v>
          </cell>
          <cell r="R112" t="str">
            <v>杵内</v>
          </cell>
          <cell r="S112" t="str">
            <v>な</v>
          </cell>
          <cell r="T112" t="str">
            <v>たら</v>
          </cell>
        </row>
        <row r="113">
          <cell r="B113">
            <v>241</v>
          </cell>
          <cell r="C113" t="str">
            <v>中島 善彦</v>
          </cell>
          <cell r="D113" t="str">
            <v>○</v>
          </cell>
          <cell r="E113">
            <v>37537</v>
          </cell>
          <cell r="M113" t="str">
            <v>中島 善彦</v>
          </cell>
          <cell r="N113" t="str">
            <v>ｶｲ ﾄﾓｼｹﾞ</v>
          </cell>
          <cell r="O113">
            <v>8330001</v>
          </cell>
          <cell r="P113" t="str">
            <v>佐賀県小城市芦刈町道免691番地３</v>
          </cell>
          <cell r="Q113" t="str">
            <v>0952-66-1292</v>
          </cell>
          <cell r="R113" t="str">
            <v>鳥外</v>
          </cell>
          <cell r="S113" t="str">
            <v>な</v>
          </cell>
          <cell r="T113" t="str">
            <v>よ</v>
          </cell>
        </row>
        <row r="114">
          <cell r="B114">
            <v>371</v>
          </cell>
          <cell r="C114" t="str">
            <v>㈲中島モータース</v>
          </cell>
          <cell r="D114" t="str">
            <v>○</v>
          </cell>
          <cell r="E114">
            <v>37568</v>
          </cell>
          <cell r="L114" t="str">
            <v>中島 邦一</v>
          </cell>
          <cell r="M114" t="str">
            <v>中島 邦一</v>
          </cell>
          <cell r="N114" t="str">
            <v>ｷﾝｷｶﾝｷｮｳｺｳｻﾝ</v>
          </cell>
          <cell r="O114">
            <v>8400804</v>
          </cell>
          <cell r="P114" t="str">
            <v>佐賀県佐賀市神野東三丁目13番18号</v>
          </cell>
          <cell r="Q114" t="str">
            <v>0952-30-2825</v>
          </cell>
          <cell r="R114" t="str">
            <v>佐外</v>
          </cell>
          <cell r="S114" t="str">
            <v>な</v>
          </cell>
          <cell r="T114" t="str">
            <v>かじま</v>
          </cell>
        </row>
        <row r="115">
          <cell r="B115">
            <v>40</v>
          </cell>
          <cell r="C115" t="str">
            <v>中野 寿彦</v>
          </cell>
          <cell r="D115" t="str">
            <v>○</v>
          </cell>
          <cell r="E115">
            <v>37432</v>
          </cell>
          <cell r="F115" t="str">
            <v>○</v>
          </cell>
          <cell r="G115">
            <v>37475</v>
          </cell>
          <cell r="M115" t="str">
            <v>中野 寿彦</v>
          </cell>
          <cell r="N115" t="str">
            <v>ｱﾝｶｰ</v>
          </cell>
          <cell r="O115">
            <v>8491415</v>
          </cell>
          <cell r="P115" t="str">
            <v>佐賀県嬉野市塩田町大字大草野丙1815番地</v>
          </cell>
          <cell r="Q115" t="str">
            <v>0954-66-4594</v>
          </cell>
          <cell r="R115" t="str">
            <v>佐外</v>
          </cell>
          <cell r="S115" t="str">
            <v>な</v>
          </cell>
          <cell r="T115" t="str">
            <v>かの</v>
          </cell>
        </row>
        <row r="116">
          <cell r="B116">
            <v>58</v>
          </cell>
          <cell r="C116" t="str">
            <v>中牟田 太郎</v>
          </cell>
          <cell r="D116" t="str">
            <v>○</v>
          </cell>
          <cell r="E116">
            <v>37456</v>
          </cell>
          <cell r="L116" t="str">
            <v xml:space="preserve">         </v>
          </cell>
          <cell r="M116" t="str">
            <v xml:space="preserve">         </v>
          </cell>
          <cell r="N116" t="str">
            <v>ｲｼｲｹﾝｾﾂ</v>
          </cell>
          <cell r="O116">
            <v>8400201</v>
          </cell>
          <cell r="P116" t="str">
            <v>佐賀県佐賀市大和町大字尼寺2316番地の３</v>
          </cell>
          <cell r="Q116" t="str">
            <v>0952-62-2311</v>
          </cell>
          <cell r="R116" t="str">
            <v>鳥外</v>
          </cell>
          <cell r="S116" t="str">
            <v>な</v>
          </cell>
          <cell r="T116" t="str">
            <v>かむ</v>
          </cell>
        </row>
        <row r="117">
          <cell r="B117">
            <v>261</v>
          </cell>
          <cell r="C117" t="str">
            <v>中村 増美</v>
          </cell>
          <cell r="D117" t="str">
            <v>○</v>
          </cell>
          <cell r="E117">
            <v>37537</v>
          </cell>
          <cell r="M117" t="str">
            <v>中村 増美</v>
          </cell>
          <cell r="N117" t="str">
            <v>ｶﾈﾀﾆｼﾞﾄﾞｳｼｬ</v>
          </cell>
          <cell r="O117">
            <v>8410203</v>
          </cell>
          <cell r="P117" t="str">
            <v>佐賀県三養基郡基山町大字園部2467番地７</v>
          </cell>
          <cell r="Q117" t="str">
            <v>0942-92-5326</v>
          </cell>
          <cell r="R117" t="str">
            <v>鳥内</v>
          </cell>
          <cell r="S117" t="str">
            <v>な</v>
          </cell>
          <cell r="T117" t="str">
            <v>ま</v>
          </cell>
        </row>
        <row r="118">
          <cell r="B118">
            <v>81</v>
          </cell>
          <cell r="C118" t="str">
            <v>㈲ナゴヤ自動車</v>
          </cell>
          <cell r="F118" t="str">
            <v>○</v>
          </cell>
          <cell r="G118">
            <v>37496</v>
          </cell>
          <cell r="L118" t="str">
            <v>坂本 秀正</v>
          </cell>
          <cell r="M118" t="str">
            <v>坂本 秀正</v>
          </cell>
          <cell r="N118" t="str">
            <v>ｲﾉｳｴ</v>
          </cell>
          <cell r="O118">
            <v>8470323</v>
          </cell>
          <cell r="P118" t="str">
            <v>佐賀県唐津市鎮西町岩野70番地１</v>
          </cell>
          <cell r="Q118" t="str">
            <v>0955-82-1496</v>
          </cell>
          <cell r="R118" t="str">
            <v>佐内</v>
          </cell>
          <cell r="S118" t="str">
            <v>な</v>
          </cell>
          <cell r="T118" t="str">
            <v>ごや</v>
          </cell>
        </row>
        <row r="119">
          <cell r="B119">
            <v>418</v>
          </cell>
          <cell r="C119" t="str">
            <v>楢林 勇</v>
          </cell>
          <cell r="D119" t="str">
            <v>○</v>
          </cell>
          <cell r="E119">
            <v>37644</v>
          </cell>
          <cell r="M119" t="str">
            <v>楢林 勇</v>
          </cell>
          <cell r="N119" t="str">
            <v>ｺｲﾃﾞｺｳｻﾝ</v>
          </cell>
          <cell r="O119">
            <v>8420053</v>
          </cell>
          <cell r="P119" t="str">
            <v>佐賀県神埼市千代田町直鳥403番地41</v>
          </cell>
          <cell r="Q119" t="str">
            <v>0952-44-3883</v>
          </cell>
          <cell r="R119" t="str">
            <v>唐内</v>
          </cell>
          <cell r="S119" t="str">
            <v>な</v>
          </cell>
          <cell r="T119" t="str">
            <v>らば</v>
          </cell>
        </row>
        <row r="120">
          <cell r="B120">
            <v>47</v>
          </cell>
          <cell r="C120" t="str">
            <v>西有田町農業協同組合</v>
          </cell>
          <cell r="D120" t="str">
            <v>○</v>
          </cell>
          <cell r="E120">
            <v>37441</v>
          </cell>
          <cell r="L120" t="str">
            <v>池田 覚</v>
          </cell>
          <cell r="M120" t="str">
            <v>池田 覚</v>
          </cell>
          <cell r="N120" t="str">
            <v>ｲｹｳﾁﾘｻｲｸﾘﾘﾝｸﾞ</v>
          </cell>
          <cell r="O120">
            <v>8494104</v>
          </cell>
          <cell r="P120" t="str">
            <v>佐賀県西松浦郡有田町大木宿乙714番地１</v>
          </cell>
          <cell r="Q120" t="str">
            <v>0955-46-2211</v>
          </cell>
          <cell r="R120" t="str">
            <v>佐外</v>
          </cell>
          <cell r="S120" t="str">
            <v>に</v>
          </cell>
          <cell r="T120" t="str">
            <v>しあ</v>
          </cell>
        </row>
        <row r="121">
          <cell r="B121">
            <v>50</v>
          </cell>
          <cell r="C121" t="str">
            <v>西九州トヨタ自動車㈱</v>
          </cell>
          <cell r="F121" t="str">
            <v>○</v>
          </cell>
          <cell r="G121">
            <v>37475</v>
          </cell>
          <cell r="L121" t="str">
            <v>金子 晴信</v>
          </cell>
          <cell r="M121" t="str">
            <v>金子 晴信</v>
          </cell>
          <cell r="N121" t="str">
            <v>ｲｹﾀﾞ ｹﾝｲﾁ</v>
          </cell>
          <cell r="O121">
            <v>8400862</v>
          </cell>
          <cell r="P121" t="str">
            <v>佐賀県佐賀市嘉瀬町大字扇町2480番地</v>
          </cell>
          <cell r="Q121" t="str">
            <v>0952-24-4171</v>
          </cell>
          <cell r="R121" t="str">
            <v>唐内</v>
          </cell>
          <cell r="S121" t="str">
            <v>に</v>
          </cell>
          <cell r="T121" t="str">
            <v>しき</v>
          </cell>
        </row>
        <row r="122">
          <cell r="B122">
            <v>226</v>
          </cell>
          <cell r="C122" t="str">
            <v>西村 和範</v>
          </cell>
          <cell r="D122" t="str">
            <v>○</v>
          </cell>
          <cell r="E122">
            <v>37537</v>
          </cell>
          <cell r="M122" t="str">
            <v>西村 和範</v>
          </cell>
          <cell r="N122" t="str">
            <v>ｵｶﾞﾜﾄﾞﾎﾞｸ</v>
          </cell>
          <cell r="O122">
            <v>8410084</v>
          </cell>
          <cell r="P122" t="str">
            <v>佐賀県鳥栖市山浦町1612番地４</v>
          </cell>
          <cell r="Q122" t="str">
            <v>0942-85-1738</v>
          </cell>
          <cell r="R122" t="str">
            <v>佐内</v>
          </cell>
          <cell r="S122" t="str">
            <v>に</v>
          </cell>
          <cell r="T122" t="str">
            <v>か</v>
          </cell>
        </row>
        <row r="123">
          <cell r="B123">
            <v>242</v>
          </cell>
          <cell r="C123" t="str">
            <v>西村 弘幸</v>
          </cell>
          <cell r="D123" t="str">
            <v>○</v>
          </cell>
          <cell r="E123">
            <v>37537</v>
          </cell>
          <cell r="M123" t="str">
            <v>西村 弘幸</v>
          </cell>
          <cell r="N123" t="str">
            <v>ｶｲﾀﾞﾒﾀﾘｯｸｽ</v>
          </cell>
          <cell r="O123">
            <v>8490936</v>
          </cell>
          <cell r="P123" t="str">
            <v>佐賀県佐賀市鍋島町大字森田2387番地</v>
          </cell>
          <cell r="Q123" t="str">
            <v>0952-30-7243</v>
          </cell>
          <cell r="R123" t="str">
            <v>佐外</v>
          </cell>
          <cell r="S123" t="str">
            <v>に</v>
          </cell>
          <cell r="T123" t="str">
            <v>ひ</v>
          </cell>
        </row>
        <row r="124">
          <cell r="B124">
            <v>142</v>
          </cell>
          <cell r="C124" t="str">
            <v>㈱ニチワ</v>
          </cell>
          <cell r="F124" t="str">
            <v>○</v>
          </cell>
          <cell r="G124">
            <v>37524</v>
          </cell>
          <cell r="L124" t="str">
            <v>武富 義久</v>
          </cell>
          <cell r="M124" t="str">
            <v>武富 義久</v>
          </cell>
          <cell r="N124" t="str">
            <v>ｴｶﾞﾐｹﾝｾﾂ</v>
          </cell>
          <cell r="O124">
            <v>8400008</v>
          </cell>
          <cell r="P124" t="str">
            <v>佐賀県佐賀市巨勢町大字牛島78番地２</v>
          </cell>
          <cell r="Q124" t="str">
            <v>0952-25-1265</v>
          </cell>
          <cell r="R124" t="str">
            <v>佐内</v>
          </cell>
          <cell r="S124" t="str">
            <v>に</v>
          </cell>
          <cell r="T124" t="str">
            <v>ち</v>
          </cell>
        </row>
        <row r="125">
          <cell r="B125">
            <v>199</v>
          </cell>
          <cell r="C125" t="str">
            <v>㈲日進自動車</v>
          </cell>
          <cell r="D125" t="str">
            <v>○</v>
          </cell>
          <cell r="E125">
            <v>37529</v>
          </cell>
          <cell r="F125" t="str">
            <v>○</v>
          </cell>
          <cell r="G125">
            <v>37540</v>
          </cell>
          <cell r="L125" t="str">
            <v>西川 光夫</v>
          </cell>
          <cell r="M125" t="str">
            <v>西川 光夫</v>
          </cell>
          <cell r="N125" t="str">
            <v>ｵｵｼﾏｻﾝｷﾞｮｳ</v>
          </cell>
          <cell r="O125">
            <v>8490917</v>
          </cell>
          <cell r="P125" t="str">
            <v>佐賀県佐賀市高木瀬町大字長瀬1225番地４</v>
          </cell>
          <cell r="Q125" t="str">
            <v>0952-30-0300</v>
          </cell>
          <cell r="R125" t="str">
            <v>佐内</v>
          </cell>
          <cell r="S125" t="str">
            <v>に</v>
          </cell>
          <cell r="T125" t="str">
            <v>つし</v>
          </cell>
        </row>
        <row r="126">
          <cell r="B126">
            <v>173</v>
          </cell>
          <cell r="C126" t="str">
            <v>㈱日本パブリコ</v>
          </cell>
          <cell r="D126" t="str">
            <v>○</v>
          </cell>
          <cell r="E126">
            <v>37523</v>
          </cell>
          <cell r="L126" t="str">
            <v>春山 哲則</v>
          </cell>
          <cell r="M126" t="str">
            <v>春山 哲則</v>
          </cell>
          <cell r="N126" t="str">
            <v>ｴﾑｲｰｼｰ</v>
          </cell>
          <cell r="O126">
            <v>8120067</v>
          </cell>
          <cell r="P126" t="str">
            <v>福岡県福岡市東区筥松新町１番地34</v>
          </cell>
          <cell r="Q126" t="str">
            <v>092-622-8808</v>
          </cell>
          <cell r="R126" t="str">
            <v>伊外</v>
          </cell>
          <cell r="S126" t="str">
            <v>に</v>
          </cell>
          <cell r="T126" t="str">
            <v>ほ</v>
          </cell>
        </row>
        <row r="127">
          <cell r="B127">
            <v>49</v>
          </cell>
          <cell r="C127" t="str">
            <v>ネッツトヨタ佐賀㈱</v>
          </cell>
          <cell r="F127" t="str">
            <v>○</v>
          </cell>
          <cell r="G127">
            <v>37475</v>
          </cell>
          <cell r="L127" t="str">
            <v>金子 晴信</v>
          </cell>
          <cell r="M127" t="str">
            <v>金子 晴信</v>
          </cell>
          <cell r="N127" t="str">
            <v>ｲｹﾀﾞｶｲﾊﾂ</v>
          </cell>
          <cell r="O127">
            <v>8400859</v>
          </cell>
          <cell r="P127" t="str">
            <v>佐賀県佐賀市新栄西二丁目６番７号</v>
          </cell>
          <cell r="Q127" t="str">
            <v>0952-22-3211</v>
          </cell>
          <cell r="R127" t="str">
            <v>佐内</v>
          </cell>
          <cell r="S127" t="str">
            <v>ね</v>
          </cell>
        </row>
        <row r="128">
          <cell r="B128">
            <v>102</v>
          </cell>
          <cell r="C128" t="str">
            <v>野田 義明</v>
          </cell>
          <cell r="D128" t="str">
            <v>○</v>
          </cell>
          <cell r="E128">
            <v>37484</v>
          </cell>
          <cell r="M128" t="str">
            <v>野田 義明</v>
          </cell>
          <cell r="N128" t="str">
            <v>ｲﾜﾉｺｳﾕ</v>
          </cell>
          <cell r="O128">
            <v>8060001</v>
          </cell>
          <cell r="P128" t="str">
            <v>佐賀県小城市牛津町勝1333番地14</v>
          </cell>
          <cell r="Q128" t="str">
            <v>0952-66-0641</v>
          </cell>
          <cell r="R128" t="str">
            <v>鳥外</v>
          </cell>
          <cell r="S128" t="str">
            <v>の</v>
          </cell>
          <cell r="T128" t="str">
            <v>よ</v>
          </cell>
        </row>
        <row r="129">
          <cell r="B129">
            <v>166</v>
          </cell>
          <cell r="C129" t="str">
            <v>野中 義孝</v>
          </cell>
          <cell r="D129" t="str">
            <v>○</v>
          </cell>
          <cell r="E129">
            <v>37523</v>
          </cell>
          <cell r="M129" t="str">
            <v>野中 義孝</v>
          </cell>
          <cell r="N129" t="str">
            <v>ｴﾇｹｲｸﾘｰﾝ</v>
          </cell>
          <cell r="O129">
            <v>8402102</v>
          </cell>
          <cell r="P129" t="str">
            <v>佐賀県佐賀市諸富町大字為重328番地１</v>
          </cell>
          <cell r="Q129" t="str">
            <v>0952-47-6361</v>
          </cell>
          <cell r="R129" t="str">
            <v>佐外</v>
          </cell>
          <cell r="S129" t="str">
            <v>の</v>
          </cell>
          <cell r="T129" t="str">
            <v>よ</v>
          </cell>
        </row>
        <row r="130">
          <cell r="B130">
            <v>408</v>
          </cell>
          <cell r="C130" t="str">
            <v>㈲パシフィック プランニング</v>
          </cell>
          <cell r="D130" t="str">
            <v>○</v>
          </cell>
          <cell r="E130">
            <v>37595</v>
          </cell>
          <cell r="L130" t="str">
            <v>髙木 雅弘</v>
          </cell>
          <cell r="M130" t="str">
            <v>髙木 雅弘</v>
          </cell>
          <cell r="N130" t="str">
            <v>ｹｲｴｽｴｽｼﾞｰ</v>
          </cell>
          <cell r="O130">
            <v>8410046</v>
          </cell>
          <cell r="P130" t="str">
            <v>佐賀県鳥栖市真木町1132番地18</v>
          </cell>
          <cell r="Q130" t="str">
            <v>0942-83-7773</v>
          </cell>
          <cell r="R130" t="str">
            <v>佐外</v>
          </cell>
          <cell r="S130" t="str">
            <v>は</v>
          </cell>
          <cell r="T130" t="str">
            <v>しふ</v>
          </cell>
        </row>
        <row r="131">
          <cell r="B131">
            <v>141</v>
          </cell>
          <cell r="C131" t="str">
            <v>㈲波多津自動車</v>
          </cell>
          <cell r="D131" t="str">
            <v>○</v>
          </cell>
          <cell r="E131">
            <v>37512</v>
          </cell>
          <cell r="F131" t="str">
            <v>○</v>
          </cell>
          <cell r="G131">
            <v>37524</v>
          </cell>
          <cell r="L131" t="str">
            <v>田中 茂樹</v>
          </cell>
          <cell r="M131" t="str">
            <v>田中 茂樹</v>
          </cell>
          <cell r="N131" t="str">
            <v>ｴｶﾞﾐｳﾝｿｳ</v>
          </cell>
          <cell r="O131">
            <v>8480105</v>
          </cell>
          <cell r="P131" t="str">
            <v>佐賀県伊万里市波多津町馬蛤潟5013番地13</v>
          </cell>
          <cell r="Q131" t="str">
            <v>0955-25-0023</v>
          </cell>
          <cell r="R131" t="str">
            <v>佐内</v>
          </cell>
          <cell r="S131" t="str">
            <v>は</v>
          </cell>
          <cell r="T131" t="str">
            <v>たつ</v>
          </cell>
        </row>
        <row r="132">
          <cell r="B132">
            <v>326</v>
          </cell>
          <cell r="C132" t="str">
            <v>馬場 憲治</v>
          </cell>
          <cell r="D132" t="str">
            <v>○</v>
          </cell>
          <cell r="E132">
            <v>37547</v>
          </cell>
          <cell r="M132" t="str">
            <v>馬場 憲治</v>
          </cell>
          <cell r="N132" t="str">
            <v>ｷｭｳｼｭｳｳﾁﾀﾞｼｽﾃﾑ</v>
          </cell>
          <cell r="O132">
            <v>8420015</v>
          </cell>
          <cell r="P132" t="str">
            <v>佐賀県神埼市神埼町尾崎312番地２</v>
          </cell>
          <cell r="Q132" t="str">
            <v>0952-52-2010</v>
          </cell>
          <cell r="R132" t="str">
            <v>鳥外</v>
          </cell>
          <cell r="S132" t="str">
            <v>は</v>
          </cell>
          <cell r="T132" t="str">
            <v>ばる</v>
          </cell>
        </row>
        <row r="133">
          <cell r="B133">
            <v>240</v>
          </cell>
          <cell r="C133" t="str">
            <v>原 軍治</v>
          </cell>
          <cell r="D133" t="str">
            <v>○</v>
          </cell>
          <cell r="E133">
            <v>37537</v>
          </cell>
          <cell r="M133" t="str">
            <v>原 軍治</v>
          </cell>
          <cell r="N133" t="str">
            <v>ｶｲｾｲｼｮｳｼﾞ</v>
          </cell>
          <cell r="O133">
            <v>8410053</v>
          </cell>
          <cell r="P133" t="str">
            <v>佐賀県鳥栖市布津原町62番地２</v>
          </cell>
          <cell r="Q133" t="str">
            <v>0942-83-7689</v>
          </cell>
          <cell r="R133" t="str">
            <v>佐内</v>
          </cell>
          <cell r="S133" t="str">
            <v>は</v>
          </cell>
          <cell r="T133" t="str">
            <v>ぐ</v>
          </cell>
        </row>
        <row r="134">
          <cell r="B134">
            <v>164</v>
          </cell>
          <cell r="C134" t="str">
            <v>原 繁利</v>
          </cell>
          <cell r="D134" t="str">
            <v>○</v>
          </cell>
          <cell r="E134">
            <v>37523</v>
          </cell>
          <cell r="M134" t="str">
            <v>原 繁利</v>
          </cell>
          <cell r="N134" t="str">
            <v>ｴｽｼｰﾏﾃﾘｱﾙ</v>
          </cell>
          <cell r="O134">
            <v>8410201</v>
          </cell>
          <cell r="P134" t="str">
            <v>佐賀県三養基郡基山町大字小倉1543番地５</v>
          </cell>
          <cell r="Q134" t="str">
            <v>0942-81-0666</v>
          </cell>
          <cell r="R134" t="str">
            <v>鳥外</v>
          </cell>
          <cell r="S134" t="str">
            <v>は</v>
          </cell>
          <cell r="T134" t="str">
            <v>し</v>
          </cell>
        </row>
        <row r="135">
          <cell r="B135">
            <v>310</v>
          </cell>
          <cell r="C135" t="str">
            <v>原田 司</v>
          </cell>
          <cell r="D135" t="str">
            <v>○</v>
          </cell>
          <cell r="E135">
            <v>37538</v>
          </cell>
          <cell r="M135" t="str">
            <v>原田 司</v>
          </cell>
          <cell r="N135" t="str">
            <v>ｷﾀﾑﾗ</v>
          </cell>
          <cell r="O135">
            <v>8490201</v>
          </cell>
          <cell r="P135" t="str">
            <v>佐賀県佐賀市久保田町大字徳万129番地の２</v>
          </cell>
          <cell r="Q135" t="str">
            <v>0952-68-3253</v>
          </cell>
          <cell r="R135" t="str">
            <v>佐内</v>
          </cell>
          <cell r="S135" t="str">
            <v>は</v>
          </cell>
          <cell r="T135" t="str">
            <v>らだ</v>
          </cell>
        </row>
        <row r="136">
          <cell r="B136">
            <v>84</v>
          </cell>
          <cell r="C136" t="str">
            <v>東内 義光</v>
          </cell>
          <cell r="F136" t="str">
            <v>○</v>
          </cell>
          <cell r="G136">
            <v>37496</v>
          </cell>
          <cell r="M136" t="str">
            <v>東内 義光</v>
          </cell>
          <cell r="N136" t="str">
            <v>ｲﾉｳｴｷ</v>
          </cell>
          <cell r="O136">
            <v>8494256</v>
          </cell>
          <cell r="P136" t="str">
            <v>佐賀県三養基郡みやき町大字江口5132番地</v>
          </cell>
          <cell r="Q136" t="str">
            <v>0942-89-4047</v>
          </cell>
          <cell r="R136" t="str">
            <v>伊内</v>
          </cell>
          <cell r="S136" t="str">
            <v>ひ</v>
          </cell>
          <cell r="T136" t="str">
            <v>が</v>
          </cell>
        </row>
        <row r="137">
          <cell r="B137">
            <v>158</v>
          </cell>
          <cell r="C137" t="str">
            <v>百武 久男</v>
          </cell>
          <cell r="D137" t="str">
            <v>○</v>
          </cell>
          <cell r="E137">
            <v>37523</v>
          </cell>
          <cell r="M137" t="str">
            <v>百武 久男</v>
          </cell>
          <cell r="N137" t="str">
            <v>ｴｺﾛｼﾞｽﾃｨｯｸ</v>
          </cell>
          <cell r="O137">
            <v>8402201</v>
          </cell>
          <cell r="P137" t="str">
            <v>佐賀県佐賀市川副町大字福富642番地第１</v>
          </cell>
          <cell r="Q137" t="str">
            <v>0952-45-6041</v>
          </cell>
          <cell r="R137" t="str">
            <v>鳥外</v>
          </cell>
          <cell r="S137" t="str">
            <v>ひ</v>
          </cell>
          <cell r="T137" t="str">
            <v>や</v>
          </cell>
        </row>
        <row r="138">
          <cell r="B138">
            <v>390</v>
          </cell>
          <cell r="C138" t="str">
            <v>㈲兵庫自動車</v>
          </cell>
          <cell r="D138" t="str">
            <v>○</v>
          </cell>
          <cell r="E138">
            <v>37578</v>
          </cell>
          <cell r="L138" t="str">
            <v>野口 英昭</v>
          </cell>
          <cell r="M138" t="str">
            <v>野口 英昭</v>
          </cell>
          <cell r="N138" t="str">
            <v>ｸﾘｰﾝｼｽﾃﾑｶｲﾊﾂ</v>
          </cell>
          <cell r="O138">
            <v>8490911</v>
          </cell>
          <cell r="P138" t="str">
            <v>佐賀県佐賀市兵庫町大字若宮1961番地の第２</v>
          </cell>
          <cell r="Q138" t="str">
            <v>0952-98-3353</v>
          </cell>
          <cell r="R138" t="str">
            <v>鳥内</v>
          </cell>
          <cell r="S138" t="str">
            <v>ひ</v>
          </cell>
          <cell r="T138" t="str">
            <v>よ</v>
          </cell>
        </row>
        <row r="139">
          <cell r="B139">
            <v>312</v>
          </cell>
          <cell r="C139" t="str">
            <v>平石 寛治</v>
          </cell>
          <cell r="D139" t="str">
            <v>○</v>
          </cell>
          <cell r="E139">
            <v>37540</v>
          </cell>
          <cell r="M139" t="str">
            <v>平石 寛治</v>
          </cell>
          <cell r="N139" t="str">
            <v>ｷﾄｳﾎﾄﾞｳ</v>
          </cell>
          <cell r="O139">
            <v>8430022</v>
          </cell>
          <cell r="P139" t="str">
            <v>佐賀県小城市小城町畑田2687番地７</v>
          </cell>
          <cell r="Q139" t="str">
            <v>0952-73-3007</v>
          </cell>
          <cell r="R139" t="str">
            <v>杵内</v>
          </cell>
          <cell r="S139" t="str">
            <v>ひ</v>
          </cell>
          <cell r="T139" t="str">
            <v>ら</v>
          </cell>
        </row>
        <row r="140">
          <cell r="B140">
            <v>36</v>
          </cell>
          <cell r="C140" t="str">
            <v>広滝自動車㈲</v>
          </cell>
          <cell r="D140" t="str">
            <v>○</v>
          </cell>
          <cell r="E140">
            <v>37432</v>
          </cell>
          <cell r="F140" t="str">
            <v>○</v>
          </cell>
          <cell r="G140">
            <v>37475</v>
          </cell>
          <cell r="L140" t="str">
            <v>廣瀧 信博</v>
          </cell>
          <cell r="M140" t="str">
            <v>廣瀧 信博</v>
          </cell>
          <cell r="N140" t="str">
            <v>ｱﾘｱｹﾂｳｼｮｳ</v>
          </cell>
          <cell r="O140">
            <v>8490921</v>
          </cell>
          <cell r="P140" t="str">
            <v>佐賀県佐賀市高木瀬西五丁目14番８号</v>
          </cell>
          <cell r="Q140" t="str">
            <v>0952-31-8510</v>
          </cell>
          <cell r="R140" t="str">
            <v>鳥外</v>
          </cell>
          <cell r="S140" t="str">
            <v>ひ</v>
          </cell>
          <cell r="T140" t="str">
            <v>ろ</v>
          </cell>
        </row>
        <row r="141">
          <cell r="B141">
            <v>18</v>
          </cell>
          <cell r="C141" t="str">
            <v>㈱ファーレン西九州</v>
          </cell>
          <cell r="F141" t="str">
            <v>○</v>
          </cell>
          <cell r="G141">
            <v>37456</v>
          </cell>
          <cell r="L141" t="str">
            <v>円田 稔</v>
          </cell>
          <cell r="M141" t="str">
            <v>円田 稔</v>
          </cell>
          <cell r="N141" t="str">
            <v>ｱｻﾋｻｲｾｲ</v>
          </cell>
          <cell r="O141">
            <v>8570023</v>
          </cell>
          <cell r="P141" t="str">
            <v>長崎県佐世保市名切町313番地</v>
          </cell>
          <cell r="Q141" t="str">
            <v>095-881-2200</v>
          </cell>
          <cell r="R141" t="str">
            <v>鳥内</v>
          </cell>
          <cell r="S141" t="str">
            <v>ふ</v>
          </cell>
          <cell r="T141" t="str">
            <v>あ</v>
          </cell>
        </row>
        <row r="142">
          <cell r="B142">
            <v>80</v>
          </cell>
          <cell r="C142" t="str">
            <v>㈲福島自動車</v>
          </cell>
          <cell r="D142" t="str">
            <v>○</v>
          </cell>
          <cell r="E142">
            <v>37477</v>
          </cell>
          <cell r="L142" t="str">
            <v>福島 健人</v>
          </cell>
          <cell r="M142" t="str">
            <v>福島 健人</v>
          </cell>
          <cell r="N142" t="str">
            <v>ｲﾅﾄﾞﾐ</v>
          </cell>
          <cell r="O142">
            <v>8490928</v>
          </cell>
          <cell r="P142" t="str">
            <v>佐賀県佐賀市若楠二丁目５番10号</v>
          </cell>
          <cell r="Q142" t="str">
            <v>0952-31-1313</v>
          </cell>
          <cell r="R142" t="str">
            <v>杵内</v>
          </cell>
          <cell r="S142" t="str">
            <v>ふ</v>
          </cell>
          <cell r="T142" t="str">
            <v>くし</v>
          </cell>
        </row>
        <row r="143">
          <cell r="B143">
            <v>297</v>
          </cell>
          <cell r="C143" t="str">
            <v>福田 精一</v>
          </cell>
          <cell r="D143" t="str">
            <v>○</v>
          </cell>
          <cell r="E143">
            <v>37538</v>
          </cell>
          <cell r="M143" t="str">
            <v>福田 精一</v>
          </cell>
          <cell r="N143" t="str">
            <v>ｶﾝﾓﾝﾕｼ</v>
          </cell>
          <cell r="O143">
            <v>8494252</v>
          </cell>
          <cell r="P143" t="str">
            <v>佐賀県伊万里市山代町楠久津又177番地の77</v>
          </cell>
          <cell r="Q143" t="str">
            <v>0955-28-0037</v>
          </cell>
          <cell r="R143" t="str">
            <v>佐外</v>
          </cell>
          <cell r="S143" t="str">
            <v>ふ</v>
          </cell>
          <cell r="T143" t="str">
            <v>くだ</v>
          </cell>
        </row>
        <row r="144">
          <cell r="B144">
            <v>70</v>
          </cell>
          <cell r="C144" t="str">
            <v>福地 崇</v>
          </cell>
          <cell r="D144" t="str">
            <v>○</v>
          </cell>
          <cell r="E144">
            <v>37462</v>
          </cell>
          <cell r="M144" t="str">
            <v>福地 崇</v>
          </cell>
          <cell r="N144" t="str">
            <v>ｲﾃﾞｳﾝﾕ</v>
          </cell>
          <cell r="O144">
            <v>8402214</v>
          </cell>
          <cell r="P144" t="str">
            <v>佐賀県佐賀市川副町大字小々森600番地の１</v>
          </cell>
          <cell r="Q144" t="str">
            <v>0952-45-2188</v>
          </cell>
          <cell r="R144" t="str">
            <v>伊内</v>
          </cell>
          <cell r="S144" t="str">
            <v>ふ</v>
          </cell>
          <cell r="T144" t="str">
            <v>くち</v>
          </cell>
        </row>
        <row r="145">
          <cell r="B145">
            <v>111</v>
          </cell>
          <cell r="C145" t="str">
            <v>㈲富士オート</v>
          </cell>
          <cell r="F145" t="str">
            <v>○</v>
          </cell>
          <cell r="G145">
            <v>37498</v>
          </cell>
          <cell r="L145" t="str">
            <v>山口 富士夫</v>
          </cell>
          <cell r="M145" t="str">
            <v>山口 富士夫</v>
          </cell>
          <cell r="N145" t="str">
            <v>ｳｴﾀﾞｷﾝｿﾞｸ</v>
          </cell>
          <cell r="O145">
            <v>8470033</v>
          </cell>
          <cell r="P145" t="str">
            <v>佐賀県唐津市久里637番地１</v>
          </cell>
          <cell r="Q145" t="str">
            <v>0955-70-3232</v>
          </cell>
          <cell r="R145" t="str">
            <v>鳥内</v>
          </cell>
          <cell r="S145" t="str">
            <v>ふ</v>
          </cell>
          <cell r="T145" t="str">
            <v>じお</v>
          </cell>
        </row>
        <row r="146">
          <cell r="B146">
            <v>87</v>
          </cell>
          <cell r="C146" t="str">
            <v>㈲藤自動車</v>
          </cell>
          <cell r="D146" t="str">
            <v>○</v>
          </cell>
          <cell r="E146">
            <v>37477</v>
          </cell>
          <cell r="L146" t="str">
            <v>藤 廣志</v>
          </cell>
          <cell r="M146" t="str">
            <v>藤 廣志</v>
          </cell>
          <cell r="N146" t="str">
            <v>ｲﾉｳｴｼﾞｭｳｷ</v>
          </cell>
          <cell r="O146">
            <v>8480034</v>
          </cell>
          <cell r="P146" t="str">
            <v>佐賀県伊万里市二里町中里甲3301番地</v>
          </cell>
          <cell r="Q146" t="str">
            <v>0955-23-6445</v>
          </cell>
          <cell r="R146" t="str">
            <v>唐内</v>
          </cell>
          <cell r="S146" t="str">
            <v>ふ</v>
          </cell>
          <cell r="T146" t="str">
            <v>じじ</v>
          </cell>
        </row>
        <row r="147">
          <cell r="B147">
            <v>165</v>
          </cell>
          <cell r="C147" t="str">
            <v>藤瀬 大紀</v>
          </cell>
          <cell r="D147" t="str">
            <v>○</v>
          </cell>
          <cell r="E147">
            <v>37523</v>
          </cell>
          <cell r="M147" t="str">
            <v>藤瀬 大紀</v>
          </cell>
          <cell r="N147" t="str">
            <v>ｴﾄｳ ｹﾝｲﾁ</v>
          </cell>
          <cell r="O147">
            <v>8400513</v>
          </cell>
          <cell r="P147" t="str">
            <v>佐賀県佐賀市富士町大字下熊川17番地４</v>
          </cell>
          <cell r="Q147" t="str">
            <v>0952-63-0888</v>
          </cell>
          <cell r="R147" t="str">
            <v>佐内</v>
          </cell>
          <cell r="S147" t="str">
            <v>ふ</v>
          </cell>
          <cell r="T147" t="str">
            <v>じせ</v>
          </cell>
        </row>
        <row r="148">
          <cell r="B148">
            <v>285</v>
          </cell>
          <cell r="C148" t="str">
            <v>外尾 利幸</v>
          </cell>
          <cell r="D148" t="str">
            <v>○</v>
          </cell>
          <cell r="E148">
            <v>37538</v>
          </cell>
          <cell r="M148" t="str">
            <v>外尾 利幸</v>
          </cell>
          <cell r="N148" t="str">
            <v>ｶﾝｷｮｳｶｲﾊﾂｾﾝﾀｰ</v>
          </cell>
          <cell r="O148">
            <v>8420121</v>
          </cell>
          <cell r="P148" t="str">
            <v>佐賀県小城市小城町晴気255番地２</v>
          </cell>
          <cell r="Q148" t="str">
            <v>0952-73-4747</v>
          </cell>
          <cell r="R148" t="str">
            <v>佐内</v>
          </cell>
          <cell r="S148" t="str">
            <v>ほ</v>
          </cell>
          <cell r="T148" t="str">
            <v>かお</v>
          </cell>
        </row>
        <row r="149">
          <cell r="B149">
            <v>300</v>
          </cell>
          <cell r="C149" t="str">
            <v>㈱ホンダブレーン佐賀</v>
          </cell>
          <cell r="D149" t="str">
            <v>○</v>
          </cell>
          <cell r="E149">
            <v>37538</v>
          </cell>
          <cell r="F149" t="str">
            <v>○</v>
          </cell>
          <cell r="G149">
            <v>37557</v>
          </cell>
          <cell r="L149" t="str">
            <v>清本 新</v>
          </cell>
          <cell r="M149" t="str">
            <v>清本 新</v>
          </cell>
          <cell r="N149" t="str">
            <v>ｷｼｶﾜｼｮｳｼﾞ</v>
          </cell>
          <cell r="O149">
            <v>8400023</v>
          </cell>
          <cell r="P149" t="str">
            <v>佐賀県佐賀市本庄町大字袋277番３</v>
          </cell>
          <cell r="Q149" t="str">
            <v>0952-23-1622</v>
          </cell>
          <cell r="R149" t="str">
            <v>鳥外</v>
          </cell>
          <cell r="S149" t="str">
            <v>ほ</v>
          </cell>
          <cell r="T149" t="str">
            <v>んだぶ</v>
          </cell>
        </row>
        <row r="150">
          <cell r="B150">
            <v>123</v>
          </cell>
          <cell r="C150" t="str">
            <v>㈱ホンダベルノ九州北</v>
          </cell>
          <cell r="D150" t="str">
            <v>○</v>
          </cell>
          <cell r="E150">
            <v>37502</v>
          </cell>
          <cell r="F150" t="str">
            <v>○</v>
          </cell>
          <cell r="G150">
            <v>37516</v>
          </cell>
          <cell r="L150" t="str">
            <v>鈴木 博</v>
          </cell>
          <cell r="M150" t="str">
            <v>鈴木 博</v>
          </cell>
          <cell r="N150" t="str">
            <v>ｳﾁﾄﾐｺｳｷﾞｮｳ</v>
          </cell>
          <cell r="O150">
            <v>8160057</v>
          </cell>
          <cell r="P150" t="str">
            <v>福岡県福岡市博多区西月隈五丁目18番48号</v>
          </cell>
          <cell r="Q150" t="str">
            <v>092-575-1551</v>
          </cell>
          <cell r="R150" t="str">
            <v>佐外</v>
          </cell>
          <cell r="S150" t="str">
            <v>ほ</v>
          </cell>
          <cell r="T150" t="str">
            <v>んだべ</v>
          </cell>
        </row>
        <row r="151">
          <cell r="B151">
            <v>192</v>
          </cell>
          <cell r="C151" t="str">
            <v>眞﨑 茂</v>
          </cell>
          <cell r="D151" t="str">
            <v>○</v>
          </cell>
          <cell r="E151">
            <v>37524</v>
          </cell>
          <cell r="F151" t="str">
            <v>○</v>
          </cell>
          <cell r="G151">
            <v>37540</v>
          </cell>
          <cell r="M151" t="str">
            <v>眞﨑 茂</v>
          </cell>
          <cell r="N151" t="str">
            <v>ｵｵｶﾜｶﾝｾｲ</v>
          </cell>
          <cell r="O151">
            <v>8490912</v>
          </cell>
          <cell r="P151" t="str">
            <v>佐賀県佐賀市兵庫町大字瓦町605番地２</v>
          </cell>
          <cell r="Q151" t="str">
            <v>0952-26-6879</v>
          </cell>
          <cell r="R151" t="str">
            <v>佐外</v>
          </cell>
          <cell r="S151" t="str">
            <v>ま</v>
          </cell>
          <cell r="T151" t="str">
            <v>さき</v>
          </cell>
        </row>
        <row r="152">
          <cell r="B152">
            <v>109</v>
          </cell>
          <cell r="C152" t="str">
            <v>松浦東部農業協同組合</v>
          </cell>
          <cell r="D152" t="str">
            <v>○</v>
          </cell>
          <cell r="E152">
            <v>37495</v>
          </cell>
          <cell r="L152" t="str">
            <v>大場 光</v>
          </cell>
          <cell r="M152" t="str">
            <v>大場 光</v>
          </cell>
          <cell r="N152" t="str">
            <v>ｲﾜﾑﾗｼｮｳｶｲ</v>
          </cell>
          <cell r="O152">
            <v>8495131</v>
          </cell>
          <cell r="P152" t="str">
            <v>佐賀県唐津市浜玉町浜崎598番地１</v>
          </cell>
          <cell r="Q152" t="str">
            <v>0955-56-8111</v>
          </cell>
          <cell r="R152" t="str">
            <v>鳥外</v>
          </cell>
          <cell r="S152" t="str">
            <v>ま</v>
          </cell>
          <cell r="T152" t="str">
            <v>つう</v>
          </cell>
        </row>
        <row r="153">
          <cell r="B153">
            <v>154</v>
          </cell>
          <cell r="C153" t="str">
            <v>松尾 清</v>
          </cell>
          <cell r="D153" t="str">
            <v>○</v>
          </cell>
          <cell r="E153">
            <v>37523</v>
          </cell>
          <cell r="M153" t="str">
            <v>松尾 清</v>
          </cell>
          <cell r="N153" t="str">
            <v>ｴｺｰｻﾝｷﾞｮｳｼﾞｷﾞｮｳｷｮｳﾄﾞｳｸﾐｱｲ</v>
          </cell>
          <cell r="O153">
            <v>8494271</v>
          </cell>
          <cell r="P153" t="str">
            <v>佐賀県伊万里市東山代町長浜2130番地１</v>
          </cell>
          <cell r="Q153" t="str">
            <v>0955-23-5506</v>
          </cell>
          <cell r="R153" t="str">
            <v>佐内</v>
          </cell>
          <cell r="S153" t="str">
            <v>ま</v>
          </cell>
          <cell r="T153" t="str">
            <v>き</v>
          </cell>
        </row>
        <row r="154">
          <cell r="B154">
            <v>252</v>
          </cell>
          <cell r="C154" t="str">
            <v>松隈 好</v>
          </cell>
          <cell r="D154" t="str">
            <v>○</v>
          </cell>
          <cell r="E154">
            <v>37537</v>
          </cell>
          <cell r="M154" t="str">
            <v>松隈 好</v>
          </cell>
          <cell r="N154" t="str">
            <v>ｶｼﾞﾜﾗ</v>
          </cell>
          <cell r="O154">
            <v>8410026</v>
          </cell>
          <cell r="P154" t="str">
            <v>佐賀県鳥栖市本鳥栖町537番地12</v>
          </cell>
          <cell r="Q154" t="str">
            <v>0942-82-2965</v>
          </cell>
          <cell r="R154" t="str">
            <v>杵内</v>
          </cell>
          <cell r="S154" t="str">
            <v>ま</v>
          </cell>
          <cell r="T154" t="str">
            <v>つく</v>
          </cell>
        </row>
        <row r="155">
          <cell r="B155">
            <v>230</v>
          </cell>
          <cell r="C155" t="str">
            <v>合資会社 松田モータース</v>
          </cell>
          <cell r="F155" t="str">
            <v>○</v>
          </cell>
          <cell r="G155">
            <v>37557</v>
          </cell>
          <cell r="L155" t="str">
            <v>松田 文二</v>
          </cell>
          <cell r="M155" t="str">
            <v>松田 文二</v>
          </cell>
          <cell r="N155" t="str">
            <v>ｵﾃﾞｯｻ･ﾃｸﾉｽ</v>
          </cell>
          <cell r="O155">
            <v>9810933</v>
          </cell>
          <cell r="P155" t="str">
            <v>佐賀県三養基郡みやき町大字原古賀712番地</v>
          </cell>
          <cell r="Q155" t="str">
            <v>0942-94-2004</v>
          </cell>
          <cell r="R155" t="str">
            <v>鳥外</v>
          </cell>
          <cell r="S155" t="str">
            <v>ま</v>
          </cell>
          <cell r="T155" t="str">
            <v>つだ</v>
          </cell>
        </row>
        <row r="156">
          <cell r="B156">
            <v>172</v>
          </cell>
          <cell r="C156" t="str">
            <v>松永 博充</v>
          </cell>
          <cell r="D156" t="str">
            <v>○</v>
          </cell>
          <cell r="E156">
            <v>37523</v>
          </cell>
          <cell r="F156" t="str">
            <v>○</v>
          </cell>
          <cell r="G156">
            <v>37523</v>
          </cell>
          <cell r="M156" t="str">
            <v>松永 博充</v>
          </cell>
          <cell r="N156" t="str">
            <v>ｴﾑｱｲｺｳｻﾝ</v>
          </cell>
          <cell r="O156">
            <v>8460003</v>
          </cell>
          <cell r="P156" t="str">
            <v>佐賀県多久市北多久町大字多久原2414番地100</v>
          </cell>
          <cell r="Q156" t="str">
            <v>0952-75-6297</v>
          </cell>
          <cell r="R156" t="str">
            <v>伊外</v>
          </cell>
          <cell r="S156" t="str">
            <v>ま</v>
          </cell>
          <cell r="T156" t="str">
            <v>ひ</v>
          </cell>
        </row>
        <row r="157">
          <cell r="B157">
            <v>27</v>
          </cell>
          <cell r="C157" t="str">
            <v>松本興機㈲</v>
          </cell>
          <cell r="F157" t="str">
            <v>○</v>
          </cell>
          <cell r="G157">
            <v>37456</v>
          </cell>
          <cell r="L157" t="str">
            <v>松本 秀俊</v>
          </cell>
          <cell r="M157" t="str">
            <v>松本 秀俊</v>
          </cell>
          <cell r="N157" t="str">
            <v>ｱﾍﾞｹﾝｾﾂ</v>
          </cell>
          <cell r="O157">
            <v>8470881</v>
          </cell>
          <cell r="P157" t="str">
            <v>佐賀県唐津市竹木場5208番地２</v>
          </cell>
          <cell r="Q157" t="str">
            <v>0955-74-3711</v>
          </cell>
          <cell r="R157" t="str">
            <v>佐内</v>
          </cell>
          <cell r="S157" t="str">
            <v>ま</v>
          </cell>
          <cell r="T157" t="str">
            <v>つも</v>
          </cell>
        </row>
        <row r="158">
          <cell r="B158">
            <v>329</v>
          </cell>
          <cell r="C158" t="str">
            <v>眞子 光好</v>
          </cell>
          <cell r="D158" t="str">
            <v>○</v>
          </cell>
          <cell r="E158">
            <v>37547</v>
          </cell>
          <cell r="M158" t="str">
            <v>眞子 光好</v>
          </cell>
          <cell r="N158" t="str">
            <v>ｷｭｳｼｭｳｴｰｽﾌﾞﾂﾘｭｳ</v>
          </cell>
          <cell r="O158">
            <v>8130023</v>
          </cell>
          <cell r="P158" t="str">
            <v>佐賀県小城市小城町畑田2165番地</v>
          </cell>
          <cell r="Q158" t="str">
            <v>0952-73-2560</v>
          </cell>
          <cell r="R158" t="str">
            <v>佐外</v>
          </cell>
          <cell r="S158" t="str">
            <v>ま</v>
          </cell>
          <cell r="T158" t="str">
            <v>なご</v>
          </cell>
        </row>
        <row r="159">
          <cell r="B159">
            <v>52</v>
          </cell>
          <cell r="C159" t="str">
            <v>眞子 美好</v>
          </cell>
          <cell r="F159" t="str">
            <v>○</v>
          </cell>
          <cell r="G159">
            <v>37499</v>
          </cell>
          <cell r="L159" t="str">
            <v xml:space="preserve">         </v>
          </cell>
          <cell r="M159" t="str">
            <v xml:space="preserve">         </v>
          </cell>
          <cell r="N159" t="str">
            <v>ｲｹﾀﾞｹﾝｷ</v>
          </cell>
          <cell r="O159">
            <v>8480044</v>
          </cell>
          <cell r="P159" t="str">
            <v>佐賀県小城市小城町畑田1999番地</v>
          </cell>
          <cell r="Q159" t="str">
            <v>0952-73-3718</v>
          </cell>
          <cell r="R159" t="str">
            <v>伊内</v>
          </cell>
          <cell r="S159" t="str">
            <v>ま</v>
          </cell>
          <cell r="T159" t="str">
            <v>なご</v>
          </cell>
        </row>
        <row r="160">
          <cell r="B160">
            <v>282</v>
          </cell>
          <cell r="C160" t="str">
            <v>三池 正人</v>
          </cell>
          <cell r="D160" t="str">
            <v>○</v>
          </cell>
          <cell r="E160">
            <v>37538</v>
          </cell>
          <cell r="M160" t="str">
            <v>三池 正人</v>
          </cell>
          <cell r="N160" t="str">
            <v>ｶﾝｷｮｳｴﾝｼﾞﾆｱﾘﾝｸﾞ</v>
          </cell>
          <cell r="O160">
            <v>8490905</v>
          </cell>
          <cell r="P160" t="str">
            <v>佐賀県佐賀市金立町大字千布598番地</v>
          </cell>
          <cell r="Q160" t="str">
            <v>0952-98-1770</v>
          </cell>
          <cell r="R160" t="str">
            <v>唐内</v>
          </cell>
          <cell r="S160" t="str">
            <v>み</v>
          </cell>
          <cell r="T160" t="str">
            <v>いけ</v>
          </cell>
        </row>
        <row r="161">
          <cell r="B161">
            <v>263</v>
          </cell>
          <cell r="C161" t="str">
            <v>水田 孝</v>
          </cell>
          <cell r="D161" t="str">
            <v>○</v>
          </cell>
          <cell r="E161">
            <v>37537</v>
          </cell>
          <cell r="M161" t="str">
            <v>水田 孝</v>
          </cell>
          <cell r="N161" t="str">
            <v>ｶﾏﾊﾗ ﾃﾙﾕｷ</v>
          </cell>
          <cell r="O161">
            <v>8190168</v>
          </cell>
          <cell r="P161" t="str">
            <v>佐賀県小城市芦刈町永田2350番地４</v>
          </cell>
          <cell r="Q161" t="str">
            <v>0952-66-4460</v>
          </cell>
          <cell r="R161" t="str">
            <v>鳥外</v>
          </cell>
          <cell r="S161" t="str">
            <v>み</v>
          </cell>
          <cell r="T161" t="str">
            <v>ずた</v>
          </cell>
        </row>
        <row r="162">
          <cell r="B162">
            <v>202</v>
          </cell>
          <cell r="C162" t="str">
            <v>㈲みどりタクシー</v>
          </cell>
          <cell r="D162" t="str">
            <v>○</v>
          </cell>
          <cell r="E162">
            <v>37529</v>
          </cell>
          <cell r="L162" t="str">
            <v>北村 栄</v>
          </cell>
          <cell r="M162" t="str">
            <v>北村 栄</v>
          </cell>
          <cell r="N162" t="str">
            <v>ｵｵﾀﾆｶｶﾞｸｺｳｷﾞｮｳ</v>
          </cell>
          <cell r="O162">
            <v>8400054</v>
          </cell>
          <cell r="P162" t="str">
            <v>佐賀県佐賀市水ヶ江五丁目７番22号</v>
          </cell>
          <cell r="Q162" t="str">
            <v>0952-25-3133</v>
          </cell>
          <cell r="R162" t="str">
            <v>佐外</v>
          </cell>
          <cell r="S162" t="str">
            <v>み</v>
          </cell>
          <cell r="T162" t="str">
            <v>どり</v>
          </cell>
        </row>
        <row r="163">
          <cell r="B163">
            <v>48</v>
          </cell>
          <cell r="C163" t="str">
            <v>南波多農業協同組合</v>
          </cell>
          <cell r="D163" t="str">
            <v>○</v>
          </cell>
          <cell r="E163">
            <v>37446</v>
          </cell>
          <cell r="L163" t="str">
            <v>井本 甚一郎</v>
          </cell>
          <cell r="M163" t="str">
            <v>井本 甚一郎</v>
          </cell>
          <cell r="N163" t="str">
            <v>ｲｹﾀﾞ</v>
          </cell>
          <cell r="O163">
            <v>8480007</v>
          </cell>
          <cell r="P163" t="str">
            <v>佐賀県伊万里市南波多町井手野2437番地</v>
          </cell>
          <cell r="Q163" t="str">
            <v>0955-24-3111</v>
          </cell>
          <cell r="R163" t="str">
            <v>杵外</v>
          </cell>
          <cell r="S163" t="str">
            <v>み</v>
          </cell>
          <cell r="T163" t="str">
            <v>なみ</v>
          </cell>
        </row>
        <row r="164">
          <cell r="B164">
            <v>347</v>
          </cell>
          <cell r="C164" t="str">
            <v>㈲三根自動車</v>
          </cell>
          <cell r="F164" t="str">
            <v>○</v>
          </cell>
          <cell r="G164">
            <v>37557</v>
          </cell>
          <cell r="L164" t="str">
            <v>大石 義勝</v>
          </cell>
          <cell r="M164" t="str">
            <v>大石 義勝</v>
          </cell>
          <cell r="N164" t="str">
            <v>ｷｭｳｼｭｳﾋﾞﾆｰﾙｺｳｷﾞｮｳ</v>
          </cell>
          <cell r="O164">
            <v>8410201</v>
          </cell>
          <cell r="P164" t="str">
            <v>佐賀県三養基郡みやき町大字西島1481番地１</v>
          </cell>
          <cell r="Q164" t="str">
            <v>0942-96-2242</v>
          </cell>
          <cell r="R164" t="str">
            <v>鳥内</v>
          </cell>
          <cell r="S164" t="str">
            <v>み</v>
          </cell>
          <cell r="T164" t="str">
            <v>ね</v>
          </cell>
        </row>
        <row r="165">
          <cell r="B165">
            <v>189</v>
          </cell>
          <cell r="C165" t="str">
            <v>宮﨑 秀之</v>
          </cell>
          <cell r="D165" t="str">
            <v>○</v>
          </cell>
          <cell r="E165">
            <v>37524</v>
          </cell>
          <cell r="M165" t="str">
            <v>宮﨑 秀之</v>
          </cell>
          <cell r="N165" t="str">
            <v>ｵｵｲﾀｻｰﾋﾞｽ</v>
          </cell>
          <cell r="O165">
            <v>8400805</v>
          </cell>
          <cell r="P165" t="str">
            <v>佐賀県佐賀市神野西三丁目５番15号</v>
          </cell>
          <cell r="Q165" t="str">
            <v>0952-33-6428</v>
          </cell>
          <cell r="R165" t="str">
            <v>鳥外</v>
          </cell>
          <cell r="S165" t="str">
            <v>み</v>
          </cell>
          <cell r="T165" t="str">
            <v>ひ</v>
          </cell>
        </row>
        <row r="166">
          <cell r="B166">
            <v>365</v>
          </cell>
          <cell r="C166" t="str">
            <v>宮﨑 正幸</v>
          </cell>
          <cell r="D166" t="str">
            <v>○</v>
          </cell>
          <cell r="E166">
            <v>37568</v>
          </cell>
          <cell r="M166" t="str">
            <v>宮﨑 正幸</v>
          </cell>
          <cell r="N166" t="str">
            <v>ｷｮｳﾘﾂｳﾝｿｳ</v>
          </cell>
          <cell r="O166">
            <v>8180014</v>
          </cell>
          <cell r="P166" t="str">
            <v>福岡県筑紫野市大字牛島386番地52</v>
          </cell>
          <cell r="Q166" t="str">
            <v>092-922-7403</v>
          </cell>
          <cell r="R166" t="str">
            <v>杵内</v>
          </cell>
          <cell r="S166" t="str">
            <v>み</v>
          </cell>
          <cell r="T166" t="str">
            <v>ま</v>
          </cell>
        </row>
        <row r="167">
          <cell r="B167">
            <v>90</v>
          </cell>
          <cell r="C167" t="str">
            <v>㈲宮﨑自動車工業所</v>
          </cell>
          <cell r="F167" t="str">
            <v>○</v>
          </cell>
          <cell r="G167">
            <v>37496</v>
          </cell>
          <cell r="L167" t="str">
            <v>宮﨑 保郎</v>
          </cell>
          <cell r="M167" t="str">
            <v>宮﨑 保郎</v>
          </cell>
          <cell r="N167" t="str">
            <v>ｲﾋﾞ ｼｹﾞﾐﾂ</v>
          </cell>
          <cell r="O167">
            <v>8430301</v>
          </cell>
          <cell r="P167" t="str">
            <v>佐賀県嬉野市嬉野町大字下宿乙500番地</v>
          </cell>
          <cell r="Q167" t="str">
            <v>0954-42-2225</v>
          </cell>
          <cell r="R167" t="str">
            <v>鳥外</v>
          </cell>
          <cell r="S167" t="str">
            <v>み</v>
          </cell>
          <cell r="T167" t="str">
            <v>やざ</v>
          </cell>
        </row>
        <row r="168">
          <cell r="B168">
            <v>219</v>
          </cell>
          <cell r="C168" t="str">
            <v>宮原 友正</v>
          </cell>
          <cell r="D168" t="str">
            <v>○</v>
          </cell>
          <cell r="E168">
            <v>37529</v>
          </cell>
          <cell r="M168" t="str">
            <v>宮原 友正</v>
          </cell>
          <cell r="N168" t="str">
            <v>ｵｵﾏﾁｶﾝｷｮｳｾｲﾋﾞ</v>
          </cell>
          <cell r="O168">
            <v>8420121</v>
          </cell>
          <cell r="P168" t="str">
            <v>佐賀県神埼市神埼町志波屋1617番地１</v>
          </cell>
          <cell r="Q168" t="str">
            <v>0952-53-4790</v>
          </cell>
          <cell r="R168" t="str">
            <v>杵内</v>
          </cell>
          <cell r="S168" t="str">
            <v>み</v>
          </cell>
          <cell r="T168" t="str">
            <v>やは</v>
          </cell>
        </row>
        <row r="169">
          <cell r="B169">
            <v>213</v>
          </cell>
          <cell r="C169" t="str">
            <v>村上 仁一郎</v>
          </cell>
          <cell r="F169" t="str">
            <v>○</v>
          </cell>
          <cell r="G169">
            <v>37540</v>
          </cell>
          <cell r="M169" t="str">
            <v>村上 仁一郎</v>
          </cell>
          <cell r="N169" t="str">
            <v>ｵｵﾂﾎﾞｻｲｾｷｳﾝｿｳ</v>
          </cell>
          <cell r="O169">
            <v>8494282</v>
          </cell>
          <cell r="P169" t="str">
            <v>佐賀県伊万里市東山代町里971番地</v>
          </cell>
          <cell r="Q169" t="str">
            <v>0955-28-3205</v>
          </cell>
          <cell r="R169" t="str">
            <v>杵内</v>
          </cell>
          <cell r="S169" t="str">
            <v>む</v>
          </cell>
          <cell r="T169" t="str">
            <v>らか</v>
          </cell>
        </row>
        <row r="170">
          <cell r="B170">
            <v>88</v>
          </cell>
          <cell r="C170" t="str">
            <v>村田 順子</v>
          </cell>
          <cell r="D170" t="str">
            <v>○</v>
          </cell>
          <cell r="E170">
            <v>37477</v>
          </cell>
          <cell r="M170" t="str">
            <v>村田 順子</v>
          </cell>
          <cell r="N170" t="str">
            <v>ｲﾉｳｴﾏｻ</v>
          </cell>
          <cell r="O170">
            <v>8471521</v>
          </cell>
          <cell r="P170" t="str">
            <v>佐賀県唐津市肥前町田野丙５番地２</v>
          </cell>
          <cell r="Q170" t="str">
            <v>0955-54-0576</v>
          </cell>
          <cell r="R170" t="str">
            <v>唐外</v>
          </cell>
          <cell r="S170" t="str">
            <v>む</v>
          </cell>
          <cell r="T170" t="str">
            <v>らた</v>
          </cell>
        </row>
        <row r="171">
          <cell r="B171">
            <v>249</v>
          </cell>
          <cell r="C171" t="str">
            <v>毛利 定俊</v>
          </cell>
          <cell r="D171" t="str">
            <v>○</v>
          </cell>
          <cell r="E171">
            <v>37537</v>
          </cell>
          <cell r="F171" t="str">
            <v>○</v>
          </cell>
          <cell r="G171">
            <v>37568</v>
          </cell>
          <cell r="M171" t="str">
            <v>毛利 定俊</v>
          </cell>
          <cell r="N171" t="str">
            <v>ｶｺﾞｼﾏﾆｴｷｶｲﾘｸｳﾝﾕ</v>
          </cell>
          <cell r="O171">
            <v>8410202</v>
          </cell>
          <cell r="P171" t="str">
            <v>佐賀県三養基郡基山町大字長野609番地２</v>
          </cell>
          <cell r="Q171" t="str">
            <v>0942-92-2043</v>
          </cell>
          <cell r="R171" t="str">
            <v>佐外</v>
          </cell>
          <cell r="S171" t="str">
            <v>も</v>
          </cell>
          <cell r="T171" t="str">
            <v>おり</v>
          </cell>
        </row>
        <row r="172">
          <cell r="B172">
            <v>10</v>
          </cell>
          <cell r="C172" t="str">
            <v>森 敏幸</v>
          </cell>
          <cell r="D172" t="str">
            <v>○</v>
          </cell>
          <cell r="E172">
            <v>37404</v>
          </cell>
          <cell r="M172" t="str">
            <v>森 敏幸</v>
          </cell>
          <cell r="N172" t="str">
            <v>ｱｵｲｹﾝｾﾂ</v>
          </cell>
          <cell r="O172">
            <v>8400203</v>
          </cell>
          <cell r="P172" t="str">
            <v>佐賀県佐賀市大和町大字梅野3541番地</v>
          </cell>
          <cell r="Q172" t="str">
            <v>0952-63-0906</v>
          </cell>
          <cell r="R172" t="str">
            <v>唐内</v>
          </cell>
          <cell r="S172" t="str">
            <v>も</v>
          </cell>
          <cell r="T172" t="str">
            <v>り</v>
          </cell>
        </row>
        <row r="173">
          <cell r="B173">
            <v>179</v>
          </cell>
          <cell r="C173" t="str">
            <v>森 新市</v>
          </cell>
          <cell r="D173" t="str">
            <v>○</v>
          </cell>
          <cell r="E173">
            <v>37524</v>
          </cell>
          <cell r="M173" t="str">
            <v>森 新市</v>
          </cell>
          <cell r="N173" t="str">
            <v>ｴﾚｼｽ</v>
          </cell>
          <cell r="O173">
            <v>8420003</v>
          </cell>
          <cell r="P173" t="str">
            <v>佐賀県神埼市神埼町本堀850番地13</v>
          </cell>
          <cell r="Q173" t="str">
            <v>0952-52-9304</v>
          </cell>
          <cell r="R173" t="str">
            <v>鳥外</v>
          </cell>
          <cell r="S173" t="str">
            <v>も</v>
          </cell>
          <cell r="T173" t="str">
            <v>り</v>
          </cell>
        </row>
        <row r="174">
          <cell r="B174">
            <v>395</v>
          </cell>
          <cell r="C174" t="str">
            <v>㈱森田自動車</v>
          </cell>
          <cell r="D174" t="str">
            <v>○</v>
          </cell>
          <cell r="E174">
            <v>37580</v>
          </cell>
          <cell r="L174" t="str">
            <v>森田 義春</v>
          </cell>
          <cell r="M174" t="str">
            <v>森田 義春</v>
          </cell>
          <cell r="N174" t="str">
            <v>ｸﾙﾒｳﾝｿｳ</v>
          </cell>
          <cell r="O174">
            <v>8490202</v>
          </cell>
          <cell r="P174" t="str">
            <v>佐賀県佐賀市久保田町大字久富2936番地</v>
          </cell>
          <cell r="Q174" t="str">
            <v>0952-68-3233</v>
          </cell>
          <cell r="R174" t="str">
            <v>佐外</v>
          </cell>
          <cell r="S174" t="str">
            <v>も</v>
          </cell>
          <cell r="T174" t="str">
            <v>りた</v>
          </cell>
        </row>
        <row r="175">
          <cell r="B175">
            <v>376</v>
          </cell>
          <cell r="C175" t="str">
            <v>八頭司 裕治</v>
          </cell>
          <cell r="D175" t="str">
            <v>○</v>
          </cell>
          <cell r="E175">
            <v>37568</v>
          </cell>
          <cell r="M175" t="str">
            <v>八頭司 裕治</v>
          </cell>
          <cell r="N175" t="str">
            <v>ｸﾊﾗ ｶﾂﾄｼ　　　　　　</v>
          </cell>
          <cell r="O175">
            <v>8490314</v>
          </cell>
          <cell r="P175" t="str">
            <v>佐賀県小城市牛津町乙柳134番地１</v>
          </cell>
          <cell r="Q175" t="str">
            <v>0952-66-6802</v>
          </cell>
          <cell r="R175" t="str">
            <v>佐内</v>
          </cell>
          <cell r="S175" t="str">
            <v>や</v>
          </cell>
          <cell r="T175" t="str">
            <v>が</v>
          </cell>
        </row>
        <row r="176">
          <cell r="B176">
            <v>114</v>
          </cell>
          <cell r="C176" t="str">
            <v>㈱ヤナセ</v>
          </cell>
          <cell r="F176" t="str">
            <v>○</v>
          </cell>
          <cell r="G176">
            <v>37516</v>
          </cell>
          <cell r="L176" t="str">
            <v>古市 宏幸</v>
          </cell>
          <cell r="M176" t="str">
            <v>古市 宏幸</v>
          </cell>
          <cell r="N176" t="str">
            <v>ｳｴﾏﾂｹﾝｾﾂ</v>
          </cell>
          <cell r="O176">
            <v>1050023</v>
          </cell>
          <cell r="P176" t="str">
            <v>東京都港区芝浦一丁目６番38号</v>
          </cell>
          <cell r="Q176" t="str">
            <v>03-3452-4311</v>
          </cell>
          <cell r="R176" t="str">
            <v>杵内</v>
          </cell>
          <cell r="S176" t="str">
            <v>や</v>
          </cell>
          <cell r="T176" t="str">
            <v>なせ</v>
          </cell>
        </row>
        <row r="177">
          <cell r="B177">
            <v>228</v>
          </cell>
          <cell r="C177" t="str">
            <v>山口 雅司</v>
          </cell>
          <cell r="D177" t="str">
            <v>○</v>
          </cell>
          <cell r="E177">
            <v>37537</v>
          </cell>
          <cell r="M177" t="str">
            <v>山口 雅司</v>
          </cell>
          <cell r="N177" t="str">
            <v>ｵﾀﾞ ﾉﾌﾞｸﾆ</v>
          </cell>
          <cell r="O177">
            <v>8490502</v>
          </cell>
          <cell r="P177" t="str">
            <v>佐賀県杵島郡江北町大字佐留志2231番地</v>
          </cell>
          <cell r="Q177" t="str">
            <v>0952-86-2503</v>
          </cell>
          <cell r="R177" t="str">
            <v>佐内</v>
          </cell>
          <cell r="S177" t="str">
            <v>や</v>
          </cell>
          <cell r="T177" t="str">
            <v>まさ</v>
          </cell>
        </row>
        <row r="178">
          <cell r="B178">
            <v>419</v>
          </cell>
          <cell r="C178" t="str">
            <v>山口 幸男</v>
          </cell>
          <cell r="D178" t="str">
            <v>○</v>
          </cell>
          <cell r="E178">
            <v>37644</v>
          </cell>
          <cell r="M178" t="str">
            <v>山口 幸男</v>
          </cell>
          <cell r="N178" t="str">
            <v>ｺｳｱｳﾝｿｳ</v>
          </cell>
          <cell r="O178">
            <v>8471224</v>
          </cell>
          <cell r="P178" t="str">
            <v>佐賀県唐津市北波多行合野195番地</v>
          </cell>
          <cell r="Q178" t="str">
            <v>0955-64-2594</v>
          </cell>
          <cell r="R178" t="str">
            <v>鳥外</v>
          </cell>
          <cell r="S178" t="str">
            <v>や</v>
          </cell>
          <cell r="T178" t="str">
            <v>ゆき</v>
          </cell>
        </row>
        <row r="179">
          <cell r="B179">
            <v>375</v>
          </cell>
          <cell r="C179" t="str">
            <v>㈲山口モータース</v>
          </cell>
          <cell r="D179" t="str">
            <v>○</v>
          </cell>
          <cell r="E179">
            <v>37568</v>
          </cell>
          <cell r="F179" t="str">
            <v>○</v>
          </cell>
          <cell r="G179">
            <v>37580</v>
          </cell>
          <cell r="L179" t="str">
            <v>山口 博明</v>
          </cell>
          <cell r="M179" t="str">
            <v>山口 博明</v>
          </cell>
          <cell r="N179" t="str">
            <v>ｸﾆﾐﾂｻﾝｷﾞｮｳ</v>
          </cell>
          <cell r="O179">
            <v>8480022</v>
          </cell>
          <cell r="P179" t="str">
            <v>佐賀県伊万里市大坪町乙97番地１</v>
          </cell>
          <cell r="Q179" t="str">
            <v>0955-23-3601</v>
          </cell>
          <cell r="R179" t="str">
            <v>鳥外</v>
          </cell>
          <cell r="S179" t="str">
            <v>や</v>
          </cell>
          <cell r="T179" t="str">
            <v>まぐ</v>
          </cell>
        </row>
        <row r="180">
          <cell r="B180">
            <v>126</v>
          </cell>
          <cell r="C180" t="str">
            <v>山﨑 權四郎</v>
          </cell>
          <cell r="D180" t="str">
            <v>○</v>
          </cell>
          <cell r="E180">
            <v>37502</v>
          </cell>
          <cell r="M180" t="str">
            <v>山﨑 權四郎</v>
          </cell>
          <cell r="N180" t="str">
            <v>ｳﾒｻｷｺｳｷﾞｮｳ</v>
          </cell>
          <cell r="O180">
            <v>8430022</v>
          </cell>
          <cell r="P180" t="str">
            <v>佐賀県武雄市武雄町大字武雄446番地</v>
          </cell>
          <cell r="Q180" t="str">
            <v>0954-23-1843</v>
          </cell>
          <cell r="R180" t="str">
            <v>杵外</v>
          </cell>
          <cell r="S180" t="str">
            <v>や</v>
          </cell>
          <cell r="T180" t="str">
            <v>まさ</v>
          </cell>
        </row>
        <row r="181">
          <cell r="B181">
            <v>378</v>
          </cell>
          <cell r="C181" t="str">
            <v>山本 進</v>
          </cell>
          <cell r="D181" t="str">
            <v>○</v>
          </cell>
          <cell r="E181">
            <v>37568</v>
          </cell>
          <cell r="M181" t="str">
            <v>山本 進</v>
          </cell>
          <cell r="N181" t="str">
            <v>ｸﾎﾞ ﾖｼｱｷ</v>
          </cell>
          <cell r="O181">
            <v>8460041</v>
          </cell>
          <cell r="P181" t="str">
            <v>佐賀県多久市西多久町大字板屋6399番地</v>
          </cell>
          <cell r="Q181" t="str">
            <v>0952-75-4331</v>
          </cell>
          <cell r="R181" t="str">
            <v>佐内</v>
          </cell>
          <cell r="S181" t="str">
            <v>や</v>
          </cell>
          <cell r="T181" t="str">
            <v>まも</v>
          </cell>
        </row>
        <row r="182">
          <cell r="B182">
            <v>54</v>
          </cell>
          <cell r="C182" t="str">
            <v>㈲ヨコタ自動車</v>
          </cell>
          <cell r="D182" t="str">
            <v>○</v>
          </cell>
          <cell r="E182">
            <v>37456</v>
          </cell>
          <cell r="L182" t="str">
            <v>横田 賢彦</v>
          </cell>
          <cell r="M182" t="str">
            <v>横田 賢彦</v>
          </cell>
          <cell r="N182" t="str">
            <v>ｲｹﾀﾞｻﾝｷﾞｮｳ</v>
          </cell>
          <cell r="O182">
            <v>8410004</v>
          </cell>
          <cell r="P182" t="str">
            <v>佐賀県鳥栖市神辺町1569番地３</v>
          </cell>
          <cell r="Q182" t="str">
            <v>0942-82-3374</v>
          </cell>
          <cell r="R182" t="str">
            <v>唐内</v>
          </cell>
          <cell r="S182" t="str">
            <v>よ</v>
          </cell>
          <cell r="T182" t="str">
            <v>こた</v>
          </cell>
        </row>
        <row r="183">
          <cell r="B183">
            <v>290</v>
          </cell>
          <cell r="C183" t="str">
            <v>吉竹 修一</v>
          </cell>
          <cell r="D183" t="str">
            <v>○</v>
          </cell>
          <cell r="E183">
            <v>37538</v>
          </cell>
          <cell r="M183" t="str">
            <v>吉竹 修一</v>
          </cell>
          <cell r="N183" t="str">
            <v>ｶﾝｷｮｳｼｾﾂ</v>
          </cell>
          <cell r="O183">
            <v>8410083</v>
          </cell>
          <cell r="P183" t="str">
            <v>佐賀県鳥栖市古賀町418番地43</v>
          </cell>
          <cell r="Q183" t="str">
            <v>0942-82-0511</v>
          </cell>
          <cell r="R183" t="str">
            <v>佐外</v>
          </cell>
          <cell r="S183" t="str">
            <v>よ</v>
          </cell>
          <cell r="T183" t="str">
            <v>した</v>
          </cell>
        </row>
        <row r="184">
          <cell r="B184">
            <v>330</v>
          </cell>
          <cell r="C184" t="str">
            <v>吉永 勇</v>
          </cell>
          <cell r="F184" t="str">
            <v>○</v>
          </cell>
          <cell r="G184">
            <v>37557</v>
          </cell>
          <cell r="M184" t="str">
            <v>吉永 勇</v>
          </cell>
          <cell r="N184" t="str">
            <v>ｷｭｳｼｭｳｶﾝｷｮｳｹﾝｾﾂ</v>
          </cell>
          <cell r="O184">
            <v>8430014</v>
          </cell>
          <cell r="P184" t="str">
            <v>佐賀県武雄市橘町大字永島17348番地</v>
          </cell>
          <cell r="Q184" t="str">
            <v>0954-22-3021</v>
          </cell>
          <cell r="R184" t="str">
            <v>鳥外</v>
          </cell>
          <cell r="S184" t="str">
            <v>よ</v>
          </cell>
          <cell r="T184" t="str">
            <v>しな</v>
          </cell>
        </row>
        <row r="185">
          <cell r="B185">
            <v>168</v>
          </cell>
          <cell r="C185" t="str">
            <v>吉牟田 勝喜</v>
          </cell>
          <cell r="D185" t="str">
            <v>○</v>
          </cell>
          <cell r="E185">
            <v>37523</v>
          </cell>
          <cell r="M185" t="str">
            <v>吉牟田 勝喜</v>
          </cell>
          <cell r="N185" t="str">
            <v>ｴﾋﾞﾏｻｳﾝﾕ</v>
          </cell>
          <cell r="O185">
            <v>3140000</v>
          </cell>
          <cell r="P185" t="str">
            <v>佐賀県鹿島市大字納富分2920番地の１</v>
          </cell>
          <cell r="Q185" t="str">
            <v>0954-62-3941</v>
          </cell>
          <cell r="R185" t="str">
            <v>唐内</v>
          </cell>
          <cell r="S185" t="str">
            <v>よ</v>
          </cell>
          <cell r="T185" t="str">
            <v>しむ</v>
          </cell>
        </row>
        <row r="186">
          <cell r="B186">
            <v>409</v>
          </cell>
          <cell r="C186" t="str">
            <v>力武 竜也</v>
          </cell>
          <cell r="D186" t="str">
            <v>○</v>
          </cell>
          <cell r="E186">
            <v>37595</v>
          </cell>
          <cell r="M186" t="str">
            <v>力武 竜也</v>
          </cell>
          <cell r="N186" t="str">
            <v>ｹｲｴｽｹｲ</v>
          </cell>
          <cell r="O186">
            <v>8480022</v>
          </cell>
          <cell r="P186" t="str">
            <v>佐賀県伊万里市大坪町乙1558番地</v>
          </cell>
          <cell r="Q186" t="str">
            <v>0955-23-1670</v>
          </cell>
          <cell r="R186" t="str">
            <v>鳥外</v>
          </cell>
          <cell r="S186" t="str">
            <v>り</v>
          </cell>
        </row>
        <row r="187">
          <cell r="B187">
            <v>308</v>
          </cell>
          <cell r="C187" t="str">
            <v>㈲和多田自動車販売</v>
          </cell>
          <cell r="D187" t="str">
            <v>○</v>
          </cell>
          <cell r="E187">
            <v>37538</v>
          </cell>
          <cell r="L187" t="str">
            <v>石井 忠昭</v>
          </cell>
          <cell r="M187" t="str">
            <v>石井 忠昭</v>
          </cell>
          <cell r="N187" t="str">
            <v>ｷﾀｼﾞﾏｿﾞｳｴﾝﾄﾞﾎﾞｸ</v>
          </cell>
          <cell r="O187">
            <v>8470033</v>
          </cell>
          <cell r="P187" t="str">
            <v>佐賀県唐津市久里616番地</v>
          </cell>
          <cell r="Q187" t="str">
            <v>0955-78-3810</v>
          </cell>
          <cell r="R187" t="str">
            <v>佐内</v>
          </cell>
          <cell r="S187" t="str">
            <v>わ</v>
          </cell>
          <cell r="T187" t="str">
            <v>ただ</v>
          </cell>
        </row>
        <row r="188">
          <cell r="B188">
            <v>432</v>
          </cell>
          <cell r="C188" t="str">
            <v>秋山 副武</v>
          </cell>
          <cell r="D188" t="str">
            <v>○</v>
          </cell>
          <cell r="E188">
            <v>37691</v>
          </cell>
          <cell r="M188" t="str">
            <v>秋山 副武</v>
          </cell>
          <cell r="N188" t="str">
            <v>ｺｶ･ｺｰﾗｳｴｽﾄｼﾞｬﾊﾟﾝﾛｼﾞｽﾃｨｸｽ</v>
          </cell>
          <cell r="O188">
            <v>7300053</v>
          </cell>
          <cell r="P188" t="str">
            <v>佐賀県三養基郡みやき町大字簑原5399番地３</v>
          </cell>
          <cell r="Q188" t="str">
            <v>0942-94-3218</v>
          </cell>
          <cell r="R188" t="str">
            <v>鳥外</v>
          </cell>
          <cell r="S188" t="str">
            <v>あ</v>
          </cell>
          <cell r="T188" t="str">
            <v>き</v>
          </cell>
        </row>
        <row r="189">
          <cell r="B189">
            <v>424</v>
          </cell>
          <cell r="C189" t="str">
            <v>有馬自動車販売㈱</v>
          </cell>
          <cell r="D189" t="str">
            <v>○</v>
          </cell>
          <cell r="E189">
            <v>37658</v>
          </cell>
          <cell r="L189" t="str">
            <v>有馬 巖</v>
          </cell>
          <cell r="M189" t="str">
            <v>有馬 巖</v>
          </cell>
          <cell r="N189" t="str">
            <v>ｺｳｹﾞﾝ</v>
          </cell>
          <cell r="O189">
            <v>8410072</v>
          </cell>
          <cell r="P189" t="str">
            <v>佐賀県鳥栖市村田町２番地の１</v>
          </cell>
          <cell r="Q189" t="str">
            <v>0942-82-1015</v>
          </cell>
          <cell r="R189" t="str">
            <v>伊外</v>
          </cell>
          <cell r="S189" t="str">
            <v>あ</v>
          </cell>
          <cell r="T189" t="str">
            <v>り</v>
          </cell>
        </row>
        <row r="190">
          <cell r="B190">
            <v>439</v>
          </cell>
          <cell r="C190" t="str">
            <v>梁井 武</v>
          </cell>
          <cell r="D190" t="str">
            <v>○</v>
          </cell>
          <cell r="E190">
            <v>37707</v>
          </cell>
          <cell r="M190" t="str">
            <v>梁井 武</v>
          </cell>
          <cell r="N190" t="str">
            <v>ｺｶﾞｸﾞﾐ</v>
          </cell>
          <cell r="O190">
            <v>8490905</v>
          </cell>
          <cell r="P190" t="str">
            <v>佐賀県三養基郡みやき町大字簑原1769番地の４</v>
          </cell>
          <cell r="Q190" t="str">
            <v>0942-94-2196</v>
          </cell>
          <cell r="R190" t="str">
            <v>佐内</v>
          </cell>
          <cell r="S190" t="str">
            <v>そ</v>
          </cell>
          <cell r="T190" t="str">
            <v>め</v>
          </cell>
        </row>
        <row r="191">
          <cell r="B191">
            <v>440</v>
          </cell>
          <cell r="C191" t="str">
            <v>鳥栖自動車ボデー㈲</v>
          </cell>
          <cell r="D191" t="str">
            <v>○</v>
          </cell>
          <cell r="E191">
            <v>37707</v>
          </cell>
          <cell r="L191" t="str">
            <v>仲 真佐介</v>
          </cell>
          <cell r="M191" t="str">
            <v>仲 真佐介</v>
          </cell>
          <cell r="N191" t="str">
            <v>ｺｶﾞｸﾞﾐ</v>
          </cell>
          <cell r="O191">
            <v>8410042</v>
          </cell>
          <cell r="P191" t="str">
            <v>佐賀県鳥栖市酒井西町632番地の６</v>
          </cell>
          <cell r="Q191" t="str">
            <v>0942-82-2538</v>
          </cell>
          <cell r="R191" t="str">
            <v>鳥外</v>
          </cell>
          <cell r="S191" t="str">
            <v>と</v>
          </cell>
          <cell r="T191" t="str">
            <v>すじ</v>
          </cell>
        </row>
        <row r="192">
          <cell r="B192">
            <v>430</v>
          </cell>
          <cell r="C192" t="str">
            <v>中村 和博</v>
          </cell>
          <cell r="D192" t="str">
            <v>○</v>
          </cell>
          <cell r="E192">
            <v>37691</v>
          </cell>
          <cell r="M192" t="str">
            <v>中村 和博</v>
          </cell>
          <cell r="N192" t="str">
            <v>ｺｳﾗ ｶｽﾞﾅﾘ</v>
          </cell>
          <cell r="O192">
            <v>8410073</v>
          </cell>
          <cell r="P192" t="str">
            <v>佐賀県鳥栖市江島町1696番地３</v>
          </cell>
          <cell r="Q192" t="str">
            <v>0942-85-3014</v>
          </cell>
          <cell r="R192" t="str">
            <v>鳥外</v>
          </cell>
          <cell r="S192" t="str">
            <v>な</v>
          </cell>
          <cell r="T192" t="str">
            <v>か</v>
          </cell>
        </row>
        <row r="193">
          <cell r="B193">
            <v>433</v>
          </cell>
          <cell r="C193" t="str">
            <v>西原 繁秋</v>
          </cell>
          <cell r="D193" t="str">
            <v>○</v>
          </cell>
          <cell r="E193">
            <v>37691</v>
          </cell>
          <cell r="M193" t="str">
            <v>西原 繁秋</v>
          </cell>
          <cell r="N193" t="str">
            <v>ｺｶﾞ ｼｮｳｲﾁ</v>
          </cell>
          <cell r="O193">
            <v>8470844</v>
          </cell>
          <cell r="P193" t="str">
            <v>佐賀県三養基郡みやき町大字白壁515番地の５</v>
          </cell>
          <cell r="Q193" t="str">
            <v>0942-89-4438</v>
          </cell>
          <cell r="R193" t="str">
            <v>唐内</v>
          </cell>
          <cell r="S193" t="str">
            <v>に</v>
          </cell>
          <cell r="T193" t="str">
            <v>し</v>
          </cell>
        </row>
        <row r="194">
          <cell r="B194">
            <v>438</v>
          </cell>
          <cell r="C194" t="str">
            <v>安丸 和志</v>
          </cell>
          <cell r="D194" t="str">
            <v>○</v>
          </cell>
          <cell r="E194">
            <v>37707</v>
          </cell>
          <cell r="M194" t="str">
            <v>安丸 和志</v>
          </cell>
          <cell r="N194" t="str">
            <v>ｺｶﾞ ﾘｮｳ</v>
          </cell>
          <cell r="O194">
            <v>8410047</v>
          </cell>
          <cell r="P194" t="str">
            <v>佐賀県鳥栖市今泉町2407番地２</v>
          </cell>
          <cell r="Q194" t="str">
            <v>0942-82-2864</v>
          </cell>
          <cell r="R194" t="str">
            <v>佐内</v>
          </cell>
          <cell r="S194" t="str">
            <v>や</v>
          </cell>
          <cell r="T194" t="str">
            <v>すま</v>
          </cell>
        </row>
        <row r="195">
          <cell r="B195">
            <v>423</v>
          </cell>
          <cell r="C195" t="str">
            <v>㈲エイ・エスコーポレーション</v>
          </cell>
          <cell r="D195" t="str">
            <v>○</v>
          </cell>
          <cell r="E195">
            <v>37658</v>
          </cell>
          <cell r="L195" t="str">
            <v>右近 浩昭</v>
          </cell>
          <cell r="M195" t="str">
            <v>右近 浩昭</v>
          </cell>
          <cell r="N195" t="str">
            <v>ｺｳｹﾝｴﾝｼﾞﾆｱﾘﾝｸﾞ</v>
          </cell>
          <cell r="O195">
            <v>8490931</v>
          </cell>
          <cell r="P195" t="str">
            <v>佐賀県佐賀市鍋島町大字蛎久1520番地１</v>
          </cell>
          <cell r="Q195" t="str">
            <v>0952-33-5252</v>
          </cell>
          <cell r="R195" t="str">
            <v>鳥外</v>
          </cell>
          <cell r="S195" t="str">
            <v>え</v>
          </cell>
          <cell r="T195" t="str">
            <v>い</v>
          </cell>
        </row>
        <row r="196">
          <cell r="B196">
            <v>436</v>
          </cell>
          <cell r="C196" t="str">
            <v>中島 正勝</v>
          </cell>
          <cell r="D196" t="str">
            <v>○</v>
          </cell>
          <cell r="E196">
            <v>37691</v>
          </cell>
          <cell r="M196" t="str">
            <v>中島 正勝</v>
          </cell>
          <cell r="N196" t="str">
            <v>ｺｶﾞ ﾋﾃﾞﾔ</v>
          </cell>
          <cell r="O196">
            <v>8490935</v>
          </cell>
          <cell r="P196" t="str">
            <v>佐賀県佐賀市八戸溝二丁目６番６号</v>
          </cell>
          <cell r="Q196" t="str">
            <v>0952-22-9061</v>
          </cell>
          <cell r="R196" t="str">
            <v>鳥外</v>
          </cell>
          <cell r="S196" t="str">
            <v>な</v>
          </cell>
          <cell r="T196" t="str">
            <v>ま</v>
          </cell>
        </row>
        <row r="197">
          <cell r="B197">
            <v>427</v>
          </cell>
          <cell r="C197" t="str">
            <v>㈲ぴっといん</v>
          </cell>
          <cell r="D197" t="str">
            <v>○</v>
          </cell>
          <cell r="E197">
            <v>37665</v>
          </cell>
          <cell r="L197" t="str">
            <v>堤 博之</v>
          </cell>
          <cell r="M197" t="str">
            <v>堤 博之</v>
          </cell>
          <cell r="N197" t="str">
            <v>ｺﾞｳﾀﾞ ｽｽﾑ</v>
          </cell>
          <cell r="O197">
            <v>8430233</v>
          </cell>
          <cell r="P197" t="str">
            <v>佐賀県武雄市東川登町大字永野6375番地１</v>
          </cell>
          <cell r="Q197" t="str">
            <v>0954-20-1515</v>
          </cell>
          <cell r="R197" t="str">
            <v>佐内</v>
          </cell>
          <cell r="S197" t="str">
            <v>ひ</v>
          </cell>
          <cell r="T197" t="str">
            <v>つ</v>
          </cell>
        </row>
        <row r="198">
          <cell r="B198">
            <v>458</v>
          </cell>
          <cell r="C198" t="str">
            <v>吉岡 健二</v>
          </cell>
          <cell r="D198" t="str">
            <v>○</v>
          </cell>
          <cell r="E198">
            <v>37725</v>
          </cell>
          <cell r="M198" t="str">
            <v>吉岡 健二</v>
          </cell>
          <cell r="N198" t="str">
            <v>ｺﾞﾄｳｺｳｻﾞﾝ</v>
          </cell>
          <cell r="O198">
            <v>8490503</v>
          </cell>
          <cell r="P198" t="str">
            <v>佐賀県杵島郡江北町大字惣領分3627番地５</v>
          </cell>
          <cell r="Q198" t="str">
            <v>0952-86-2306</v>
          </cell>
          <cell r="R198" t="str">
            <v>杵外</v>
          </cell>
          <cell r="S198" t="str">
            <v>よ</v>
          </cell>
          <cell r="T198" t="str">
            <v>しお</v>
          </cell>
        </row>
        <row r="199">
          <cell r="B199">
            <v>451</v>
          </cell>
          <cell r="C199" t="str">
            <v>江口 政晴</v>
          </cell>
          <cell r="D199" t="str">
            <v>○</v>
          </cell>
          <cell r="E199">
            <v>37721</v>
          </cell>
          <cell r="M199" t="str">
            <v>江口 政晴</v>
          </cell>
          <cell r="N199" t="str">
            <v>ｺﾞｼﾞｮｳｳﾝﾕ</v>
          </cell>
          <cell r="O199">
            <v>8460002</v>
          </cell>
          <cell r="P199" t="str">
            <v>佐賀県多久市北多久町大字小侍778番地</v>
          </cell>
          <cell r="Q199" t="str">
            <v>0952-75-4359</v>
          </cell>
          <cell r="R199" t="str">
            <v>佐内</v>
          </cell>
          <cell r="S199" t="str">
            <v>え</v>
          </cell>
          <cell r="T199" t="str">
            <v>ぐ</v>
          </cell>
        </row>
        <row r="200">
          <cell r="B200">
            <v>460</v>
          </cell>
          <cell r="C200" t="str">
            <v>㈲江口自動車工業</v>
          </cell>
          <cell r="D200" t="str">
            <v>○</v>
          </cell>
          <cell r="E200">
            <v>37725</v>
          </cell>
          <cell r="L200" t="str">
            <v>江口 榮</v>
          </cell>
          <cell r="M200" t="str">
            <v>江口 榮</v>
          </cell>
          <cell r="N200" t="str">
            <v>ｺﾊﾞｲｴﾝ</v>
          </cell>
          <cell r="O200">
            <v>8490201</v>
          </cell>
          <cell r="P200" t="str">
            <v>佐賀県佐賀市久保田町大字徳万1643番地６</v>
          </cell>
          <cell r="Q200" t="str">
            <v>0952-68-2858</v>
          </cell>
          <cell r="R200" t="str">
            <v>佐内</v>
          </cell>
          <cell r="S200" t="str">
            <v>え</v>
          </cell>
          <cell r="T200" t="str">
            <v>ぐ</v>
          </cell>
        </row>
        <row r="201">
          <cell r="B201">
            <v>465</v>
          </cell>
          <cell r="C201" t="str">
            <v>甲斐 孝</v>
          </cell>
          <cell r="D201" t="str">
            <v>○</v>
          </cell>
          <cell r="E201">
            <v>37761</v>
          </cell>
          <cell r="M201" t="str">
            <v>甲斐 孝</v>
          </cell>
          <cell r="N201" t="str">
            <v>ｺﾔﾅｷﾞ ﾖｼｵ</v>
          </cell>
          <cell r="O201">
            <v>8490932</v>
          </cell>
          <cell r="P201" t="str">
            <v>佐賀県佐賀市鍋島町大字八戸溝1238番地１</v>
          </cell>
          <cell r="Q201" t="str">
            <v>0952-33-5311</v>
          </cell>
          <cell r="R201" t="str">
            <v>鳥内</v>
          </cell>
          <cell r="S201" t="str">
            <v>か</v>
          </cell>
          <cell r="T201" t="str">
            <v>い</v>
          </cell>
        </row>
        <row r="202">
          <cell r="B202">
            <v>456</v>
          </cell>
          <cell r="C202" t="str">
            <v>梶原 征治</v>
          </cell>
          <cell r="D202" t="str">
            <v>○</v>
          </cell>
          <cell r="E202">
            <v>37725</v>
          </cell>
          <cell r="M202" t="str">
            <v>梶原 征治</v>
          </cell>
          <cell r="N202" t="str">
            <v>ｺﾄｳ ｶｽﾞﾋﾃﾞ</v>
          </cell>
          <cell r="O202">
            <v>8495123</v>
          </cell>
          <cell r="P202" t="str">
            <v>佐賀県小城市牛津町柿樋瀬400番地20</v>
          </cell>
          <cell r="Q202" t="str">
            <v>0952-66-3635</v>
          </cell>
          <cell r="R202" t="str">
            <v>唐内</v>
          </cell>
          <cell r="S202" t="str">
            <v>か</v>
          </cell>
          <cell r="T202" t="str">
            <v>じ</v>
          </cell>
        </row>
        <row r="203">
          <cell r="B203">
            <v>461</v>
          </cell>
          <cell r="C203" t="str">
            <v>㈲片渕自動車工業</v>
          </cell>
          <cell r="D203" t="str">
            <v>○</v>
          </cell>
          <cell r="E203">
            <v>37725</v>
          </cell>
          <cell r="L203" t="str">
            <v>片渕 俊三</v>
          </cell>
          <cell r="M203" t="str">
            <v>片渕 俊三</v>
          </cell>
          <cell r="N203" t="str">
            <v>ｺﾊﾞﾔｼﾌﾞｯｻﾝ</v>
          </cell>
          <cell r="O203">
            <v>8490201</v>
          </cell>
          <cell r="P203" t="str">
            <v>佐賀県佐賀市久保田町大字徳万230番地１</v>
          </cell>
          <cell r="Q203" t="str">
            <v>0952-68-3856</v>
          </cell>
          <cell r="R203" t="str">
            <v>杵内</v>
          </cell>
          <cell r="S203" t="str">
            <v>か</v>
          </cell>
          <cell r="T203" t="str">
            <v>た</v>
          </cell>
        </row>
        <row r="204">
          <cell r="B204">
            <v>459</v>
          </cell>
          <cell r="C204" t="str">
            <v>北川 弘光</v>
          </cell>
          <cell r="D204" t="str">
            <v>○</v>
          </cell>
          <cell r="E204">
            <v>37725</v>
          </cell>
          <cell r="M204" t="str">
            <v>北川 弘光</v>
          </cell>
          <cell r="N204" t="str">
            <v>ｺﾄﾌﾞｷｳﾝｿｳ</v>
          </cell>
          <cell r="O204">
            <v>8470834</v>
          </cell>
          <cell r="P204" t="str">
            <v>佐賀県小城市牛津町上砥川2515番地</v>
          </cell>
          <cell r="Q204" t="str">
            <v>0952-66-3274</v>
          </cell>
          <cell r="R204" t="str">
            <v>唐内</v>
          </cell>
          <cell r="S204" t="str">
            <v>き</v>
          </cell>
          <cell r="T204" t="str">
            <v>た</v>
          </cell>
        </row>
        <row r="205">
          <cell r="B205">
            <v>464</v>
          </cell>
          <cell r="C205" t="str">
            <v>㈲窪田自動車</v>
          </cell>
          <cell r="D205" t="str">
            <v>○</v>
          </cell>
          <cell r="E205">
            <v>37739</v>
          </cell>
          <cell r="L205" t="str">
            <v>窪田 隆弘</v>
          </cell>
          <cell r="M205" t="str">
            <v>窪田 隆弘</v>
          </cell>
          <cell r="N205" t="str">
            <v>ｺﾐﾈｻﾝｷﾞｮｳ</v>
          </cell>
          <cell r="O205">
            <v>8410025</v>
          </cell>
          <cell r="P205" t="str">
            <v>佐賀県鳥栖市曽根崎町1509番地１</v>
          </cell>
          <cell r="Q205" t="str">
            <v>0942-82-4378</v>
          </cell>
          <cell r="R205" t="str">
            <v>唐内</v>
          </cell>
          <cell r="S205" t="str">
            <v>く</v>
          </cell>
          <cell r="T205" t="str">
            <v>ぼ</v>
          </cell>
        </row>
        <row r="206">
          <cell r="B206">
            <v>462</v>
          </cell>
          <cell r="C206" t="str">
            <v>中村 康裕</v>
          </cell>
          <cell r="D206" t="str">
            <v>○</v>
          </cell>
          <cell r="E206">
            <v>37729</v>
          </cell>
          <cell r="M206" t="str">
            <v>中村 康裕</v>
          </cell>
          <cell r="N206" t="str">
            <v>ｺﾏﾂ ﾄｼﾏｻ</v>
          </cell>
          <cell r="O206">
            <v>8490201</v>
          </cell>
          <cell r="P206" t="str">
            <v>佐賀県佐賀市久保田町大字徳万2356番地５</v>
          </cell>
          <cell r="Q206" t="str">
            <v>0952-68-4062</v>
          </cell>
          <cell r="R206" t="str">
            <v>佐内</v>
          </cell>
          <cell r="S206" t="str">
            <v>な</v>
          </cell>
          <cell r="T206" t="str">
            <v>や</v>
          </cell>
        </row>
        <row r="207">
          <cell r="B207">
            <v>444</v>
          </cell>
          <cell r="C207" t="str">
            <v>西 鉄雄</v>
          </cell>
          <cell r="D207" t="str">
            <v>○</v>
          </cell>
          <cell r="E207">
            <v>37721</v>
          </cell>
          <cell r="M207" t="str">
            <v>西 鉄雄</v>
          </cell>
          <cell r="N207" t="str">
            <v>ｺｶﾞｼｮｳﾃﾝ</v>
          </cell>
          <cell r="O207">
            <v>8470323</v>
          </cell>
          <cell r="P207" t="str">
            <v>佐賀県唐津市鎮西町岩野140番地15</v>
          </cell>
          <cell r="Q207" t="str">
            <v>0955-82-3671</v>
          </cell>
          <cell r="R207" t="str">
            <v>鳥外</v>
          </cell>
          <cell r="S207" t="str">
            <v>に</v>
          </cell>
          <cell r="T207" t="str">
            <v>し</v>
          </cell>
        </row>
        <row r="208">
          <cell r="B208">
            <v>441</v>
          </cell>
          <cell r="C208" t="str">
            <v>㈲橋間自動車</v>
          </cell>
          <cell r="D208" t="str">
            <v>○</v>
          </cell>
          <cell r="E208">
            <v>37721</v>
          </cell>
          <cell r="L208" t="str">
            <v>橋間 敏範</v>
          </cell>
          <cell r="M208" t="str">
            <v>橋間 敏範</v>
          </cell>
          <cell r="N208" t="str">
            <v>ｺｶﾞｹﾝｾﾂ</v>
          </cell>
          <cell r="O208">
            <v>8494271</v>
          </cell>
          <cell r="P208" t="str">
            <v>佐賀県小城市牛津町牛津66番地</v>
          </cell>
          <cell r="Q208" t="str">
            <v>0952-66-1110</v>
          </cell>
          <cell r="R208" t="str">
            <v>伊内</v>
          </cell>
          <cell r="S208" t="str">
            <v>は</v>
          </cell>
          <cell r="T208" t="str">
            <v>しま</v>
          </cell>
        </row>
        <row r="209">
          <cell r="B209">
            <v>443</v>
          </cell>
          <cell r="C209" t="str">
            <v>原田 泰宏</v>
          </cell>
          <cell r="D209" t="str">
            <v>○</v>
          </cell>
          <cell r="E209">
            <v>37721</v>
          </cell>
          <cell r="M209" t="str">
            <v>原田 泰宏</v>
          </cell>
          <cell r="N209" t="str">
            <v>ｺｶﾞｼｮｳｼﾞ</v>
          </cell>
          <cell r="O209">
            <v>8470082</v>
          </cell>
          <cell r="P209" t="str">
            <v>佐賀県唐津市和多田天満町１丁目４番８号</v>
          </cell>
          <cell r="Q209" t="str">
            <v>0955-72-3905</v>
          </cell>
          <cell r="R209" t="str">
            <v>佐内</v>
          </cell>
          <cell r="S209" t="str">
            <v>は</v>
          </cell>
          <cell r="T209" t="str">
            <v>らだ</v>
          </cell>
        </row>
        <row r="211">
          <cell r="B211">
            <v>447</v>
          </cell>
          <cell r="C211" t="str">
            <v>本村 俊彦</v>
          </cell>
          <cell r="D211" t="str">
            <v>○</v>
          </cell>
          <cell r="E211">
            <v>37721</v>
          </cell>
          <cell r="M211" t="str">
            <v>本村 俊彦</v>
          </cell>
          <cell r="N211" t="str">
            <v>ｺｻｶｶﾝｷｮｳｶｲﾊﾂ</v>
          </cell>
          <cell r="O211">
            <v>8490506</v>
          </cell>
          <cell r="P211" t="str">
            <v>佐賀県小城市芦刈町道免942番地</v>
          </cell>
          <cell r="Q211" t="str">
            <v>0952-66-5726</v>
          </cell>
          <cell r="R211" t="str">
            <v>杵内</v>
          </cell>
          <cell r="S211" t="str">
            <v>も</v>
          </cell>
          <cell r="T211" t="str">
            <v>とむ</v>
          </cell>
        </row>
        <row r="212">
          <cell r="B212">
            <v>468</v>
          </cell>
          <cell r="C212" t="str">
            <v>大和興産石油㈱</v>
          </cell>
          <cell r="D212" t="str">
            <v>○</v>
          </cell>
          <cell r="E212">
            <v>37792</v>
          </cell>
          <cell r="F212" t="str">
            <v>○</v>
          </cell>
          <cell r="G212">
            <v>37806</v>
          </cell>
          <cell r="L212" t="str">
            <v>北島 喜郎</v>
          </cell>
          <cell r="M212" t="str">
            <v>北島 喜郎</v>
          </cell>
          <cell r="N212" t="str">
            <v>ｺﾝﾄﾞｳ ﾋｻｵ</v>
          </cell>
          <cell r="O212">
            <v>8400008</v>
          </cell>
          <cell r="P212" t="str">
            <v>佐賀県佐賀市巨勢町大字牛島237番地１</v>
          </cell>
          <cell r="Q212" t="str">
            <v>0952-24-1386</v>
          </cell>
          <cell r="R212" t="str">
            <v>鳥内</v>
          </cell>
          <cell r="S212" t="str">
            <v>や</v>
          </cell>
          <cell r="T212" t="str">
            <v>まと</v>
          </cell>
        </row>
        <row r="213">
          <cell r="B213">
            <v>467</v>
          </cell>
          <cell r="C213" t="str">
            <v>㈲オートボディ・ニニヨン</v>
          </cell>
          <cell r="F213" t="str">
            <v>○</v>
          </cell>
          <cell r="G213">
            <v>37792</v>
          </cell>
          <cell r="L213" t="str">
            <v>江﨑 和生</v>
          </cell>
          <cell r="M213" t="str">
            <v>江﨑 和生</v>
          </cell>
          <cell r="N213" t="str">
            <v>ｺﾝﾄﾞｳ</v>
          </cell>
          <cell r="O213">
            <v>8410047</v>
          </cell>
          <cell r="P213" t="str">
            <v>佐賀県鳥栖市今泉町2388番地１</v>
          </cell>
          <cell r="Q213" t="str">
            <v>0942-84-2487</v>
          </cell>
          <cell r="R213" t="str">
            <v>鳥内</v>
          </cell>
          <cell r="S213" t="str">
            <v>お</v>
          </cell>
          <cell r="T213" t="str">
            <v>おと</v>
          </cell>
        </row>
        <row r="214">
          <cell r="B214">
            <v>471</v>
          </cell>
          <cell r="C214" t="str">
            <v>安永 和美</v>
          </cell>
          <cell r="D214" t="str">
            <v>○</v>
          </cell>
          <cell r="E214">
            <v>37802</v>
          </cell>
          <cell r="M214" t="str">
            <v>安永 和美</v>
          </cell>
          <cell r="N214" t="str">
            <v>ｻｶｲ</v>
          </cell>
          <cell r="O214">
            <v>8492305</v>
          </cell>
          <cell r="P214" t="str">
            <v>佐賀県武雄市山内町大字宮野24682番地３</v>
          </cell>
          <cell r="Q214" t="str">
            <v>0954-45-4252</v>
          </cell>
          <cell r="R214" t="str">
            <v>伊外</v>
          </cell>
          <cell r="S214" t="str">
            <v>や</v>
          </cell>
          <cell r="T214" t="str">
            <v>すな</v>
          </cell>
        </row>
        <row r="215">
          <cell r="B215">
            <v>472</v>
          </cell>
          <cell r="C215" t="str">
            <v>江下 智明</v>
          </cell>
          <cell r="D215" t="str">
            <v>○</v>
          </cell>
          <cell r="E215">
            <v>37858</v>
          </cell>
          <cell r="M215" t="str">
            <v>江下 智明</v>
          </cell>
          <cell r="N215" t="str">
            <v>ｻｶｲ ﾏｻﾀｶ</v>
          </cell>
          <cell r="O215">
            <v>8400012</v>
          </cell>
          <cell r="P215" t="str">
            <v>佐賀県佐賀市北川副町大字光法995番地</v>
          </cell>
          <cell r="Q215" t="str">
            <v>0952-26-7332</v>
          </cell>
          <cell r="R215" t="str">
            <v>伊外</v>
          </cell>
          <cell r="S215" t="str">
            <v>え</v>
          </cell>
          <cell r="T215" t="str">
            <v>し</v>
          </cell>
        </row>
        <row r="216">
          <cell r="B216">
            <v>72</v>
          </cell>
          <cell r="C216" t="str">
            <v>瀧下 正彦</v>
          </cell>
          <cell r="D216" t="str">
            <v>○</v>
          </cell>
          <cell r="E216">
            <v>39288</v>
          </cell>
          <cell r="M216" t="str">
            <v>瀧下 正彦</v>
          </cell>
          <cell r="N216" t="str">
            <v>ｲﾃﾞｸﾞﾁﾄｼｵ</v>
          </cell>
          <cell r="O216">
            <v>8470132</v>
          </cell>
          <cell r="P216" t="str">
            <v>佐賀県唐津市相賀2478番地</v>
          </cell>
          <cell r="Q216" t="str">
            <v>0955-79-1133</v>
          </cell>
          <cell r="R216" t="str">
            <v>杵内</v>
          </cell>
          <cell r="S216" t="str">
            <v>た</v>
          </cell>
          <cell r="T216" t="str">
            <v>きした</v>
          </cell>
        </row>
        <row r="217">
          <cell r="B217">
            <v>475</v>
          </cell>
          <cell r="C217" t="str">
            <v>犬塚 久信</v>
          </cell>
          <cell r="D217" t="str">
            <v>○</v>
          </cell>
          <cell r="E217">
            <v>37960</v>
          </cell>
          <cell r="M217" t="str">
            <v>犬塚 久信</v>
          </cell>
          <cell r="N217" t="str">
            <v>ｻｶｲｹﾝｾﾂ</v>
          </cell>
          <cell r="O217">
            <v>8480043</v>
          </cell>
          <cell r="P217" t="str">
            <v>佐賀県伊万里市瀬戸町988番地</v>
          </cell>
          <cell r="Q217" t="str">
            <v>0955-23-2618</v>
          </cell>
          <cell r="R217" t="str">
            <v>佐内</v>
          </cell>
          <cell r="S217" t="str">
            <v>い</v>
          </cell>
          <cell r="T217" t="str">
            <v>ぬ</v>
          </cell>
        </row>
        <row r="218">
          <cell r="B218">
            <v>477</v>
          </cell>
          <cell r="C218" t="str">
            <v>㈱九州ＬＣＳモータース</v>
          </cell>
          <cell r="D218" t="str">
            <v>○</v>
          </cell>
          <cell r="E218">
            <v>38068</v>
          </cell>
          <cell r="L218" t="str">
            <v>上野 亨</v>
          </cell>
          <cell r="M218" t="str">
            <v>上野 亨</v>
          </cell>
          <cell r="N218" t="str">
            <v>ｻｶｲｼｮｳﾃﾝ</v>
          </cell>
          <cell r="O218">
            <v>8100022</v>
          </cell>
          <cell r="P218" t="str">
            <v>福岡県福岡市中央区薬院三丁目2番23号</v>
          </cell>
          <cell r="Q218" t="str">
            <v>092-521-1411</v>
          </cell>
          <cell r="R218" t="str">
            <v>佐内</v>
          </cell>
          <cell r="S218" t="str">
            <v>き</v>
          </cell>
          <cell r="T218" t="str">
            <v>ゆ</v>
          </cell>
        </row>
        <row r="219">
          <cell r="B219">
            <v>480</v>
          </cell>
          <cell r="C219" t="str">
            <v>久留米スタンダード石油㈱</v>
          </cell>
          <cell r="D219" t="str">
            <v>○</v>
          </cell>
          <cell r="E219">
            <v>38068</v>
          </cell>
          <cell r="L219" t="str">
            <v>平 和馬</v>
          </cell>
          <cell r="M219" t="str">
            <v>平 和馬</v>
          </cell>
          <cell r="N219" t="str">
            <v>ｻｶｸﾞﾁﾐﾂｵ</v>
          </cell>
          <cell r="O219">
            <v>8300017</v>
          </cell>
          <cell r="P219" t="str">
            <v>福岡県久留米市日吉町26番地の36</v>
          </cell>
          <cell r="Q219" t="str">
            <v>0942-33-2323</v>
          </cell>
          <cell r="R219" t="str">
            <v>鳥外</v>
          </cell>
          <cell r="S219" t="str">
            <v>く</v>
          </cell>
          <cell r="T219" t="str">
            <v>る</v>
          </cell>
        </row>
        <row r="220">
          <cell r="B220">
            <v>499</v>
          </cell>
          <cell r="C220" t="str">
            <v>ヤマトオートワークス㈱</v>
          </cell>
          <cell r="D220" t="str">
            <v>○</v>
          </cell>
          <cell r="E220">
            <v>38132</v>
          </cell>
          <cell r="F220" t="str">
            <v>○</v>
          </cell>
          <cell r="G220">
            <v>38135</v>
          </cell>
          <cell r="L220" t="str">
            <v>堀越 克己</v>
          </cell>
          <cell r="M220" t="str">
            <v>堀越 克己</v>
          </cell>
          <cell r="N220" t="str">
            <v>ｻｶﾓﾄｺｳｷﾞｮｳ</v>
          </cell>
          <cell r="O220">
            <v>1130033</v>
          </cell>
          <cell r="P220" t="str">
            <v>東京都文京区本郷二丁目3番14号</v>
          </cell>
          <cell r="Q220" t="str">
            <v>03-3813-4051</v>
          </cell>
          <cell r="R220" t="str">
            <v>鳥外</v>
          </cell>
          <cell r="S220" t="str">
            <v>や</v>
          </cell>
          <cell r="T220" t="str">
            <v>まと</v>
          </cell>
        </row>
        <row r="221">
          <cell r="B221">
            <v>595</v>
          </cell>
          <cell r="C221" t="str">
            <v>松本 證</v>
          </cell>
          <cell r="D221" t="str">
            <v>○</v>
          </cell>
          <cell r="E221">
            <v>38246</v>
          </cell>
          <cell r="M221" t="str">
            <v>松本 證</v>
          </cell>
          <cell r="N221" t="str">
            <v>ｼﾞｮｳｼﾞﾏｹﾝｾﾂ</v>
          </cell>
          <cell r="O221">
            <v>8470022</v>
          </cell>
          <cell r="P221" t="str">
            <v>佐賀県唐津市鏡1824番地5</v>
          </cell>
          <cell r="Q221" t="str">
            <v>0955-77-0050</v>
          </cell>
          <cell r="R221" t="str">
            <v>佐内</v>
          </cell>
          <cell r="S221" t="str">
            <v>ま</v>
          </cell>
          <cell r="T221" t="str">
            <v>の</v>
          </cell>
        </row>
        <row r="222">
          <cell r="B222">
            <v>590</v>
          </cell>
          <cell r="C222" t="str">
            <v>㈲アキヤマ自動車</v>
          </cell>
          <cell r="D222" t="str">
            <v>○</v>
          </cell>
          <cell r="E222">
            <v>38246</v>
          </cell>
          <cell r="L222" t="str">
            <v>秋山 稔</v>
          </cell>
          <cell r="M222" t="str">
            <v>秋山 稔</v>
          </cell>
          <cell r="N222" t="str">
            <v>ｼｮｳｴｲｷｶｸ</v>
          </cell>
          <cell r="O222">
            <v>8410024</v>
          </cell>
          <cell r="P222" t="str">
            <v>佐賀県鳥栖市原町1281番地4</v>
          </cell>
          <cell r="Q222" t="str">
            <v>0942-82-3555</v>
          </cell>
          <cell r="R222" t="str">
            <v>佐内</v>
          </cell>
          <cell r="S222" t="str">
            <v>あ</v>
          </cell>
          <cell r="T222" t="str">
            <v>き</v>
          </cell>
        </row>
        <row r="223">
          <cell r="B223">
            <v>483</v>
          </cell>
          <cell r="C223" t="str">
            <v>池上 松信</v>
          </cell>
          <cell r="D223" t="str">
            <v>○</v>
          </cell>
          <cell r="E223">
            <v>38086</v>
          </cell>
          <cell r="M223" t="str">
            <v>池上 松信</v>
          </cell>
          <cell r="N223" t="str">
            <v>ｻｶﾞｸﾘｰﾝｶﾝｷｮｳ</v>
          </cell>
          <cell r="O223">
            <v>8491112</v>
          </cell>
          <cell r="P223" t="str">
            <v>佐賀県杵島郡白石町大字福田1137番地</v>
          </cell>
          <cell r="Q223" t="str">
            <v>0952-84-3148</v>
          </cell>
          <cell r="R223" t="str">
            <v>佐内</v>
          </cell>
          <cell r="S223" t="str">
            <v>い</v>
          </cell>
          <cell r="T223" t="str">
            <v>け</v>
          </cell>
        </row>
        <row r="224">
          <cell r="B224">
            <v>508</v>
          </cell>
          <cell r="C224" t="str">
            <v>池田 一男</v>
          </cell>
          <cell r="D224" t="str">
            <v>○</v>
          </cell>
          <cell r="E224">
            <v>38147</v>
          </cell>
          <cell r="M224" t="str">
            <v>池田 一男</v>
          </cell>
          <cell r="N224" t="str">
            <v>ｻﾀﾞｼﾏｳﾝｿｳ</v>
          </cell>
          <cell r="O224">
            <v>8490201</v>
          </cell>
          <cell r="P224" t="str">
            <v>佐賀県佐賀市久保田町大字徳万118番地44</v>
          </cell>
          <cell r="Q224" t="str">
            <v>0952-68-4072</v>
          </cell>
          <cell r="R224" t="str">
            <v>佐内</v>
          </cell>
          <cell r="S224" t="str">
            <v>い</v>
          </cell>
          <cell r="T224" t="str">
            <v>け</v>
          </cell>
        </row>
        <row r="225">
          <cell r="B225">
            <v>613</v>
          </cell>
          <cell r="C225" t="str">
            <v>伊藤 進</v>
          </cell>
          <cell r="D225" t="str">
            <v>○</v>
          </cell>
          <cell r="E225">
            <v>38259</v>
          </cell>
          <cell r="M225" t="str">
            <v>伊藤 進</v>
          </cell>
          <cell r="N225" t="str">
            <v>ｼﾝｴｲ</v>
          </cell>
          <cell r="O225">
            <v>8493214</v>
          </cell>
          <cell r="P225" t="str">
            <v>佐賀県唐津市相知町田頭976番地</v>
          </cell>
          <cell r="Q225" t="str">
            <v>0952-74-3073</v>
          </cell>
          <cell r="R225" t="str">
            <v>佐内</v>
          </cell>
          <cell r="S225" t="str">
            <v>い</v>
          </cell>
          <cell r="T225" t="str">
            <v>と</v>
          </cell>
        </row>
        <row r="226">
          <cell r="B226">
            <v>547</v>
          </cell>
          <cell r="C226" t="str">
            <v>伊万里車検センター協業組合</v>
          </cell>
          <cell r="D226" t="str">
            <v>○</v>
          </cell>
          <cell r="E226">
            <v>38209</v>
          </cell>
          <cell r="L226" t="str">
            <v>西田 健一郎</v>
          </cell>
          <cell r="M226" t="str">
            <v>西田 健一郎</v>
          </cell>
          <cell r="N226" t="str">
            <v>ｻﾝﾜｶﾝｷｮｳ</v>
          </cell>
          <cell r="O226">
            <v>8480021</v>
          </cell>
          <cell r="P226" t="str">
            <v>佐賀県伊万里市大坪町甲1542番地</v>
          </cell>
          <cell r="Q226" t="str">
            <v>0955-22-7733</v>
          </cell>
          <cell r="R226" t="str">
            <v>佐内</v>
          </cell>
          <cell r="S226" t="str">
            <v>い</v>
          </cell>
          <cell r="T226" t="str">
            <v>ま</v>
          </cell>
        </row>
        <row r="227">
          <cell r="B227">
            <v>575</v>
          </cell>
          <cell r="C227" t="str">
            <v>岩永 信義</v>
          </cell>
          <cell r="D227" t="str">
            <v>○</v>
          </cell>
          <cell r="E227">
            <v>38238</v>
          </cell>
          <cell r="M227" t="str">
            <v>岩永 信義</v>
          </cell>
          <cell r="N227" t="str">
            <v>ｼﾏﾓﾄｹﾝｾﾂ</v>
          </cell>
          <cell r="O227">
            <v>8480028</v>
          </cell>
          <cell r="P227" t="str">
            <v>佐賀県伊万里市脇田町222番地1</v>
          </cell>
          <cell r="Q227" t="str">
            <v>0955-23-7530</v>
          </cell>
          <cell r="R227" t="str">
            <v>佐内</v>
          </cell>
          <cell r="S227" t="str">
            <v>い</v>
          </cell>
          <cell r="T227" t="str">
            <v>わ</v>
          </cell>
        </row>
        <row r="228">
          <cell r="B228">
            <v>529</v>
          </cell>
          <cell r="C228" t="str">
            <v>上野 昇</v>
          </cell>
          <cell r="D228" t="str">
            <v>○</v>
          </cell>
          <cell r="E228">
            <v>38197</v>
          </cell>
          <cell r="M228" t="str">
            <v>上野 昇</v>
          </cell>
          <cell r="N228" t="str">
            <v>ｻﾝｼｮｳﾄﾞﾎﾞｸ</v>
          </cell>
          <cell r="O228">
            <v>8410054</v>
          </cell>
          <cell r="P228" t="str">
            <v>佐賀県鳥栖市蔵上町513番地イ</v>
          </cell>
          <cell r="Q228" t="str">
            <v>0942-83-4665</v>
          </cell>
          <cell r="R228" t="str">
            <v>佐内</v>
          </cell>
          <cell r="S228" t="str">
            <v>う</v>
          </cell>
          <cell r="T228" t="str">
            <v>え</v>
          </cell>
        </row>
        <row r="229">
          <cell r="B229">
            <v>517</v>
          </cell>
          <cell r="C229" t="str">
            <v>宇津見 正夫</v>
          </cell>
          <cell r="D229" t="str">
            <v>○</v>
          </cell>
          <cell r="E229">
            <v>38152</v>
          </cell>
          <cell r="M229" t="str">
            <v>宇津見 正夫</v>
          </cell>
          <cell r="N229" t="str">
            <v>ｻﾝｷｮｳｶﾝｷｮｳｶｲﾊﾂ</v>
          </cell>
          <cell r="O229">
            <v>8491204</v>
          </cell>
          <cell r="P229" t="str">
            <v>佐賀県杵島郡白石町大字坂田1216番地4</v>
          </cell>
          <cell r="Q229" t="str">
            <v>0954-65-2192</v>
          </cell>
          <cell r="R229" t="str">
            <v>杵内</v>
          </cell>
          <cell r="S229" t="str">
            <v>う</v>
          </cell>
          <cell r="T229" t="str">
            <v>つ</v>
          </cell>
        </row>
        <row r="230">
          <cell r="B230">
            <v>578</v>
          </cell>
          <cell r="C230" t="str">
            <v>㈱宇野モータース</v>
          </cell>
          <cell r="D230" t="str">
            <v>○</v>
          </cell>
          <cell r="E230">
            <v>38238</v>
          </cell>
          <cell r="L230" t="str">
            <v>宇野 武志</v>
          </cell>
          <cell r="M230" t="str">
            <v>宇野 武志</v>
          </cell>
          <cell r="N230" t="str">
            <v>ｼﾓｹﾝｾﾂ</v>
          </cell>
          <cell r="O230">
            <v>8491304</v>
          </cell>
          <cell r="P230" t="str">
            <v>佐賀県鹿島市大字中村2141番地4</v>
          </cell>
          <cell r="Q230" t="str">
            <v>0954-63-3355</v>
          </cell>
          <cell r="R230" t="str">
            <v>伊内</v>
          </cell>
          <cell r="S230" t="str">
            <v>う</v>
          </cell>
          <cell r="T230" t="str">
            <v>の</v>
          </cell>
        </row>
        <row r="231">
          <cell r="B231">
            <v>585</v>
          </cell>
          <cell r="C231" t="str">
            <v>江頭 貞美</v>
          </cell>
          <cell r="D231" t="str">
            <v>○</v>
          </cell>
          <cell r="E231">
            <v>38246</v>
          </cell>
          <cell r="M231" t="str">
            <v>江頭 貞美</v>
          </cell>
          <cell r="N231" t="str">
            <v>ｼｭｳﾄｸｹﾝｾﾂ</v>
          </cell>
          <cell r="O231">
            <v>8402212</v>
          </cell>
          <cell r="P231" t="str">
            <v>佐賀県佐賀市川副町大字犬井道1246番地の2</v>
          </cell>
          <cell r="Q231" t="str">
            <v>0952-45-4952</v>
          </cell>
          <cell r="R231" t="str">
            <v>佐内</v>
          </cell>
          <cell r="S231" t="str">
            <v>え</v>
          </cell>
          <cell r="T231" t="str">
            <v>が</v>
          </cell>
        </row>
        <row r="232">
          <cell r="B232">
            <v>553</v>
          </cell>
          <cell r="C232" t="str">
            <v>㈲ｴｺﾞｼﾓｰﾀｰｽﾌﾟﾛｼﾞｪｸﾄ</v>
          </cell>
          <cell r="D232" t="str">
            <v>○</v>
          </cell>
          <cell r="E232">
            <v>38238</v>
          </cell>
          <cell r="L232" t="str">
            <v>江越 皓</v>
          </cell>
          <cell r="M232" t="str">
            <v>江越 皓</v>
          </cell>
          <cell r="N232" t="str">
            <v>ｼｰｱｰﾙｼｰ</v>
          </cell>
          <cell r="O232">
            <v>8400864</v>
          </cell>
          <cell r="P232" t="str">
            <v>佐賀県佐賀市嘉瀬町大字荻野195番地1</v>
          </cell>
          <cell r="Q232" t="str">
            <v>0952-26-7548</v>
          </cell>
          <cell r="R232" t="str">
            <v>鳥外</v>
          </cell>
          <cell r="S232" t="str">
            <v>え</v>
          </cell>
          <cell r="T232" t="str">
            <v>ご</v>
          </cell>
        </row>
        <row r="233">
          <cell r="B233">
            <v>512</v>
          </cell>
          <cell r="C233" t="str">
            <v>江﨑自動車㈲</v>
          </cell>
          <cell r="D233" t="str">
            <v>○</v>
          </cell>
          <cell r="E233">
            <v>38147</v>
          </cell>
          <cell r="L233" t="str">
            <v>江﨑 和雄</v>
          </cell>
          <cell r="M233" t="str">
            <v>江﨑 和雄</v>
          </cell>
          <cell r="N233" t="str">
            <v>ｻﾝｱｲﾛｼﾞｽﾃｨｸｽ</v>
          </cell>
          <cell r="O233">
            <v>8410046</v>
          </cell>
          <cell r="P233" t="str">
            <v>佐賀県鳥栖市真木町1926番地2</v>
          </cell>
          <cell r="Q233" t="str">
            <v>0942-82-7108</v>
          </cell>
          <cell r="R233" t="str">
            <v>鳥内</v>
          </cell>
          <cell r="S233" t="str">
            <v>え</v>
          </cell>
          <cell r="T233" t="str">
            <v>さ</v>
          </cell>
        </row>
        <row r="234">
          <cell r="B234">
            <v>507</v>
          </cell>
          <cell r="C234" t="str">
            <v>江原 吉光</v>
          </cell>
          <cell r="D234" t="str">
            <v>○</v>
          </cell>
          <cell r="E234">
            <v>38147</v>
          </cell>
          <cell r="M234" t="str">
            <v>江原 吉光</v>
          </cell>
          <cell r="N234" t="str">
            <v>ｻﾀﾞｶﾀｻﾝｷﾞｮｳ</v>
          </cell>
          <cell r="O234">
            <v>8402102</v>
          </cell>
          <cell r="P234" t="str">
            <v>佐賀県佐賀市諸富町大字為重898番地1</v>
          </cell>
          <cell r="Q234" t="str">
            <v>0952-47-4281</v>
          </cell>
          <cell r="R234" t="str">
            <v>伊外</v>
          </cell>
          <cell r="S234" t="str">
            <v>え</v>
          </cell>
          <cell r="T234" t="str">
            <v>は</v>
          </cell>
        </row>
        <row r="235">
          <cell r="B235">
            <v>545</v>
          </cell>
          <cell r="C235" t="str">
            <v>㈲大川野自動車</v>
          </cell>
          <cell r="D235" t="str">
            <v>○</v>
          </cell>
          <cell r="E235">
            <v>38209</v>
          </cell>
          <cell r="L235" t="str">
            <v>川口 泰二</v>
          </cell>
          <cell r="M235" t="str">
            <v>川口 泰二</v>
          </cell>
          <cell r="N235" t="str">
            <v>ｻﾝﾛｰﾄﾞ</v>
          </cell>
          <cell r="O235">
            <v>8495251</v>
          </cell>
          <cell r="P235" t="str">
            <v>佐賀県伊万里市大川町大川野2101番地2</v>
          </cell>
          <cell r="Q235" t="str">
            <v>0955-29-2089</v>
          </cell>
          <cell r="R235" t="str">
            <v>杵内</v>
          </cell>
          <cell r="S235" t="str">
            <v>お</v>
          </cell>
          <cell r="T235" t="str">
            <v>おか</v>
          </cell>
        </row>
        <row r="236">
          <cell r="B236">
            <v>509</v>
          </cell>
          <cell r="C236" t="str">
            <v>大串 勝則</v>
          </cell>
          <cell r="D236" t="str">
            <v>○</v>
          </cell>
          <cell r="E236">
            <v>38147</v>
          </cell>
          <cell r="M236" t="str">
            <v>大串 勝則</v>
          </cell>
          <cell r="N236" t="str">
            <v>ｻﾀﾞﾄﾞﾎﾞｸ</v>
          </cell>
          <cell r="O236">
            <v>8490401</v>
          </cell>
          <cell r="P236" t="str">
            <v>佐賀県杵島郡白石町大字福富505番地の2</v>
          </cell>
          <cell r="Q236" t="str">
            <v>0952-87-2341</v>
          </cell>
          <cell r="R236" t="str">
            <v>鳥外</v>
          </cell>
          <cell r="S236" t="str">
            <v>お</v>
          </cell>
          <cell r="T236" t="str">
            <v>おく</v>
          </cell>
        </row>
        <row r="237">
          <cell r="B237">
            <v>556</v>
          </cell>
          <cell r="C237" t="str">
            <v>大串 力</v>
          </cell>
          <cell r="D237" t="str">
            <v>○</v>
          </cell>
          <cell r="E237">
            <v>38238</v>
          </cell>
          <cell r="M237" t="str">
            <v>大串 力</v>
          </cell>
          <cell r="N237" t="str">
            <v>ｼﾞｪｲｴﾇｶｲﾊﾂ</v>
          </cell>
          <cell r="O237">
            <v>8400008</v>
          </cell>
          <cell r="P237" t="str">
            <v>佐賀県佐賀市巨勢町大字牛島42番地3</v>
          </cell>
          <cell r="Q237" t="str">
            <v>0952-23-7745</v>
          </cell>
          <cell r="R237" t="str">
            <v>鳥外</v>
          </cell>
          <cell r="S237" t="str">
            <v>お</v>
          </cell>
          <cell r="T237" t="str">
            <v>おぐ</v>
          </cell>
        </row>
        <row r="238">
          <cell r="B238">
            <v>537</v>
          </cell>
          <cell r="C238" t="str">
            <v>大坪 守</v>
          </cell>
          <cell r="D238" t="str">
            <v>○</v>
          </cell>
          <cell r="E238">
            <v>38209</v>
          </cell>
          <cell r="M238" t="str">
            <v>大坪 守</v>
          </cell>
          <cell r="N238" t="str">
            <v>ｻﾝﾉﾐﾔｺｳｷﾞｮｳ</v>
          </cell>
          <cell r="O238">
            <v>8402213</v>
          </cell>
          <cell r="P238" t="str">
            <v>佐賀県佐賀市川副町大字鹿江1414番地の4</v>
          </cell>
          <cell r="Q238" t="str">
            <v>0952-45-6191</v>
          </cell>
          <cell r="R238" t="str">
            <v>鳥内</v>
          </cell>
          <cell r="S238" t="str">
            <v>お</v>
          </cell>
          <cell r="T238" t="str">
            <v>おつ</v>
          </cell>
        </row>
        <row r="239">
          <cell r="B239">
            <v>618</v>
          </cell>
          <cell r="C239" t="str">
            <v>㈲オートコレクション久保</v>
          </cell>
          <cell r="D239" t="str">
            <v>○</v>
          </cell>
          <cell r="E239">
            <v>38259</v>
          </cell>
          <cell r="L239" t="str">
            <v>久保 眞治</v>
          </cell>
          <cell r="M239" t="str">
            <v>久保 眞治</v>
          </cell>
          <cell r="N239" t="str">
            <v>ｼﾝｺｰ</v>
          </cell>
          <cell r="O239">
            <v>8480035</v>
          </cell>
          <cell r="P239" t="str">
            <v>佐賀県伊万里市二里町大里乙3636番地2</v>
          </cell>
          <cell r="Q239" t="str">
            <v>0955-23-2441</v>
          </cell>
          <cell r="R239" t="str">
            <v>杵外</v>
          </cell>
          <cell r="S239" t="str">
            <v>お</v>
          </cell>
          <cell r="T239" t="str">
            <v>おと</v>
          </cell>
        </row>
        <row r="240">
          <cell r="B240">
            <v>615</v>
          </cell>
          <cell r="C240" t="str">
            <v>㈲オートピア西日本</v>
          </cell>
          <cell r="D240" t="str">
            <v>○</v>
          </cell>
          <cell r="E240">
            <v>38259</v>
          </cell>
          <cell r="L240" t="str">
            <v>天本 和博</v>
          </cell>
          <cell r="M240" t="str">
            <v>天本 和博</v>
          </cell>
          <cell r="N240" t="str">
            <v>ｼﾝｴｲｹﾝｾﾂ</v>
          </cell>
          <cell r="O240">
            <v>8410083</v>
          </cell>
          <cell r="P240" t="str">
            <v>佐賀県鳥栖市古賀町673番地</v>
          </cell>
          <cell r="Q240" t="str">
            <v>0942-83-5965</v>
          </cell>
          <cell r="R240" t="str">
            <v>佐内</v>
          </cell>
          <cell r="S240" t="str">
            <v>お</v>
          </cell>
          <cell r="T240" t="str">
            <v>おと</v>
          </cell>
        </row>
        <row r="241">
          <cell r="B241">
            <v>600</v>
          </cell>
          <cell r="C241" t="str">
            <v>大野 昭幸</v>
          </cell>
          <cell r="D241" t="str">
            <v>○</v>
          </cell>
          <cell r="E241">
            <v>38246</v>
          </cell>
          <cell r="M241" t="str">
            <v>大野 昭幸</v>
          </cell>
          <cell r="N241" t="str">
            <v>ｼｮｳﾉｻﾞｷ ﾃﾂｼﾞ</v>
          </cell>
          <cell r="O241">
            <v>8491603</v>
          </cell>
          <cell r="P241" t="str">
            <v>佐賀県藤津郡太良町大字糸岐1024番地3</v>
          </cell>
          <cell r="Q241" t="str">
            <v>0954-67-0209</v>
          </cell>
          <cell r="R241" t="str">
            <v>唐内</v>
          </cell>
          <cell r="S241" t="str">
            <v>お</v>
          </cell>
          <cell r="T241" t="str">
            <v>おの</v>
          </cell>
        </row>
        <row r="242">
          <cell r="B242">
            <v>598</v>
          </cell>
          <cell r="C242" t="str">
            <v>大原 稔男</v>
          </cell>
          <cell r="D242" t="str">
            <v>○</v>
          </cell>
          <cell r="E242">
            <v>38246</v>
          </cell>
          <cell r="M242" t="str">
            <v>大原 稔男</v>
          </cell>
          <cell r="N242" t="str">
            <v>ｼﾞｮｳﾀｷﾀﾀﾞﾖｼ</v>
          </cell>
          <cell r="O242">
            <v>8471441</v>
          </cell>
          <cell r="P242" t="str">
            <v>佐賀県東松浦郡玄海町大字今村4831番地</v>
          </cell>
          <cell r="Q242" t="str">
            <v>0955-52-6207</v>
          </cell>
          <cell r="R242" t="str">
            <v>佐内</v>
          </cell>
          <cell r="S242" t="str">
            <v>お</v>
          </cell>
          <cell r="T242" t="str">
            <v>おは</v>
          </cell>
        </row>
        <row r="243">
          <cell r="B243">
            <v>576</v>
          </cell>
          <cell r="C243" t="str">
            <v>大町 長幸</v>
          </cell>
          <cell r="D243" t="str">
            <v>○</v>
          </cell>
          <cell r="E243">
            <v>38238</v>
          </cell>
          <cell r="M243" t="str">
            <v>大町 長幸</v>
          </cell>
          <cell r="N243" t="str">
            <v>ｼﾐｽﾞｼﾞｭｳｷ</v>
          </cell>
          <cell r="O243">
            <v>8494161</v>
          </cell>
          <cell r="P243" t="str">
            <v>佐賀県西松浦郡有田町蔵宿丙4033番地5</v>
          </cell>
          <cell r="Q243" t="str">
            <v>0955-46-3027</v>
          </cell>
          <cell r="R243" t="str">
            <v>唐内</v>
          </cell>
          <cell r="S243" t="str">
            <v>お</v>
          </cell>
          <cell r="T243" t="str">
            <v>おま</v>
          </cell>
        </row>
        <row r="244">
          <cell r="B244">
            <v>609</v>
          </cell>
          <cell r="C244" t="str">
            <v>小笠原 明廣</v>
          </cell>
          <cell r="D244" t="str">
            <v>○</v>
          </cell>
          <cell r="E244">
            <v>38252</v>
          </cell>
          <cell r="M244" t="str">
            <v>小笠原 明廣</v>
          </cell>
          <cell r="N244" t="str">
            <v>ｼﾗｳﾒｼﾞｭｳｷｹﾝｾﾂ</v>
          </cell>
          <cell r="O244">
            <v>8430022</v>
          </cell>
          <cell r="P244" t="str">
            <v>佐賀県武雄市武雄町大字武雄5672番地の3</v>
          </cell>
          <cell r="Q244" t="str">
            <v>0954-22-8117</v>
          </cell>
          <cell r="R244" t="str">
            <v>佐内</v>
          </cell>
          <cell r="S244" t="str">
            <v>お</v>
          </cell>
          <cell r="T244" t="str">
            <v>が</v>
          </cell>
        </row>
        <row r="245">
          <cell r="B245">
            <v>560</v>
          </cell>
          <cell r="C245" t="str">
            <v>緒方 正博</v>
          </cell>
          <cell r="D245" t="str">
            <v>○</v>
          </cell>
          <cell r="E245">
            <v>38238</v>
          </cell>
          <cell r="M245" t="str">
            <v>緒方 正博</v>
          </cell>
          <cell r="N245" t="str">
            <v>ｼｵﾀﾆﾏｻﾄ</v>
          </cell>
          <cell r="O245">
            <v>8402201</v>
          </cell>
          <cell r="P245" t="str">
            <v>佐賀県佐賀市川副町大字福富146番地7</v>
          </cell>
          <cell r="Q245" t="str">
            <v>0952-45-7954</v>
          </cell>
          <cell r="R245" t="str">
            <v>佐内</v>
          </cell>
          <cell r="S245" t="str">
            <v>お</v>
          </cell>
          <cell r="T245" t="str">
            <v>が</v>
          </cell>
        </row>
        <row r="246">
          <cell r="B246">
            <v>623</v>
          </cell>
          <cell r="C246" t="str">
            <v>㈲鹿島中古車センター</v>
          </cell>
          <cell r="D246" t="str">
            <v>○</v>
          </cell>
          <cell r="E246">
            <v>38259</v>
          </cell>
          <cell r="L246" t="str">
            <v>山本 勝幸</v>
          </cell>
          <cell r="M246" t="str">
            <v>山本 勝幸</v>
          </cell>
          <cell r="N246" t="str">
            <v>ｼﾝｾｲｶｲﾊﾂ</v>
          </cell>
          <cell r="O246">
            <v>8491304</v>
          </cell>
          <cell r="P246" t="str">
            <v>佐賀県鹿島市大字中村1607番地5</v>
          </cell>
          <cell r="Q246" t="str">
            <v>0954-63-3678</v>
          </cell>
          <cell r="R246" t="str">
            <v>杵内</v>
          </cell>
          <cell r="S246" t="str">
            <v>か</v>
          </cell>
          <cell r="T246" t="str">
            <v>し</v>
          </cell>
        </row>
        <row r="247">
          <cell r="B247">
            <v>593</v>
          </cell>
          <cell r="C247" t="str">
            <v>㈲梶原</v>
          </cell>
          <cell r="D247" t="str">
            <v>○</v>
          </cell>
          <cell r="E247">
            <v>38246</v>
          </cell>
          <cell r="H247" t="str">
            <v>○</v>
          </cell>
          <cell r="I247">
            <v>38966</v>
          </cell>
          <cell r="L247" t="str">
            <v>梶原 泰成</v>
          </cell>
          <cell r="M247" t="str">
            <v>梶原 泰成</v>
          </cell>
          <cell r="N247" t="str">
            <v>ｼｮｳｼﾞｹﾝｾﾂ</v>
          </cell>
          <cell r="O247">
            <v>8300049</v>
          </cell>
          <cell r="P247" t="str">
            <v>福岡県久留米市大石町219番地の1</v>
          </cell>
          <cell r="Q247" t="str">
            <v>0942-39-3232</v>
          </cell>
          <cell r="R247" t="str">
            <v>唐内</v>
          </cell>
          <cell r="S247" t="str">
            <v>か</v>
          </cell>
          <cell r="T247" t="str">
            <v>じ</v>
          </cell>
        </row>
        <row r="248">
          <cell r="B248">
            <v>535</v>
          </cell>
          <cell r="C248" t="str">
            <v>一美車体㈲</v>
          </cell>
          <cell r="D248" t="str">
            <v>○</v>
          </cell>
          <cell r="E248">
            <v>38209</v>
          </cell>
          <cell r="L248" t="str">
            <v>田中 良法</v>
          </cell>
          <cell r="M248" t="str">
            <v>田中 良法</v>
          </cell>
          <cell r="N248" t="str">
            <v>ｻﾝﾄｳ</v>
          </cell>
          <cell r="O248">
            <v>8490913</v>
          </cell>
          <cell r="P248" t="str">
            <v>佐賀県佐賀市兵庫町大字渕1563番地5</v>
          </cell>
          <cell r="Q248" t="str">
            <v>0952-32-2877</v>
          </cell>
          <cell r="R248" t="str">
            <v>鳥外</v>
          </cell>
          <cell r="S248" t="str">
            <v>か</v>
          </cell>
          <cell r="T248" t="str">
            <v>ず</v>
          </cell>
        </row>
        <row r="249">
          <cell r="B249">
            <v>619</v>
          </cell>
          <cell r="C249" t="str">
            <v>金子石油㈱</v>
          </cell>
          <cell r="D249" t="str">
            <v>○</v>
          </cell>
          <cell r="E249">
            <v>38259</v>
          </cell>
          <cell r="L249" t="str">
            <v>金子 俊男</v>
          </cell>
          <cell r="M249" t="str">
            <v>金子 俊男</v>
          </cell>
          <cell r="N249" t="str">
            <v>ｼﾝｺｰ</v>
          </cell>
          <cell r="O249">
            <v>8480031</v>
          </cell>
          <cell r="P249" t="str">
            <v>佐賀県伊万里市二里町八谷搦1089番地</v>
          </cell>
          <cell r="Q249" t="str">
            <v>0955-23-5121</v>
          </cell>
          <cell r="R249" t="str">
            <v>鳥外</v>
          </cell>
          <cell r="S249" t="str">
            <v>か</v>
          </cell>
          <cell r="T249" t="str">
            <v>ね</v>
          </cell>
        </row>
        <row r="250">
          <cell r="B250">
            <v>596</v>
          </cell>
          <cell r="C250" t="str">
            <v>辛川 弘信</v>
          </cell>
          <cell r="D250" t="str">
            <v>○</v>
          </cell>
          <cell r="E250">
            <v>38246</v>
          </cell>
          <cell r="M250" t="str">
            <v>辛川 弘信</v>
          </cell>
          <cell r="N250" t="str">
            <v>ｼﾞｮｳｼﾞﾏ ﾄｼﾕｷ</v>
          </cell>
          <cell r="O250">
            <v>8493133</v>
          </cell>
          <cell r="P250" t="str">
            <v>佐賀県唐津市厳木町本山310番地1</v>
          </cell>
          <cell r="Q250" t="str">
            <v>0955-63-2002</v>
          </cell>
          <cell r="R250" t="str">
            <v>佐内</v>
          </cell>
          <cell r="S250" t="str">
            <v>か</v>
          </cell>
          <cell r="T250" t="str">
            <v>ら</v>
          </cell>
        </row>
        <row r="251">
          <cell r="B251">
            <v>487</v>
          </cell>
          <cell r="C251" t="str">
            <v>狩峰 登</v>
          </cell>
          <cell r="D251" t="str">
            <v>○</v>
          </cell>
          <cell r="E251">
            <v>38086</v>
          </cell>
          <cell r="M251" t="str">
            <v>狩峰 登</v>
          </cell>
          <cell r="N251" t="str">
            <v>ｻｶﾞｺﾝﾎﾟｳｳﾝﾕ</v>
          </cell>
          <cell r="O251">
            <v>8491114</v>
          </cell>
          <cell r="P251" t="str">
            <v>佐賀県杵島郡白石町大字馬洗513番地の2</v>
          </cell>
          <cell r="Q251" t="str">
            <v>0952-84-2018</v>
          </cell>
          <cell r="R251" t="str">
            <v>佐内</v>
          </cell>
          <cell r="S251" t="str">
            <v>か</v>
          </cell>
          <cell r="T251" t="str">
            <v>り</v>
          </cell>
        </row>
        <row r="252">
          <cell r="B252">
            <v>494</v>
          </cell>
          <cell r="C252" t="str">
            <v>河合 幾夫</v>
          </cell>
          <cell r="D252" t="str">
            <v>○</v>
          </cell>
          <cell r="E252">
            <v>38132</v>
          </cell>
          <cell r="M252" t="str">
            <v>河合 幾夫</v>
          </cell>
          <cell r="N252" t="str">
            <v>ｻｶﾞﾀｸﾞﾐ</v>
          </cell>
          <cell r="O252">
            <v>8490401</v>
          </cell>
          <cell r="P252" t="str">
            <v>佐賀県杵島郡白石町大字福富893番地</v>
          </cell>
          <cell r="Q252" t="str">
            <v>0952-87-2088</v>
          </cell>
          <cell r="R252" t="str">
            <v>佐内</v>
          </cell>
          <cell r="S252" t="str">
            <v>か</v>
          </cell>
          <cell r="T252" t="str">
            <v>わ</v>
          </cell>
        </row>
        <row r="253">
          <cell r="B253">
            <v>546</v>
          </cell>
          <cell r="C253" t="str">
            <v>㈲カワシマオートサービス</v>
          </cell>
          <cell r="D253" t="str">
            <v>○</v>
          </cell>
          <cell r="E253">
            <v>38209</v>
          </cell>
          <cell r="L253" t="str">
            <v>川島 正義</v>
          </cell>
          <cell r="M253" t="str">
            <v>川島 正義</v>
          </cell>
          <cell r="N253" t="str">
            <v>ｻﾝﾜｶｲﾊﾂ</v>
          </cell>
          <cell r="O253">
            <v>8480043</v>
          </cell>
          <cell r="P253" t="str">
            <v>佐賀県伊万里市瀬戸町391番地</v>
          </cell>
          <cell r="Q253" t="str">
            <v>0955-23-8189</v>
          </cell>
          <cell r="R253" t="str">
            <v>杵内</v>
          </cell>
          <cell r="S253" t="str">
            <v>か</v>
          </cell>
          <cell r="T253" t="str">
            <v>わ</v>
          </cell>
        </row>
        <row r="254">
          <cell r="B254">
            <v>514</v>
          </cell>
          <cell r="C254" t="str">
            <v>岸本 数正</v>
          </cell>
          <cell r="D254" t="str">
            <v>○</v>
          </cell>
          <cell r="E254">
            <v>38152</v>
          </cell>
          <cell r="M254" t="str">
            <v>岸本 数正</v>
          </cell>
          <cell r="N254" t="str">
            <v>ｻﾝｴｲｼｮｳｶｲ</v>
          </cell>
          <cell r="O254">
            <v>8490202</v>
          </cell>
          <cell r="P254" t="str">
            <v>佐賀県佐賀市久保田町大字久富4009番地1</v>
          </cell>
          <cell r="Q254" t="str">
            <v>0952-68-3525</v>
          </cell>
          <cell r="R254" t="str">
            <v>鳥内</v>
          </cell>
          <cell r="S254" t="str">
            <v>き</v>
          </cell>
          <cell r="T254" t="str">
            <v>し</v>
          </cell>
        </row>
        <row r="255">
          <cell r="B255">
            <v>521</v>
          </cell>
          <cell r="C255" t="str">
            <v>北村 薫</v>
          </cell>
          <cell r="D255" t="str">
            <v>○</v>
          </cell>
          <cell r="E255">
            <v>38197</v>
          </cell>
          <cell r="M255" t="str">
            <v>北村 薫</v>
          </cell>
          <cell r="N255" t="str">
            <v>ｻﾝｺｳｶﾓﾂｳﾝｿｳ</v>
          </cell>
          <cell r="O255">
            <v>8400002</v>
          </cell>
          <cell r="P255" t="str">
            <v>佐賀県佐賀市蓮池町大字見島642番地</v>
          </cell>
          <cell r="Q255" t="str">
            <v>0952-97-0471</v>
          </cell>
          <cell r="R255" t="str">
            <v>佐外</v>
          </cell>
          <cell r="S255" t="str">
            <v>き</v>
          </cell>
          <cell r="T255" t="str">
            <v>た</v>
          </cell>
        </row>
        <row r="256">
          <cell r="B256">
            <v>526</v>
          </cell>
          <cell r="C256" t="str">
            <v>㈲木下自動車整備工場</v>
          </cell>
          <cell r="D256" t="str">
            <v>○</v>
          </cell>
          <cell r="E256">
            <v>38197</v>
          </cell>
          <cell r="L256" t="str">
            <v>木下 収嗣</v>
          </cell>
          <cell r="M256" t="str">
            <v>木下 収嗣</v>
          </cell>
          <cell r="N256" t="str">
            <v>ｻﾝｼｭｳｶｺｳ</v>
          </cell>
          <cell r="O256">
            <v>8470011</v>
          </cell>
          <cell r="P256" t="str">
            <v>佐賀県唐津市栄町2573番地5</v>
          </cell>
          <cell r="Q256" t="str">
            <v>0955-72-7135</v>
          </cell>
          <cell r="R256" t="str">
            <v>佐外</v>
          </cell>
          <cell r="S256" t="str">
            <v>き</v>
          </cell>
          <cell r="T256" t="str">
            <v>の</v>
          </cell>
        </row>
        <row r="257">
          <cell r="B257">
            <v>489</v>
          </cell>
          <cell r="C257" t="str">
            <v>木原 義範</v>
          </cell>
          <cell r="D257" t="str">
            <v>○</v>
          </cell>
          <cell r="E257">
            <v>38086</v>
          </cell>
          <cell r="M257" t="str">
            <v>木原 義範</v>
          </cell>
          <cell r="N257" t="str">
            <v>ｻｶﾞｼｷｶﾝｷｮｳｶｲﾊﾂ</v>
          </cell>
          <cell r="O257">
            <v>8491322</v>
          </cell>
          <cell r="P257" t="str">
            <v>佐賀県鹿島市浜町64番地の6</v>
          </cell>
          <cell r="Q257" t="str">
            <v>0954-63-4431</v>
          </cell>
          <cell r="R257" t="str">
            <v>鳥内</v>
          </cell>
          <cell r="S257" t="str">
            <v>き</v>
          </cell>
          <cell r="T257" t="str">
            <v>は</v>
          </cell>
        </row>
        <row r="258">
          <cell r="B258">
            <v>589</v>
          </cell>
          <cell r="C258" t="str">
            <v>㈱木村建設運輸</v>
          </cell>
          <cell r="D258" t="str">
            <v>○</v>
          </cell>
          <cell r="E258">
            <v>38246</v>
          </cell>
          <cell r="L258" t="str">
            <v>木村 修一</v>
          </cell>
          <cell r="M258" t="str">
            <v>木村 修一</v>
          </cell>
          <cell r="N258" t="str">
            <v>ｼｮｳｴｲｶﾝｷｮｳ</v>
          </cell>
          <cell r="O258">
            <v>8390801</v>
          </cell>
          <cell r="P258" t="str">
            <v>福岡県久留米市宮ノ陣五丁目21番27号</v>
          </cell>
          <cell r="Q258" t="str">
            <v>0942-33-8181</v>
          </cell>
          <cell r="R258" t="str">
            <v>鳥外</v>
          </cell>
          <cell r="S258" t="str">
            <v>き</v>
          </cell>
          <cell r="T258" t="str">
            <v>む</v>
          </cell>
        </row>
        <row r="259">
          <cell r="B259">
            <v>490</v>
          </cell>
          <cell r="C259" t="str">
            <v>㈲キングボディー</v>
          </cell>
          <cell r="D259" t="str">
            <v>○</v>
          </cell>
          <cell r="E259">
            <v>38124</v>
          </cell>
          <cell r="F259" t="str">
            <v>○</v>
          </cell>
          <cell r="G259">
            <v>38124</v>
          </cell>
          <cell r="L259" t="str">
            <v>矢野 憲一郎</v>
          </cell>
          <cell r="M259" t="str">
            <v>矢野 憲一郎</v>
          </cell>
          <cell r="N259" t="str">
            <v>ｻｶﾞｼｹﾞﾝｶｲﾊﾂ</v>
          </cell>
          <cell r="O259">
            <v>8470004</v>
          </cell>
          <cell r="P259" t="str">
            <v>佐賀県唐津市養母田325番地3</v>
          </cell>
          <cell r="Q259" t="str">
            <v>0955-72-6410</v>
          </cell>
          <cell r="R259" t="str">
            <v>佐内</v>
          </cell>
          <cell r="S259" t="str">
            <v>き</v>
          </cell>
          <cell r="T259" t="str">
            <v>ん</v>
          </cell>
        </row>
        <row r="260">
          <cell r="B260">
            <v>620</v>
          </cell>
          <cell r="C260" t="str">
            <v>草野 務</v>
          </cell>
          <cell r="D260" t="str">
            <v>○</v>
          </cell>
          <cell r="E260">
            <v>38259</v>
          </cell>
          <cell r="M260" t="str">
            <v>草野 務</v>
          </cell>
          <cell r="N260" t="str">
            <v>ｼﾝｺｳｳﾝﾕ</v>
          </cell>
          <cell r="O260">
            <v>8494252</v>
          </cell>
          <cell r="P260" t="str">
            <v>佐賀県伊万里市山代町楠久津177番地19</v>
          </cell>
          <cell r="Q260" t="str">
            <v>0955-28-0302</v>
          </cell>
          <cell r="R260" t="str">
            <v>佐内</v>
          </cell>
          <cell r="S260" t="str">
            <v>く</v>
          </cell>
          <cell r="T260" t="str">
            <v>さ</v>
          </cell>
        </row>
        <row r="261">
          <cell r="B261">
            <v>622</v>
          </cell>
          <cell r="C261" t="str">
            <v>久原 茂成</v>
          </cell>
          <cell r="D261" t="str">
            <v>○</v>
          </cell>
          <cell r="E261">
            <v>38259</v>
          </cell>
          <cell r="M261" t="str">
            <v>久原 茂成</v>
          </cell>
          <cell r="N261" t="str">
            <v>ｼﾝｾｲｳﾝｿｳ</v>
          </cell>
          <cell r="O261">
            <v>8430023</v>
          </cell>
          <cell r="P261" t="str">
            <v>佐賀県武雄市武雄町大字昭和887番地</v>
          </cell>
          <cell r="Q261" t="str">
            <v>0954-23-2535</v>
          </cell>
          <cell r="R261" t="str">
            <v>佐外</v>
          </cell>
          <cell r="S261" t="str">
            <v>く</v>
          </cell>
          <cell r="T261" t="str">
            <v>は</v>
          </cell>
        </row>
        <row r="262">
          <cell r="B262">
            <v>582</v>
          </cell>
          <cell r="C262" t="str">
            <v>久保田 智</v>
          </cell>
          <cell r="D262" t="str">
            <v>○</v>
          </cell>
          <cell r="E262">
            <v>38246</v>
          </cell>
          <cell r="M262" t="str">
            <v>久保田 智</v>
          </cell>
          <cell r="N262" t="str">
            <v>ｼﾓﾉｾｷｶｲﾘｸｳﾝｿｳ</v>
          </cell>
          <cell r="O262">
            <v>7500066</v>
          </cell>
          <cell r="P262" t="str">
            <v>佐賀県小城市小城町晴気1448番地2</v>
          </cell>
          <cell r="Q262" t="str">
            <v>0952-73-3895</v>
          </cell>
          <cell r="R262" t="str">
            <v>杵外</v>
          </cell>
          <cell r="S262" t="str">
            <v>く</v>
          </cell>
          <cell r="T262" t="str">
            <v>ぼ</v>
          </cell>
        </row>
        <row r="263">
          <cell r="B263">
            <v>563</v>
          </cell>
          <cell r="C263" t="str">
            <v>㈱久保田土木</v>
          </cell>
          <cell r="D263" t="str">
            <v>○</v>
          </cell>
          <cell r="E263">
            <v>38238</v>
          </cell>
          <cell r="L263" t="str">
            <v>井上 英二</v>
          </cell>
          <cell r="M263" t="str">
            <v>井上 英二</v>
          </cell>
          <cell r="N263" t="str">
            <v>ｼｾﾞﾝｶﾝｷｮｳﾎｾﾞﾝｼﾞｷﾞｮｳ</v>
          </cell>
          <cell r="O263">
            <v>8490201</v>
          </cell>
          <cell r="P263" t="str">
            <v>佐賀県佐賀市久保田町大字徳万1640番地</v>
          </cell>
          <cell r="Q263" t="str">
            <v>0952-68-3687</v>
          </cell>
          <cell r="R263" t="str">
            <v>唐外</v>
          </cell>
          <cell r="S263" t="str">
            <v>く</v>
          </cell>
          <cell r="T263" t="str">
            <v>ぼ</v>
          </cell>
        </row>
        <row r="264">
          <cell r="B264">
            <v>624</v>
          </cell>
          <cell r="C264" t="str">
            <v>㈱江北自動車販売</v>
          </cell>
          <cell r="D264" t="str">
            <v>○</v>
          </cell>
          <cell r="E264">
            <v>38259</v>
          </cell>
          <cell r="L264" t="str">
            <v>古川 眞一</v>
          </cell>
          <cell r="M264" t="str">
            <v>古川 眞一</v>
          </cell>
          <cell r="N264" t="str">
            <v>ｼﾝｾｲｺｳｷﾞｮｳ</v>
          </cell>
          <cell r="O264">
            <v>8490501</v>
          </cell>
          <cell r="P264" t="str">
            <v>佐賀県杵島郡江北町大字山口3055番地2</v>
          </cell>
          <cell r="Q264" t="str">
            <v>0952-86-2281</v>
          </cell>
          <cell r="R264" t="str">
            <v>佐内</v>
          </cell>
          <cell r="S264" t="str">
            <v>こ</v>
          </cell>
          <cell r="T264" t="str">
            <v>う</v>
          </cell>
        </row>
        <row r="265">
          <cell r="B265">
            <v>536</v>
          </cell>
          <cell r="C265" t="str">
            <v>古賀 種文</v>
          </cell>
          <cell r="D265" t="str">
            <v>○</v>
          </cell>
          <cell r="E265">
            <v>38209</v>
          </cell>
          <cell r="M265" t="str">
            <v>古賀 種文</v>
          </cell>
          <cell r="N265" t="str">
            <v>ｻﾝﾄｳｼｮｳｼﾞ</v>
          </cell>
          <cell r="O265">
            <v>8402211</v>
          </cell>
          <cell r="P265" t="str">
            <v>佐賀県佐賀市川副町大字大詫間1955番地</v>
          </cell>
          <cell r="Q265" t="str">
            <v>0952-45-3731</v>
          </cell>
          <cell r="R265" t="str">
            <v>佐外</v>
          </cell>
          <cell r="S265" t="str">
            <v>こ</v>
          </cell>
          <cell r="T265" t="str">
            <v>が</v>
          </cell>
        </row>
        <row r="266">
          <cell r="B266">
            <v>491</v>
          </cell>
          <cell r="C266" t="str">
            <v>㈱古賀電工社</v>
          </cell>
          <cell r="F266" t="str">
            <v>○</v>
          </cell>
          <cell r="G266">
            <v>38124</v>
          </cell>
          <cell r="L266" t="str">
            <v>古賀 信幸</v>
          </cell>
          <cell r="M266" t="str">
            <v>古賀 信幸</v>
          </cell>
          <cell r="N266" t="str">
            <v>ｻｶﾞｼｮｳｳﾝ</v>
          </cell>
          <cell r="O266">
            <v>8491304</v>
          </cell>
          <cell r="P266" t="str">
            <v>佐賀県鹿島市大字中村2157番地1</v>
          </cell>
          <cell r="Q266" t="str">
            <v>0954-63-2194</v>
          </cell>
          <cell r="R266" t="str">
            <v>唐内</v>
          </cell>
          <cell r="S266" t="str">
            <v>こ</v>
          </cell>
          <cell r="T266" t="str">
            <v>が</v>
          </cell>
        </row>
        <row r="267">
          <cell r="B267">
            <v>551</v>
          </cell>
          <cell r="C267" t="str">
            <v>㈲コスモス</v>
          </cell>
          <cell r="D267" t="str">
            <v>○</v>
          </cell>
          <cell r="E267">
            <v>38223</v>
          </cell>
          <cell r="L267" t="str">
            <v>福光 弘次</v>
          </cell>
          <cell r="M267" t="str">
            <v>福光 弘次</v>
          </cell>
          <cell r="N267" t="str">
            <v>ｻﾝﾜﾌﾞﾂﾘｭｳ</v>
          </cell>
          <cell r="O267">
            <v>8410036</v>
          </cell>
          <cell r="P267" t="str">
            <v>佐賀県鳥栖市秋葉町三丁目8番地1</v>
          </cell>
          <cell r="Q267" t="str">
            <v>0942-83-0583</v>
          </cell>
          <cell r="R267" t="str">
            <v>鳥外</v>
          </cell>
          <cell r="S267" t="str">
            <v>こ</v>
          </cell>
          <cell r="T267" t="str">
            <v>す</v>
          </cell>
        </row>
        <row r="268">
          <cell r="B268">
            <v>571</v>
          </cell>
          <cell r="C268" t="str">
            <v>佐伯 光良</v>
          </cell>
          <cell r="D268" t="str">
            <v>○</v>
          </cell>
          <cell r="E268">
            <v>38238</v>
          </cell>
          <cell r="M268" t="str">
            <v>佐伯 光良</v>
          </cell>
          <cell r="N268" t="str">
            <v>ｼﾏｺｳｷﾞｮｳ</v>
          </cell>
          <cell r="O268">
            <v>8470022</v>
          </cell>
          <cell r="P268" t="str">
            <v>佐賀県唐津市鏡4171番地6</v>
          </cell>
          <cell r="Q268" t="str">
            <v>0955-77-2338</v>
          </cell>
          <cell r="R268" t="str">
            <v>佐内</v>
          </cell>
          <cell r="S268" t="str">
            <v>さ</v>
          </cell>
          <cell r="T268" t="str">
            <v>え</v>
          </cell>
        </row>
        <row r="269">
          <cell r="B269">
            <v>523</v>
          </cell>
          <cell r="C269" t="str">
            <v>佐藤 一男</v>
          </cell>
          <cell r="D269" t="str">
            <v>○</v>
          </cell>
          <cell r="E269">
            <v>38197</v>
          </cell>
          <cell r="M269" t="str">
            <v>佐藤 一男</v>
          </cell>
          <cell r="N269" t="str">
            <v>ｻﾝｺｳｷﾝｿﾞｸ</v>
          </cell>
          <cell r="O269">
            <v>8490917</v>
          </cell>
          <cell r="P269" t="str">
            <v>佐賀県佐賀市高木瀬町大字長瀬1759番地1</v>
          </cell>
          <cell r="Q269" t="str">
            <v>0952-31-7777</v>
          </cell>
          <cell r="R269" t="str">
            <v>鳥外</v>
          </cell>
          <cell r="S269" t="str">
            <v>さ</v>
          </cell>
          <cell r="T269" t="str">
            <v>と</v>
          </cell>
        </row>
        <row r="270">
          <cell r="B270">
            <v>498</v>
          </cell>
          <cell r="C270" t="str">
            <v>㈲サンエフテクノ</v>
          </cell>
          <cell r="D270" t="str">
            <v>○</v>
          </cell>
          <cell r="E270">
            <v>38132</v>
          </cell>
          <cell r="L270" t="str">
            <v>織田 義満</v>
          </cell>
          <cell r="M270" t="str">
            <v>織田 義満</v>
          </cell>
          <cell r="N270" t="str">
            <v>ｻｶﾓﾄ ﾀｶﾌﾐ</v>
          </cell>
          <cell r="O270">
            <v>8402222</v>
          </cell>
          <cell r="P270" t="str">
            <v>佐賀県佐賀市東与賀町大字田中466番地23</v>
          </cell>
          <cell r="Q270" t="str">
            <v>0952-40-9881</v>
          </cell>
          <cell r="R270" t="str">
            <v>佐内</v>
          </cell>
          <cell r="S270" t="str">
            <v>さ</v>
          </cell>
          <cell r="T270" t="str">
            <v>ん</v>
          </cell>
        </row>
        <row r="271">
          <cell r="B271">
            <v>564</v>
          </cell>
          <cell r="C271" t="str">
            <v>㈲シーアイエス・サクセス</v>
          </cell>
          <cell r="D271" t="str">
            <v>○</v>
          </cell>
          <cell r="E271">
            <v>38238</v>
          </cell>
          <cell r="L271" t="str">
            <v>田口 勝徳</v>
          </cell>
          <cell r="M271" t="str">
            <v>田口 勝徳</v>
          </cell>
          <cell r="N271" t="str">
            <v>ｼﾁｼﾞｮｳｻｲｾｷ</v>
          </cell>
          <cell r="O271">
            <v>8420013</v>
          </cell>
          <cell r="P271" t="str">
            <v>佐賀県神埼市神埼町本告牟田1207番地1</v>
          </cell>
          <cell r="Q271" t="str">
            <v>0952-53-8539</v>
          </cell>
          <cell r="R271" t="str">
            <v>唐内</v>
          </cell>
          <cell r="S271" t="str">
            <v>し</v>
          </cell>
          <cell r="T271" t="str">
            <v>い</v>
          </cell>
        </row>
        <row r="272">
          <cell r="B272">
            <v>528</v>
          </cell>
          <cell r="C272" t="str">
            <v>重松 哲雄</v>
          </cell>
          <cell r="D272" t="str">
            <v>○</v>
          </cell>
          <cell r="E272">
            <v>38197</v>
          </cell>
          <cell r="M272" t="str">
            <v>重松 哲雄</v>
          </cell>
          <cell r="N272" t="str">
            <v>ｻﾝｼｮｳｴｺﾜｰﾙﾄﾞ</v>
          </cell>
          <cell r="O272">
            <v>8410024</v>
          </cell>
          <cell r="P272" t="str">
            <v>佐賀県鳥栖市原町1280番地</v>
          </cell>
          <cell r="Q272" t="str">
            <v>0942-82-3331</v>
          </cell>
          <cell r="R272" t="str">
            <v>唐内</v>
          </cell>
          <cell r="S272" t="str">
            <v>し</v>
          </cell>
          <cell r="T272" t="str">
            <v>げ</v>
          </cell>
        </row>
        <row r="273">
          <cell r="B273">
            <v>516</v>
          </cell>
          <cell r="C273" t="str">
            <v>下 淳一郎</v>
          </cell>
          <cell r="D273" t="str">
            <v>○</v>
          </cell>
          <cell r="E273">
            <v>38152</v>
          </cell>
          <cell r="M273" t="str">
            <v>下 淳一郎</v>
          </cell>
          <cell r="N273" t="str">
            <v>ｻﾝｷｭｳﾄﾗﾝｽﾎﾟｰﾄ</v>
          </cell>
          <cell r="O273">
            <v>8492302</v>
          </cell>
          <cell r="P273" t="str">
            <v>佐賀県武雄市山内町大字鳥海9831番地6</v>
          </cell>
          <cell r="Q273" t="str">
            <v>0954-45-4232</v>
          </cell>
          <cell r="R273" t="str">
            <v>鳥外</v>
          </cell>
          <cell r="S273" t="str">
            <v>し</v>
          </cell>
          <cell r="T273" t="str">
            <v>も</v>
          </cell>
        </row>
        <row r="274">
          <cell r="B274">
            <v>533</v>
          </cell>
          <cell r="C274" t="str">
            <v>下 肇</v>
          </cell>
          <cell r="D274" t="str">
            <v>○</v>
          </cell>
          <cell r="E274">
            <v>38197</v>
          </cell>
          <cell r="M274" t="str">
            <v>下 肇</v>
          </cell>
          <cell r="N274" t="str">
            <v>ｻﾝﾀﾞｽﾄｹﾐｶﾙ</v>
          </cell>
          <cell r="O274">
            <v>8492303</v>
          </cell>
          <cell r="P274" t="str">
            <v>佐賀県武雄市山内町大字三間坂甲12379番地1</v>
          </cell>
          <cell r="Q274" t="str">
            <v>0954-45-3207</v>
          </cell>
          <cell r="R274" t="str">
            <v>佐外</v>
          </cell>
          <cell r="S274" t="str">
            <v>し</v>
          </cell>
          <cell r="T274" t="str">
            <v>も</v>
          </cell>
        </row>
        <row r="275">
          <cell r="B275">
            <v>607</v>
          </cell>
          <cell r="C275" t="str">
            <v>昭和タクシー㈱</v>
          </cell>
          <cell r="D275" t="str">
            <v>○</v>
          </cell>
          <cell r="E275">
            <v>38246</v>
          </cell>
          <cell r="L275" t="str">
            <v>金子 晴信</v>
          </cell>
          <cell r="M275" t="str">
            <v>金子 晴信</v>
          </cell>
          <cell r="N275" t="str">
            <v>ｼｮｳﾜﾒﾝﾃﾅﾝｽ</v>
          </cell>
          <cell r="O275">
            <v>8470075</v>
          </cell>
          <cell r="P275" t="str">
            <v>佐賀県唐津市和多田用尺5番2号</v>
          </cell>
          <cell r="Q275" t="str">
            <v>0955-73-4624</v>
          </cell>
          <cell r="R275" t="str">
            <v>佐内</v>
          </cell>
          <cell r="S275" t="str">
            <v>し</v>
          </cell>
          <cell r="T275" t="str">
            <v>ようわた</v>
          </cell>
        </row>
        <row r="276">
          <cell r="B276">
            <v>497</v>
          </cell>
          <cell r="C276" t="str">
            <v>㈲白仁田自動車修理工場</v>
          </cell>
          <cell r="D276" t="str">
            <v>○</v>
          </cell>
          <cell r="E276">
            <v>38132</v>
          </cell>
          <cell r="L276" t="str">
            <v>白仁田 義信</v>
          </cell>
          <cell r="M276" t="str">
            <v>白仁田 義信</v>
          </cell>
          <cell r="N276" t="str">
            <v>ｻｶﾓﾄ ｺﾉﾑ</v>
          </cell>
          <cell r="O276">
            <v>8491312</v>
          </cell>
          <cell r="P276" t="str">
            <v>佐賀県鹿島市大字納富分甲162番地</v>
          </cell>
          <cell r="Q276" t="str">
            <v>0954-63-5295</v>
          </cell>
          <cell r="R276" t="str">
            <v>唐内</v>
          </cell>
          <cell r="S276" t="str">
            <v>し</v>
          </cell>
          <cell r="T276" t="str">
            <v>ろ</v>
          </cell>
        </row>
        <row r="277">
          <cell r="B277">
            <v>610</v>
          </cell>
          <cell r="C277" t="str">
            <v>㈱新出光</v>
          </cell>
          <cell r="D277" t="str">
            <v>○</v>
          </cell>
          <cell r="E277">
            <v>38259</v>
          </cell>
          <cell r="L277" t="str">
            <v>出光 芳秀</v>
          </cell>
          <cell r="M277" t="str">
            <v>出光 芳秀</v>
          </cell>
          <cell r="N277" t="str">
            <v>ｼﾗｶﾜ ｹﾝｺﾞ</v>
          </cell>
          <cell r="O277">
            <v>8120036</v>
          </cell>
          <cell r="P277" t="str">
            <v>福岡県福岡市博多区上呉服町1番10号</v>
          </cell>
          <cell r="Q277" t="str">
            <v>0952-22-1046</v>
          </cell>
          <cell r="R277" t="str">
            <v>杵内</v>
          </cell>
          <cell r="S277" t="str">
            <v>し</v>
          </cell>
          <cell r="T277" t="str">
            <v>ん</v>
          </cell>
        </row>
        <row r="278">
          <cell r="B278">
            <v>541</v>
          </cell>
          <cell r="C278" t="str">
            <v>陣内 正勝</v>
          </cell>
          <cell r="D278" t="str">
            <v>○</v>
          </cell>
          <cell r="E278">
            <v>38209</v>
          </cell>
          <cell r="M278" t="str">
            <v>陣内 正勝</v>
          </cell>
          <cell r="N278" t="str">
            <v>ｻﾝﾖｳｹﾝｾﾂ</v>
          </cell>
          <cell r="O278">
            <v>8790104</v>
          </cell>
          <cell r="P278" t="str">
            <v>佐賀県三養基郡みやき町大字白壁4110番地</v>
          </cell>
          <cell r="Q278" t="str">
            <v>0942-89-4233</v>
          </cell>
          <cell r="R278" t="str">
            <v>佐外</v>
          </cell>
          <cell r="S278" t="str">
            <v>し</v>
          </cell>
          <cell r="T278" t="str">
            <v>ん</v>
          </cell>
        </row>
        <row r="279">
          <cell r="B279">
            <v>525</v>
          </cell>
          <cell r="C279" t="str">
            <v>㈲相互自動車</v>
          </cell>
          <cell r="D279" t="str">
            <v>○</v>
          </cell>
          <cell r="E279">
            <v>38197</v>
          </cell>
          <cell r="L279" t="str">
            <v>太田 保則</v>
          </cell>
          <cell r="M279" t="str">
            <v>太田 保則</v>
          </cell>
          <cell r="N279" t="str">
            <v>ｻﾝｻﾎﾟｰﾄｻｰﾋﾞｽ</v>
          </cell>
          <cell r="O279">
            <v>8490911</v>
          </cell>
          <cell r="P279" t="str">
            <v>佐賀県佐賀市兵庫町大字若宮135番地1</v>
          </cell>
          <cell r="Q279" t="str">
            <v>0952-24-0506</v>
          </cell>
          <cell r="R279" t="str">
            <v>鳥外</v>
          </cell>
          <cell r="S279" t="str">
            <v>そ</v>
          </cell>
          <cell r="T279" t="str">
            <v>う</v>
          </cell>
        </row>
        <row r="280">
          <cell r="B280">
            <v>505</v>
          </cell>
          <cell r="C280" t="str">
            <v>宗田 英治</v>
          </cell>
          <cell r="D280" t="str">
            <v>○</v>
          </cell>
          <cell r="E280">
            <v>38147</v>
          </cell>
          <cell r="M280" t="str">
            <v>宗田 英治</v>
          </cell>
          <cell r="N280" t="str">
            <v>ｻｻﾔﾏﾋﾛｼ</v>
          </cell>
          <cell r="O280">
            <v>8470825</v>
          </cell>
          <cell r="P280" t="str">
            <v>佐賀県唐津市見借4490番地5</v>
          </cell>
          <cell r="Q280" t="str">
            <v>0955ｰ74-3311</v>
          </cell>
          <cell r="R280" t="str">
            <v>杵内</v>
          </cell>
          <cell r="S280" t="str">
            <v>そ</v>
          </cell>
          <cell r="T280" t="str">
            <v>うた</v>
          </cell>
        </row>
        <row r="281">
          <cell r="B281">
            <v>518</v>
          </cell>
          <cell r="C281" t="str">
            <v>㈲ダイワ鈑金塗装工業</v>
          </cell>
          <cell r="D281" t="str">
            <v>○</v>
          </cell>
          <cell r="E281">
            <v>38152</v>
          </cell>
          <cell r="L281" t="str">
            <v>小原 登</v>
          </cell>
          <cell r="M281" t="str">
            <v>小原 登</v>
          </cell>
          <cell r="N281" t="str">
            <v>ｻﾝｷｮｳｺｳｻﾝ</v>
          </cell>
          <cell r="O281">
            <v>8490914</v>
          </cell>
          <cell r="P281" t="str">
            <v>佐賀県佐賀市兵庫町大字西渕1673番地4</v>
          </cell>
          <cell r="Q281" t="str">
            <v>0952-31-3333</v>
          </cell>
          <cell r="R281" t="str">
            <v>佐外</v>
          </cell>
          <cell r="S281" t="str">
            <v>た</v>
          </cell>
          <cell r="T281" t="str">
            <v>いわ</v>
          </cell>
        </row>
        <row r="282">
          <cell r="B282">
            <v>597</v>
          </cell>
          <cell r="C282" t="str">
            <v>田口 文隆</v>
          </cell>
          <cell r="D282" t="str">
            <v>○</v>
          </cell>
          <cell r="E282">
            <v>38246</v>
          </cell>
          <cell r="M282" t="str">
            <v>田口 文隆</v>
          </cell>
          <cell r="N282" t="str">
            <v>ｼﾞｮｳﾀｷｼｭｳｼﾞ</v>
          </cell>
          <cell r="O282">
            <v>8495253</v>
          </cell>
          <cell r="P282" t="str">
            <v>佐賀県伊万里市大川町駒鳴2458番地</v>
          </cell>
          <cell r="Q282" t="str">
            <v>0955-63-4780</v>
          </cell>
          <cell r="R282" t="str">
            <v>佐内</v>
          </cell>
          <cell r="S282" t="str">
            <v>た</v>
          </cell>
          <cell r="T282" t="str">
            <v>ぐち</v>
          </cell>
        </row>
        <row r="283">
          <cell r="B283">
            <v>493</v>
          </cell>
          <cell r="C283" t="str">
            <v>竹下 英幸</v>
          </cell>
          <cell r="D283" t="str">
            <v>○</v>
          </cell>
          <cell r="E283">
            <v>38132</v>
          </cell>
          <cell r="M283" t="str">
            <v>竹下 英幸</v>
          </cell>
          <cell r="N283" t="str">
            <v>ｻｶﾞｿﾞｳｾﾝﾃｯｺｳｼｮ</v>
          </cell>
          <cell r="O283">
            <v>8490502</v>
          </cell>
          <cell r="P283" t="str">
            <v>佐賀県杵島郡江北町大字佐留志1311番地7</v>
          </cell>
          <cell r="Q283" t="str">
            <v>0952-86-4311</v>
          </cell>
          <cell r="R283" t="str">
            <v>伊内</v>
          </cell>
          <cell r="S283" t="str">
            <v>た</v>
          </cell>
          <cell r="T283" t="str">
            <v>けしたひ</v>
          </cell>
        </row>
        <row r="284">
          <cell r="B284">
            <v>492</v>
          </cell>
          <cell r="C284" t="str">
            <v>竹下 靖幸</v>
          </cell>
          <cell r="D284" t="str">
            <v>○</v>
          </cell>
          <cell r="E284">
            <v>38132</v>
          </cell>
          <cell r="M284" t="str">
            <v>竹下 靖幸</v>
          </cell>
          <cell r="N284" t="str">
            <v>ｻｶﾞｽｲﾄﾞｳｷｮｳｷﾞｮｳｸﾐｱｲ</v>
          </cell>
          <cell r="O284">
            <v>8491311</v>
          </cell>
          <cell r="P284" t="str">
            <v>佐賀県鹿島市大字高津原620番地5</v>
          </cell>
          <cell r="Q284" t="str">
            <v>0954-63-2664</v>
          </cell>
          <cell r="R284" t="str">
            <v>佐内</v>
          </cell>
          <cell r="S284" t="str">
            <v>た</v>
          </cell>
          <cell r="T284" t="str">
            <v>けしたや</v>
          </cell>
        </row>
        <row r="285">
          <cell r="B285">
            <v>549</v>
          </cell>
          <cell r="C285" t="str">
            <v>竹下 義廣</v>
          </cell>
          <cell r="D285" t="str">
            <v>○</v>
          </cell>
          <cell r="E285">
            <v>38209</v>
          </cell>
          <cell r="M285" t="str">
            <v>竹下 義廣</v>
          </cell>
          <cell r="N285" t="str">
            <v>ｻﾝﾜｺｳｷﾞｮｳﾌｸｵｶ</v>
          </cell>
          <cell r="O285">
            <v>8491312</v>
          </cell>
          <cell r="P285" t="str">
            <v>佐賀県鹿島市大字納富分4828番地58</v>
          </cell>
          <cell r="Q285" t="str">
            <v>0954-62-1396</v>
          </cell>
          <cell r="R285" t="str">
            <v>鳥外</v>
          </cell>
          <cell r="S285" t="str">
            <v>た</v>
          </cell>
          <cell r="T285" t="str">
            <v>けしたよ</v>
          </cell>
        </row>
        <row r="286">
          <cell r="B286">
            <v>532</v>
          </cell>
          <cell r="C286" t="str">
            <v>田代 一馬</v>
          </cell>
          <cell r="D286" t="str">
            <v>○</v>
          </cell>
          <cell r="E286">
            <v>38197</v>
          </cell>
          <cell r="M286" t="str">
            <v>田代 一馬</v>
          </cell>
          <cell r="N286" t="str">
            <v>ｻﾝﾀﾞｲ</v>
          </cell>
          <cell r="O286">
            <v>8492102</v>
          </cell>
          <cell r="P286" t="str">
            <v>佐賀県杵島郡大町町大字福母2132番地3</v>
          </cell>
          <cell r="Q286" t="str">
            <v>0952-82-3621</v>
          </cell>
          <cell r="R286" t="str">
            <v>鳥外</v>
          </cell>
          <cell r="S286" t="str">
            <v>た</v>
          </cell>
          <cell r="T286" t="str">
            <v>しろ</v>
          </cell>
        </row>
        <row r="287">
          <cell r="B287">
            <v>542</v>
          </cell>
          <cell r="C287" t="str">
            <v>尋木 専一</v>
          </cell>
          <cell r="D287" t="str">
            <v>○</v>
          </cell>
          <cell r="E287">
            <v>38209</v>
          </cell>
          <cell r="M287" t="str">
            <v>尋木 専一</v>
          </cell>
          <cell r="N287" t="str">
            <v>ｻﾝﾖｳﾃﾞﾝｷﾛｼﾞｽﾃｨｸｽ</v>
          </cell>
          <cell r="O287">
            <v>8470115</v>
          </cell>
          <cell r="P287" t="str">
            <v>佐賀県唐津市佐志浜町4302番地15</v>
          </cell>
          <cell r="Q287" t="str">
            <v>0955-72-3637</v>
          </cell>
          <cell r="R287" t="str">
            <v>鳥外</v>
          </cell>
          <cell r="S287" t="str">
            <v>た</v>
          </cell>
          <cell r="T287" t="str">
            <v>づねぎ</v>
          </cell>
        </row>
        <row r="288">
          <cell r="B288">
            <v>522</v>
          </cell>
          <cell r="C288" t="str">
            <v>田中 賢介</v>
          </cell>
          <cell r="D288" t="str">
            <v>○</v>
          </cell>
          <cell r="E288">
            <v>38197</v>
          </cell>
          <cell r="M288" t="str">
            <v>田中 賢介</v>
          </cell>
          <cell r="N288" t="str">
            <v>ｻﾝｺｳｷﾀｷｭｳ</v>
          </cell>
          <cell r="O288">
            <v>8400802</v>
          </cell>
          <cell r="P288" t="str">
            <v>佐賀県佐賀市大財北町6番15号</v>
          </cell>
          <cell r="Q288" t="str">
            <v>0952-29-1577</v>
          </cell>
          <cell r="R288" t="str">
            <v>鳥外</v>
          </cell>
          <cell r="S288" t="str">
            <v>た</v>
          </cell>
          <cell r="T288" t="str">
            <v>なかけ</v>
          </cell>
        </row>
        <row r="289">
          <cell r="B289">
            <v>503</v>
          </cell>
          <cell r="C289" t="str">
            <v>㈱田中石油店</v>
          </cell>
          <cell r="D289" t="str">
            <v>○</v>
          </cell>
          <cell r="E289">
            <v>38132</v>
          </cell>
          <cell r="L289" t="str">
            <v>田中 清治</v>
          </cell>
          <cell r="M289" t="str">
            <v>田中 清治</v>
          </cell>
          <cell r="N289" t="str">
            <v>ｻｸﾗｶﾝｷｮｳ</v>
          </cell>
          <cell r="O289">
            <v>8410201</v>
          </cell>
          <cell r="P289" t="str">
            <v>佐賀県三養基郡基山町大字小倉970番地1</v>
          </cell>
          <cell r="Q289" t="str">
            <v>0942-92-2402</v>
          </cell>
          <cell r="R289" t="str">
            <v>佐内</v>
          </cell>
          <cell r="S289" t="str">
            <v>た</v>
          </cell>
          <cell r="T289" t="str">
            <v>なかせ</v>
          </cell>
        </row>
        <row r="290">
          <cell r="B290">
            <v>568</v>
          </cell>
          <cell r="C290" t="str">
            <v>田原 幹彦</v>
          </cell>
          <cell r="D290" t="str">
            <v>○</v>
          </cell>
          <cell r="E290">
            <v>38238</v>
          </cell>
          <cell r="M290" t="str">
            <v>田原 幹彦</v>
          </cell>
          <cell r="N290" t="str">
            <v>ｼﾊﾞﾀｻﾝｷﾞｮｳ</v>
          </cell>
          <cell r="O290">
            <v>8410072</v>
          </cell>
          <cell r="P290" t="str">
            <v>佐賀県鳥栖市村田町1337番地</v>
          </cell>
          <cell r="Q290" t="str">
            <v>0942-83-9871</v>
          </cell>
          <cell r="R290" t="str">
            <v>鳥外</v>
          </cell>
          <cell r="S290" t="str">
            <v>た</v>
          </cell>
          <cell r="T290" t="str">
            <v>ばる</v>
          </cell>
        </row>
        <row r="291">
          <cell r="B291">
            <v>581</v>
          </cell>
          <cell r="C291" t="str">
            <v>千々岩 博</v>
          </cell>
          <cell r="D291" t="str">
            <v>○</v>
          </cell>
          <cell r="E291">
            <v>38246</v>
          </cell>
          <cell r="M291" t="str">
            <v>千々岩 博</v>
          </cell>
          <cell r="N291" t="str">
            <v>ｼﾓｼﾞｮｳ ﾊﾙｷ</v>
          </cell>
          <cell r="O291">
            <v>8400013</v>
          </cell>
          <cell r="P291" t="str">
            <v>佐賀県佐賀市北川副町大字新郷140番地8</v>
          </cell>
          <cell r="Q291" t="str">
            <v>0952-24-7391</v>
          </cell>
          <cell r="R291" t="str">
            <v>鳥外</v>
          </cell>
          <cell r="S291" t="str">
            <v>ち</v>
          </cell>
          <cell r="T291" t="str">
            <v>ぢい</v>
          </cell>
        </row>
        <row r="292">
          <cell r="B292">
            <v>617</v>
          </cell>
          <cell r="C292" t="str">
            <v>㈲辻岡自動車</v>
          </cell>
          <cell r="D292" t="str">
            <v>○</v>
          </cell>
          <cell r="E292">
            <v>38259</v>
          </cell>
          <cell r="L292" t="str">
            <v>辻岡 明</v>
          </cell>
          <cell r="M292" t="str">
            <v>辻岡 明</v>
          </cell>
          <cell r="N292" t="str">
            <v>ｼﾝｷｳﾝﾕ</v>
          </cell>
          <cell r="O292">
            <v>8493131</v>
          </cell>
          <cell r="P292" t="str">
            <v>佐賀県唐津市厳木町厳木字下大谷1315番地</v>
          </cell>
          <cell r="Q292" t="str">
            <v>0955-63-3525</v>
          </cell>
          <cell r="R292" t="str">
            <v>鳥外</v>
          </cell>
          <cell r="S292" t="str">
            <v>つ</v>
          </cell>
          <cell r="T292" t="str">
            <v>じお</v>
          </cell>
        </row>
        <row r="293">
          <cell r="B293">
            <v>495</v>
          </cell>
          <cell r="C293" t="str">
            <v>㈲辻田自動車</v>
          </cell>
          <cell r="D293" t="str">
            <v>○</v>
          </cell>
          <cell r="E293">
            <v>38132</v>
          </cell>
          <cell r="L293" t="str">
            <v>辻田 清久</v>
          </cell>
          <cell r="M293" t="str">
            <v>辻田 清久</v>
          </cell>
          <cell r="N293" t="str">
            <v>ｻｶﾞﾊﾟｯｷﾝｼｮｳｶｲ</v>
          </cell>
          <cell r="O293">
            <v>8490401</v>
          </cell>
          <cell r="P293" t="str">
            <v>佐賀県杵島郡白石町大字福富3508番地1</v>
          </cell>
          <cell r="Q293" t="str">
            <v>0952-87-3231</v>
          </cell>
          <cell r="R293" t="str">
            <v>佐内</v>
          </cell>
          <cell r="S293" t="str">
            <v>つ</v>
          </cell>
          <cell r="T293" t="str">
            <v>じた</v>
          </cell>
        </row>
        <row r="294">
          <cell r="B294">
            <v>552</v>
          </cell>
          <cell r="C294" t="str">
            <v>塚原 吉巳</v>
          </cell>
          <cell r="D294" t="str">
            <v>○</v>
          </cell>
          <cell r="E294">
            <v>38223</v>
          </cell>
          <cell r="M294" t="str">
            <v>塚原 吉巳</v>
          </cell>
          <cell r="N294" t="str">
            <v>ｻﾝﾜﾛｼﾞｺﾑ</v>
          </cell>
          <cell r="O294">
            <v>8400016</v>
          </cell>
          <cell r="P294" t="str">
            <v>佐賀県佐賀市南佐賀二丁目15番1号</v>
          </cell>
          <cell r="Q294" t="str">
            <v>0952-23-2747</v>
          </cell>
          <cell r="R294" t="str">
            <v>鳥外</v>
          </cell>
          <cell r="S294" t="str">
            <v>つ</v>
          </cell>
          <cell r="T294" t="str">
            <v>じづ</v>
          </cell>
        </row>
        <row r="295">
          <cell r="B295">
            <v>539</v>
          </cell>
          <cell r="C295" t="str">
            <v>鶴田 征男</v>
          </cell>
          <cell r="D295" t="str">
            <v>○</v>
          </cell>
          <cell r="E295">
            <v>38209</v>
          </cell>
          <cell r="M295" t="str">
            <v>鶴田 征男</v>
          </cell>
          <cell r="N295" t="str">
            <v>ｻﾝﾎﾟｳｻﾝｷﾞｮｳ</v>
          </cell>
          <cell r="O295">
            <v>8420035</v>
          </cell>
          <cell r="P295" t="str">
            <v>佐賀県神埼郡吉野ヶ里町大字田手1683番地</v>
          </cell>
          <cell r="Q295" t="str">
            <v>0952-52-4547</v>
          </cell>
          <cell r="R295" t="str">
            <v>唐内</v>
          </cell>
          <cell r="S295" t="str">
            <v>つ</v>
          </cell>
          <cell r="T295" t="str">
            <v>るだ</v>
          </cell>
        </row>
        <row r="296">
          <cell r="B296">
            <v>612</v>
          </cell>
          <cell r="C296" t="str">
            <v>鶴 富士博</v>
          </cell>
          <cell r="D296" t="str">
            <v>○</v>
          </cell>
          <cell r="E296">
            <v>38259</v>
          </cell>
          <cell r="M296" t="str">
            <v>鶴 富士博</v>
          </cell>
          <cell r="N296" t="str">
            <v>ｼﾝｳﾁ ﾐｷｵ</v>
          </cell>
          <cell r="O296">
            <v>8460002</v>
          </cell>
          <cell r="P296" t="str">
            <v>佐賀県多久市北多久町大字小侍703番地17</v>
          </cell>
          <cell r="Q296" t="str">
            <v>0952-76-3388</v>
          </cell>
          <cell r="R296" t="str">
            <v>佐内</v>
          </cell>
          <cell r="S296" t="str">
            <v>つ</v>
          </cell>
          <cell r="T296" t="str">
            <v>るふ</v>
          </cell>
        </row>
        <row r="297">
          <cell r="B297">
            <v>554</v>
          </cell>
          <cell r="C297" t="str">
            <v>㈲テクノ</v>
          </cell>
          <cell r="D297" t="str">
            <v>○</v>
          </cell>
          <cell r="E297">
            <v>38238</v>
          </cell>
          <cell r="L297" t="str">
            <v>立石 武文</v>
          </cell>
          <cell r="M297" t="str">
            <v>立石 武文</v>
          </cell>
          <cell r="N297" t="str">
            <v>ｼﾞｪｲｱｰﾙｷｭｳｼｭｳﾒﾝﾃﾅﾝｽ</v>
          </cell>
          <cell r="O297">
            <v>8400864</v>
          </cell>
          <cell r="P297" t="str">
            <v>佐賀県佐賀市嘉瀬町大字荻野2379番地1</v>
          </cell>
          <cell r="Q297" t="str">
            <v>0952-26-9147</v>
          </cell>
          <cell r="R297" t="str">
            <v>唐外</v>
          </cell>
          <cell r="S297" t="str">
            <v>て</v>
          </cell>
          <cell r="T297" t="str">
            <v>くの</v>
          </cell>
        </row>
        <row r="298">
          <cell r="B298">
            <v>550</v>
          </cell>
          <cell r="C298" t="str">
            <v>土井 廣次</v>
          </cell>
          <cell r="D298" t="str">
            <v>○</v>
          </cell>
          <cell r="E298">
            <v>38209</v>
          </cell>
          <cell r="M298" t="str">
            <v>土井 廣次</v>
          </cell>
          <cell r="N298" t="str">
            <v>ｻﾝﾜｺｳｷﾞｮｳ</v>
          </cell>
          <cell r="O298">
            <v>8491112</v>
          </cell>
          <cell r="P298" t="str">
            <v>佐賀県杵島郡白石町大字福田1490番地</v>
          </cell>
          <cell r="Q298" t="str">
            <v>0952-84-2503</v>
          </cell>
          <cell r="R298" t="str">
            <v>鳥外</v>
          </cell>
          <cell r="S298" t="str">
            <v>ど</v>
          </cell>
          <cell r="T298" t="str">
            <v>い</v>
          </cell>
        </row>
        <row r="299">
          <cell r="B299">
            <v>764</v>
          </cell>
          <cell r="C299" t="str">
            <v>德永 惠一</v>
          </cell>
          <cell r="H299" t="str">
            <v>○</v>
          </cell>
          <cell r="I299">
            <v>38169</v>
          </cell>
          <cell r="J299" t="str">
            <v>○</v>
          </cell>
          <cell r="K299">
            <v>38169</v>
          </cell>
          <cell r="M299" t="str">
            <v>德永 惠一</v>
          </cell>
          <cell r="N299" t="str">
            <v>ﾀﾃｲｼ ﾄｼﾐ</v>
          </cell>
          <cell r="O299">
            <v>8402106</v>
          </cell>
          <cell r="P299" t="str">
            <v>佐賀県佐賀市諸富町大字山領９０４番地１５</v>
          </cell>
          <cell r="Q299" t="str">
            <v>0952-73-3718</v>
          </cell>
          <cell r="R299" t="str">
            <v>鳥内</v>
          </cell>
          <cell r="S299" t="str">
            <v>と</v>
          </cell>
          <cell r="T299" t="str">
            <v>くな</v>
          </cell>
        </row>
        <row r="300">
          <cell r="B300">
            <v>603</v>
          </cell>
          <cell r="C300" t="str">
            <v>中島 修</v>
          </cell>
          <cell r="D300" t="str">
            <v>○</v>
          </cell>
          <cell r="E300">
            <v>38246</v>
          </cell>
          <cell r="M300" t="str">
            <v>中島 修</v>
          </cell>
          <cell r="N300" t="str">
            <v>ｼｮｳﾎｳｹﾝｾﾂ</v>
          </cell>
          <cell r="O300">
            <v>8430303</v>
          </cell>
          <cell r="P300" t="str">
            <v>佐賀県嬉野市嬉野町大字吉田甲902番地</v>
          </cell>
          <cell r="Q300" t="str">
            <v>0954-43-0207</v>
          </cell>
          <cell r="R300" t="str">
            <v>鳥内</v>
          </cell>
          <cell r="S300" t="str">
            <v>な</v>
          </cell>
          <cell r="T300" t="str">
            <v>お</v>
          </cell>
        </row>
        <row r="301">
          <cell r="B301">
            <v>504</v>
          </cell>
          <cell r="C301" t="str">
            <v>中島 弘</v>
          </cell>
          <cell r="D301" t="str">
            <v>○</v>
          </cell>
          <cell r="E301">
            <v>38135</v>
          </cell>
          <cell r="M301" t="str">
            <v>中島 弘</v>
          </cell>
          <cell r="N301" t="str">
            <v>ｻｹﾐｹﾝｾﾂ</v>
          </cell>
          <cell r="O301">
            <v>8400012</v>
          </cell>
          <cell r="P301" t="str">
            <v>佐賀県佐賀市北川副町大字光法1703番地1</v>
          </cell>
          <cell r="Q301" t="str">
            <v>0952-22-9873</v>
          </cell>
          <cell r="R301" t="str">
            <v>鳥内</v>
          </cell>
          <cell r="S301" t="str">
            <v>な</v>
          </cell>
          <cell r="T301" t="str">
            <v>ひ</v>
          </cell>
        </row>
        <row r="302">
          <cell r="B302">
            <v>538</v>
          </cell>
          <cell r="C302" t="str">
            <v>中島 久雪</v>
          </cell>
          <cell r="D302" t="str">
            <v>○</v>
          </cell>
          <cell r="E302">
            <v>38209</v>
          </cell>
          <cell r="M302" t="str">
            <v>中島 久雪</v>
          </cell>
          <cell r="N302" t="str">
            <v>ｻﾝﾋﾞﾙｻｰﾋﾞｽｾﾝﾀｰ</v>
          </cell>
          <cell r="O302">
            <v>8400501</v>
          </cell>
          <cell r="P302" t="str">
            <v>佐賀県佐賀市富士町大字古湯81番地1</v>
          </cell>
          <cell r="Q302" t="str">
            <v>0952-58-2623</v>
          </cell>
          <cell r="R302" t="str">
            <v>佐内</v>
          </cell>
          <cell r="S302" t="str">
            <v>な</v>
          </cell>
          <cell r="T302" t="str">
            <v>ひ</v>
          </cell>
        </row>
        <row r="303">
          <cell r="B303">
            <v>616</v>
          </cell>
          <cell r="C303" t="str">
            <v>㈱中山運輸</v>
          </cell>
          <cell r="D303" t="str">
            <v>○</v>
          </cell>
          <cell r="E303">
            <v>38259</v>
          </cell>
          <cell r="L303" t="str">
            <v>中山 博樹</v>
          </cell>
          <cell r="M303" t="str">
            <v>中山 博樹</v>
          </cell>
          <cell r="N303" t="str">
            <v>ｼﾝｶｲﾃｨｴｽ</v>
          </cell>
          <cell r="O303">
            <v>8490123</v>
          </cell>
          <cell r="P303" t="str">
            <v>佐賀県三養基郡上峰町大字坊所2383番地</v>
          </cell>
          <cell r="Q303" t="str">
            <v>0942-94-5432</v>
          </cell>
          <cell r="R303" t="str">
            <v>鳥外</v>
          </cell>
          <cell r="S303" t="str">
            <v>な</v>
          </cell>
          <cell r="T303" t="str">
            <v>かやま</v>
          </cell>
        </row>
        <row r="304">
          <cell r="B304">
            <v>567</v>
          </cell>
          <cell r="C304" t="str">
            <v>納富 高敏</v>
          </cell>
          <cell r="D304" t="str">
            <v>○</v>
          </cell>
          <cell r="E304">
            <v>38238</v>
          </cell>
          <cell r="M304" t="str">
            <v>納富 高敏</v>
          </cell>
          <cell r="N304" t="str">
            <v>ｼﾉﾐﾔｺﾝﾎﾟｳ</v>
          </cell>
          <cell r="O304">
            <v>8420301</v>
          </cell>
          <cell r="P304" t="str">
            <v>佐賀県佐賀市三瀬村三瀬589番地</v>
          </cell>
          <cell r="Q304" t="str">
            <v>0952-56-2061</v>
          </cell>
          <cell r="R304" t="str">
            <v>鳥外</v>
          </cell>
          <cell r="S304" t="str">
            <v>の</v>
          </cell>
          <cell r="T304" t="str">
            <v>うど</v>
          </cell>
        </row>
        <row r="305">
          <cell r="B305">
            <v>588</v>
          </cell>
          <cell r="C305" t="str">
            <v>㈲野下自動車</v>
          </cell>
          <cell r="D305" t="str">
            <v>○</v>
          </cell>
          <cell r="E305">
            <v>38246</v>
          </cell>
          <cell r="L305" t="str">
            <v>野下 博文</v>
          </cell>
          <cell r="M305" t="str">
            <v>野下 博文</v>
          </cell>
          <cell r="N305" t="str">
            <v>ｼｮｳｴｲ</v>
          </cell>
          <cell r="O305">
            <v>8410044</v>
          </cell>
          <cell r="P305" t="str">
            <v>佐賀県鳥栖市高田町69番地1</v>
          </cell>
          <cell r="Q305" t="str">
            <v>0942-83-3153</v>
          </cell>
          <cell r="R305" t="str">
            <v>伊内</v>
          </cell>
          <cell r="S305" t="str">
            <v>の</v>
          </cell>
          <cell r="T305" t="str">
            <v>した</v>
          </cell>
        </row>
        <row r="306">
          <cell r="B306">
            <v>584</v>
          </cell>
          <cell r="C306" t="str">
            <v>野田 俊樹</v>
          </cell>
          <cell r="D306" t="str">
            <v>○</v>
          </cell>
          <cell r="E306">
            <v>38246</v>
          </cell>
          <cell r="M306" t="str">
            <v>野田 俊樹</v>
          </cell>
          <cell r="N306" t="str">
            <v>ｼﾞｬｲﾜｯﾄ</v>
          </cell>
          <cell r="O306">
            <v>8420054</v>
          </cell>
          <cell r="P306" t="str">
            <v>佐賀県神埼市千代田町餘江243番地のイ</v>
          </cell>
          <cell r="Q306" t="str">
            <v>0952-44-5078</v>
          </cell>
          <cell r="R306" t="str">
            <v>鳥外</v>
          </cell>
          <cell r="S306" t="str">
            <v>の</v>
          </cell>
          <cell r="T306" t="str">
            <v>と</v>
          </cell>
        </row>
        <row r="307">
          <cell r="B307">
            <v>604</v>
          </cell>
          <cell r="C307" t="str">
            <v>㈲畑島自動車整備工場</v>
          </cell>
          <cell r="D307" t="str">
            <v>○</v>
          </cell>
          <cell r="E307">
            <v>38246</v>
          </cell>
          <cell r="L307" t="str">
            <v>畑島 敏文</v>
          </cell>
          <cell r="M307" t="str">
            <v>畑島 敏文</v>
          </cell>
          <cell r="N307" t="str">
            <v>ｼｮｳﾘｼｮｳｶｲ</v>
          </cell>
          <cell r="O307">
            <v>8492342</v>
          </cell>
          <cell r="P307" t="str">
            <v>佐賀県武雄市武内町大字真手野23328番地1</v>
          </cell>
          <cell r="Q307" t="str">
            <v>0954-27-2106</v>
          </cell>
          <cell r="R307" t="str">
            <v>佐外</v>
          </cell>
          <cell r="S307" t="str">
            <v>は</v>
          </cell>
          <cell r="T307" t="str">
            <v>たし</v>
          </cell>
        </row>
        <row r="308">
          <cell r="B308">
            <v>614</v>
          </cell>
          <cell r="C308" t="str">
            <v>羽根 詬嘻</v>
          </cell>
          <cell r="D308" t="str">
            <v>○</v>
          </cell>
          <cell r="E308">
            <v>38259</v>
          </cell>
          <cell r="M308" t="str">
            <v>羽根 詬嘻</v>
          </cell>
          <cell r="N308" t="str">
            <v>ｼﾝｴｲｳﾝﾕ</v>
          </cell>
          <cell r="O308">
            <v>8410084</v>
          </cell>
          <cell r="P308" t="str">
            <v>佐賀県鳥栖市山浦町2117番地1</v>
          </cell>
          <cell r="Q308" t="str">
            <v>0942-83-3665</v>
          </cell>
          <cell r="R308" t="str">
            <v>杵外</v>
          </cell>
          <cell r="S308" t="str">
            <v>は</v>
          </cell>
          <cell r="T308" t="str">
            <v>ね</v>
          </cell>
        </row>
        <row r="309">
          <cell r="B309">
            <v>621</v>
          </cell>
          <cell r="C309" t="str">
            <v>濱口 恭太郎</v>
          </cell>
          <cell r="D309" t="str">
            <v>○</v>
          </cell>
          <cell r="E309">
            <v>38259</v>
          </cell>
          <cell r="M309" t="str">
            <v>濱口 恭太郎</v>
          </cell>
          <cell r="N309" t="str">
            <v>ｼﾝｾｲ</v>
          </cell>
          <cell r="O309">
            <v>8440018</v>
          </cell>
          <cell r="P309" t="str">
            <v>佐賀県西松浦郡有田町本町丙785番地4</v>
          </cell>
          <cell r="Q309" t="str">
            <v>0955-42-3251</v>
          </cell>
          <cell r="R309" t="str">
            <v>佐外</v>
          </cell>
          <cell r="S309" t="str">
            <v>は</v>
          </cell>
          <cell r="T309" t="str">
            <v>まぐ</v>
          </cell>
        </row>
        <row r="310">
          <cell r="B310">
            <v>506</v>
          </cell>
          <cell r="C310" t="str">
            <v>原田 勝昌</v>
          </cell>
          <cell r="D310" t="str">
            <v>○</v>
          </cell>
          <cell r="E310">
            <v>38147</v>
          </cell>
          <cell r="M310" t="str">
            <v>原田 勝昌</v>
          </cell>
          <cell r="N310" t="str">
            <v>ｻｾﾎﾞｾｲｿｳ</v>
          </cell>
          <cell r="O310">
            <v>8400001</v>
          </cell>
          <cell r="P310" t="str">
            <v>佐賀県佐賀市巨勢町大字修理田836番地4</v>
          </cell>
          <cell r="Q310" t="str">
            <v>0952-25-1670</v>
          </cell>
          <cell r="R310" t="str">
            <v>杵外</v>
          </cell>
          <cell r="S310" t="str">
            <v>は</v>
          </cell>
          <cell r="T310" t="str">
            <v>らだ</v>
          </cell>
        </row>
        <row r="311">
          <cell r="B311">
            <v>338</v>
          </cell>
          <cell r="C311" t="str">
            <v>樋口 八重子</v>
          </cell>
          <cell r="H311" t="str">
            <v>○</v>
          </cell>
          <cell r="I311">
            <v>38169</v>
          </cell>
          <cell r="M311" t="str">
            <v>樋口 八重子</v>
          </cell>
          <cell r="N311" t="str">
            <v>ｷｭｳｼｭｳｼﾞｷﾞｮｳｾﾝﾀｰ</v>
          </cell>
          <cell r="O311">
            <v>8471441</v>
          </cell>
          <cell r="P311" t="str">
            <v>佐賀県東松浦郡玄海町大字今村5885番地</v>
          </cell>
          <cell r="Q311" t="str">
            <v>0955-52-6627</v>
          </cell>
          <cell r="R311" t="str">
            <v>鳥外</v>
          </cell>
          <cell r="S311" t="str">
            <v>ひ</v>
          </cell>
          <cell r="T311" t="str">
            <v>ぐ</v>
          </cell>
        </row>
        <row r="312">
          <cell r="B312">
            <v>421</v>
          </cell>
          <cell r="C312" t="str">
            <v>百武 薫</v>
          </cell>
          <cell r="H312" t="str">
            <v>○</v>
          </cell>
          <cell r="I312">
            <v>38169</v>
          </cell>
          <cell r="M312" t="str">
            <v>百武 薫</v>
          </cell>
          <cell r="N312" t="str">
            <v>ｺｳｴｲﾂｳｻﾝ</v>
          </cell>
          <cell r="O312">
            <v>8490503</v>
          </cell>
          <cell r="P312" t="str">
            <v>佐賀県杵島郡江北町大字惣領分3557番地３</v>
          </cell>
          <cell r="Q312" t="str">
            <v>0952-86-5354</v>
          </cell>
          <cell r="R312" t="str">
            <v>鳥外</v>
          </cell>
          <cell r="S312" t="str">
            <v>ひ</v>
          </cell>
          <cell r="T312" t="str">
            <v>や</v>
          </cell>
        </row>
        <row r="313">
          <cell r="B313">
            <v>565</v>
          </cell>
          <cell r="C313" t="str">
            <v>福岡 茂幸</v>
          </cell>
          <cell r="D313" t="str">
            <v>○</v>
          </cell>
          <cell r="E313">
            <v>38238</v>
          </cell>
          <cell r="M313" t="str">
            <v>福岡 茂幸</v>
          </cell>
          <cell r="N313" t="str">
            <v>ｼﾉﾊﾗｹﾝｾﾂ</v>
          </cell>
          <cell r="O313">
            <v>8420031</v>
          </cell>
          <cell r="P313" t="str">
            <v>佐賀県神埼郡吉野ヶ里町大字吉田1392番地1</v>
          </cell>
          <cell r="Q313" t="str">
            <v>0952-52-4526</v>
          </cell>
          <cell r="R313" t="str">
            <v>鳥内</v>
          </cell>
          <cell r="S313" t="str">
            <v>ふ</v>
          </cell>
          <cell r="T313" t="str">
            <v>るか</v>
          </cell>
        </row>
        <row r="314">
          <cell r="B314">
            <v>530</v>
          </cell>
          <cell r="C314" t="str">
            <v>藤田 繁美</v>
          </cell>
          <cell r="D314" t="str">
            <v>○</v>
          </cell>
          <cell r="E314">
            <v>38197</v>
          </cell>
          <cell r="M314" t="str">
            <v>藤田 繁美</v>
          </cell>
          <cell r="N314" t="str">
            <v>ｻﾝｼﾝｾｲｿｳｼｬ</v>
          </cell>
          <cell r="O314">
            <v>8410204</v>
          </cell>
          <cell r="P314" t="str">
            <v>佐賀県三養基郡基山町大字宮浦1047番地</v>
          </cell>
          <cell r="Q314" t="str">
            <v>0942-92-3335</v>
          </cell>
          <cell r="R314" t="str">
            <v>佐内</v>
          </cell>
          <cell r="S314" t="str">
            <v>ふ</v>
          </cell>
          <cell r="T314" t="str">
            <v>じた</v>
          </cell>
        </row>
        <row r="315">
          <cell r="B315">
            <v>566</v>
          </cell>
          <cell r="C315" t="str">
            <v>古川 満幸</v>
          </cell>
          <cell r="D315" t="str">
            <v>○</v>
          </cell>
          <cell r="E315">
            <v>38238</v>
          </cell>
          <cell r="M315" t="str">
            <v>古川 満幸</v>
          </cell>
          <cell r="N315" t="str">
            <v>ｼﾉﾊﾗｻﾝｷﾞｮｳ</v>
          </cell>
          <cell r="O315">
            <v>8420065</v>
          </cell>
          <cell r="P315" t="str">
            <v>佐賀県神埼市千代田町崎村881番地2</v>
          </cell>
          <cell r="Q315" t="str">
            <v>0952-44-2038</v>
          </cell>
          <cell r="R315" t="str">
            <v>鳥外</v>
          </cell>
          <cell r="S315" t="str">
            <v>ふ</v>
          </cell>
          <cell r="T315" t="str">
            <v>み</v>
          </cell>
        </row>
        <row r="316">
          <cell r="B316">
            <v>625</v>
          </cell>
          <cell r="C316" t="str">
            <v>㈲外尾自動車</v>
          </cell>
          <cell r="D316" t="str">
            <v>○</v>
          </cell>
          <cell r="E316">
            <v>38259</v>
          </cell>
          <cell r="L316" t="str">
            <v>外尾 秀美</v>
          </cell>
          <cell r="M316" t="str">
            <v>外尾 秀美</v>
          </cell>
          <cell r="N316" t="str">
            <v>ｼﾝﾄｳｻﾝｷﾞｮｳ</v>
          </cell>
          <cell r="O316">
            <v>8492305</v>
          </cell>
          <cell r="P316" t="str">
            <v>佐賀県武雄市山内町大字宮野23562番地1</v>
          </cell>
          <cell r="Q316" t="str">
            <v>0954-45-4305</v>
          </cell>
          <cell r="R316" t="str">
            <v>鳥外</v>
          </cell>
          <cell r="S316" t="str">
            <v>ほ</v>
          </cell>
          <cell r="T316" t="str">
            <v>かおじ</v>
          </cell>
        </row>
        <row r="317">
          <cell r="B317">
            <v>573</v>
          </cell>
          <cell r="C317" t="str">
            <v>松尾 利久</v>
          </cell>
          <cell r="D317" t="str">
            <v>○</v>
          </cell>
          <cell r="E317">
            <v>38238</v>
          </cell>
          <cell r="M317" t="str">
            <v>松尾 利久</v>
          </cell>
          <cell r="N317" t="str">
            <v>ｼﾏﾉｴ ｺｳｲﾁ</v>
          </cell>
          <cell r="O317">
            <v>8470314</v>
          </cell>
          <cell r="P317" t="str">
            <v>佐賀県唐津市鎮西町菖蒲2909番地</v>
          </cell>
          <cell r="Q317" t="str">
            <v>0955-82-4865</v>
          </cell>
          <cell r="R317" t="str">
            <v>杵内</v>
          </cell>
          <cell r="S317" t="str">
            <v>ま</v>
          </cell>
          <cell r="T317" t="str">
            <v>と</v>
          </cell>
        </row>
        <row r="318">
          <cell r="B318">
            <v>715</v>
          </cell>
          <cell r="C318" t="str">
            <v>眞子 美穂</v>
          </cell>
          <cell r="H318" t="str">
            <v>○</v>
          </cell>
          <cell r="I318">
            <v>38169</v>
          </cell>
          <cell r="M318" t="str">
            <v>眞子 美穂</v>
          </cell>
          <cell r="N318" t="str">
            <v>ﾀｲﾍｲｳﾝﾕ</v>
          </cell>
          <cell r="O318">
            <v>8260041</v>
          </cell>
          <cell r="P318" t="str">
            <v>佐賀県小城市小城町畑田１９９９番地</v>
          </cell>
          <cell r="Q318" t="str">
            <v>0952-73-3718</v>
          </cell>
          <cell r="R318" t="str">
            <v>佐外</v>
          </cell>
          <cell r="S318" t="str">
            <v>ま</v>
          </cell>
          <cell r="T318" t="str">
            <v>なご</v>
          </cell>
        </row>
        <row r="319">
          <cell r="B319">
            <v>486</v>
          </cell>
          <cell r="C319" t="str">
            <v>水田建設㈱</v>
          </cell>
          <cell r="D319" t="str">
            <v>○</v>
          </cell>
          <cell r="E319">
            <v>38086</v>
          </cell>
          <cell r="L319" t="str">
            <v>水田 德夫</v>
          </cell>
          <cell r="M319" t="str">
            <v>水田 德夫</v>
          </cell>
          <cell r="N319" t="str">
            <v>ｻｶﾞｹﾝﾄｳﾌﾞｳﾝﾕ</v>
          </cell>
          <cell r="O319">
            <v>8490123</v>
          </cell>
          <cell r="P319" t="str">
            <v>佐賀県小城市小城町松尾363番地</v>
          </cell>
          <cell r="Q319" t="str">
            <v>0952-73-4477</v>
          </cell>
          <cell r="R319" t="str">
            <v>鳥内</v>
          </cell>
          <cell r="S319" t="str">
            <v>み</v>
          </cell>
          <cell r="T319" t="str">
            <v>ずた</v>
          </cell>
        </row>
        <row r="320">
          <cell r="B320">
            <v>602</v>
          </cell>
          <cell r="C320" t="str">
            <v>光武 義彦</v>
          </cell>
          <cell r="D320" t="str">
            <v>○</v>
          </cell>
          <cell r="E320">
            <v>38246</v>
          </cell>
          <cell r="M320" t="str">
            <v>光武 義彦</v>
          </cell>
          <cell r="N320" t="str">
            <v>ｼｮｳﾌｸｻﾝｷﾞｮｳ</v>
          </cell>
          <cell r="O320">
            <v>8491411</v>
          </cell>
          <cell r="P320" t="str">
            <v>佐賀県嬉野市塩田町大字下馬場甲80番地1</v>
          </cell>
          <cell r="Q320" t="str">
            <v>0954-68-2225</v>
          </cell>
          <cell r="R320" t="str">
            <v>鳥内</v>
          </cell>
          <cell r="S320" t="str">
            <v>み</v>
          </cell>
          <cell r="T320" t="str">
            <v>つた</v>
          </cell>
        </row>
        <row r="321">
          <cell r="B321">
            <v>570</v>
          </cell>
          <cell r="C321" t="str">
            <v>㈲みやき自動車</v>
          </cell>
          <cell r="D321" t="str">
            <v>○</v>
          </cell>
          <cell r="E321">
            <v>38238</v>
          </cell>
          <cell r="L321" t="str">
            <v>大坪 令三</v>
          </cell>
          <cell r="M321" t="str">
            <v>大坪 令三</v>
          </cell>
          <cell r="N321" t="str">
            <v>ｼﾏｸﾘｴｲﾄ</v>
          </cell>
          <cell r="O321">
            <v>8490111</v>
          </cell>
          <cell r="P321" t="str">
            <v>佐賀県三養基郡みやき町大字白壁2243番地3</v>
          </cell>
          <cell r="Q321" t="str">
            <v>0942-89-5402</v>
          </cell>
          <cell r="R321" t="str">
            <v>唐外</v>
          </cell>
          <cell r="S321" t="str">
            <v>み</v>
          </cell>
          <cell r="T321" t="str">
            <v>やき</v>
          </cell>
        </row>
        <row r="322">
          <cell r="B322">
            <v>569</v>
          </cell>
          <cell r="C322" t="str">
            <v>宮﨑 定美</v>
          </cell>
          <cell r="D322" t="str">
            <v>○</v>
          </cell>
          <cell r="E322">
            <v>38238</v>
          </cell>
          <cell r="M322" t="str">
            <v>宮﨑 定美</v>
          </cell>
          <cell r="N322" t="str">
            <v>ｼﾊﾞﾀ ﾋﾛﾌﾐ</v>
          </cell>
          <cell r="O322">
            <v>8410201</v>
          </cell>
          <cell r="P322" t="str">
            <v>佐賀県三養基郡基山町大字小倉1011番地19</v>
          </cell>
          <cell r="Q322" t="str">
            <v>0942-92-2985</v>
          </cell>
          <cell r="R322" t="str">
            <v>鳥外</v>
          </cell>
          <cell r="S322" t="str">
            <v>み</v>
          </cell>
          <cell r="T322" t="str">
            <v>さ</v>
          </cell>
        </row>
        <row r="323">
          <cell r="B323">
            <v>572</v>
          </cell>
          <cell r="C323" t="str">
            <v>宮﨑 孝則</v>
          </cell>
          <cell r="D323" t="str">
            <v>○</v>
          </cell>
          <cell r="E323">
            <v>38238</v>
          </cell>
          <cell r="M323" t="str">
            <v>宮﨑 孝則</v>
          </cell>
          <cell r="N323" t="str">
            <v>ｼﾏﾀﾞｼｮｳｶｲ</v>
          </cell>
          <cell r="O323">
            <v>8470824</v>
          </cell>
          <cell r="P323" t="str">
            <v>佐賀県唐津市神田2247番地43</v>
          </cell>
          <cell r="Q323" t="str">
            <v>0955-74-0178</v>
          </cell>
          <cell r="R323" t="str">
            <v>佐内</v>
          </cell>
          <cell r="S323" t="str">
            <v>み</v>
          </cell>
          <cell r="T323" t="str">
            <v>た</v>
          </cell>
        </row>
        <row r="324">
          <cell r="B324">
            <v>502</v>
          </cell>
          <cell r="C324" t="str">
            <v>宮地 誠眞</v>
          </cell>
          <cell r="D324" t="str">
            <v>○</v>
          </cell>
          <cell r="E324">
            <v>38132</v>
          </cell>
          <cell r="M324" t="str">
            <v>宮地 誠眞</v>
          </cell>
          <cell r="N324" t="str">
            <v>ｻｷﾝｴｺﾘｻｲｸﾙ</v>
          </cell>
          <cell r="O324">
            <v>8460003</v>
          </cell>
          <cell r="P324" t="str">
            <v>佐賀県多久市北多久町大字多久原1442番地17</v>
          </cell>
          <cell r="Q324" t="str">
            <v>0952-74-3029</v>
          </cell>
          <cell r="R324" t="str">
            <v>佐内</v>
          </cell>
          <cell r="S324" t="str">
            <v>み</v>
          </cell>
          <cell r="T324" t="str">
            <v>やち</v>
          </cell>
        </row>
        <row r="325">
          <cell r="B325">
            <v>527</v>
          </cell>
          <cell r="C325" t="str">
            <v>ミユキオート㈱</v>
          </cell>
          <cell r="D325" t="str">
            <v>○</v>
          </cell>
          <cell r="E325">
            <v>38197</v>
          </cell>
          <cell r="L325" t="str">
            <v>永冨 勝吉</v>
          </cell>
          <cell r="M325" t="str">
            <v>永冨 勝吉</v>
          </cell>
          <cell r="N325" t="str">
            <v>ｻﾝｼｮｳ</v>
          </cell>
          <cell r="O325">
            <v>8410023</v>
          </cell>
          <cell r="P325" t="str">
            <v>佐賀県鳥栖市姫方町341番地の10</v>
          </cell>
          <cell r="Q325" t="str">
            <v>0942-82-5101</v>
          </cell>
          <cell r="R325" t="str">
            <v>鳥外</v>
          </cell>
          <cell r="S325" t="str">
            <v>み</v>
          </cell>
          <cell r="T325" t="str">
            <v>ゆき</v>
          </cell>
        </row>
        <row r="326">
          <cell r="B326">
            <v>519</v>
          </cell>
          <cell r="C326" t="str">
            <v>三好 浩次</v>
          </cell>
          <cell r="D326" t="str">
            <v>○</v>
          </cell>
          <cell r="E326">
            <v>38175</v>
          </cell>
          <cell r="M326" t="str">
            <v>三好 浩次</v>
          </cell>
          <cell r="N326" t="str">
            <v>ｻﾝｸｽｺｳｷﾞｮｳ</v>
          </cell>
          <cell r="O326">
            <v>8400052</v>
          </cell>
          <cell r="P326" t="str">
            <v>佐賀県佐賀市今宿町13番38号</v>
          </cell>
          <cell r="Q326" t="str">
            <v>0952-24-5999</v>
          </cell>
          <cell r="R326" t="str">
            <v>鳥外</v>
          </cell>
          <cell r="S326" t="str">
            <v>み</v>
          </cell>
          <cell r="T326" t="str">
            <v>よし</v>
          </cell>
        </row>
        <row r="327">
          <cell r="B327">
            <v>587</v>
          </cell>
          <cell r="C327" t="str">
            <v>㈲武藤自動車整備</v>
          </cell>
          <cell r="D327" t="str">
            <v>○</v>
          </cell>
          <cell r="E327">
            <v>38246</v>
          </cell>
          <cell r="L327" t="str">
            <v>武藤 範久</v>
          </cell>
          <cell r="M327" t="str">
            <v>武藤 範久</v>
          </cell>
          <cell r="N327" t="str">
            <v>ｼｮｰｺﾞ</v>
          </cell>
          <cell r="O327">
            <v>8402106</v>
          </cell>
          <cell r="P327" t="str">
            <v>佐賀県佐賀市諸富町大字山領952番地1</v>
          </cell>
          <cell r="Q327" t="str">
            <v>0952-47-7851</v>
          </cell>
          <cell r="R327" t="str">
            <v>鳥外</v>
          </cell>
          <cell r="S327" t="str">
            <v>む</v>
          </cell>
          <cell r="T327" t="str">
            <v>とう</v>
          </cell>
        </row>
        <row r="328">
          <cell r="B328">
            <v>515</v>
          </cell>
          <cell r="C328" t="str">
            <v>村岡 正憲</v>
          </cell>
          <cell r="D328" t="str">
            <v>○</v>
          </cell>
          <cell r="E328">
            <v>38152</v>
          </cell>
          <cell r="M328" t="str">
            <v>村岡 正憲</v>
          </cell>
          <cell r="N328" t="str">
            <v>ｻﾝｷｭｳ</v>
          </cell>
          <cell r="O328">
            <v>8430001</v>
          </cell>
          <cell r="P328" t="str">
            <v>佐賀県武雄市朝日町大字甘久1556番地</v>
          </cell>
          <cell r="Q328" t="str">
            <v>0954-23-1135</v>
          </cell>
          <cell r="R328" t="str">
            <v>鳥外</v>
          </cell>
          <cell r="S328" t="str">
            <v>む</v>
          </cell>
          <cell r="T328" t="str">
            <v>らお</v>
          </cell>
        </row>
        <row r="329">
          <cell r="B329">
            <v>555</v>
          </cell>
          <cell r="C329" t="str">
            <v>㈲諸岡自動車整備工場</v>
          </cell>
          <cell r="D329" t="str">
            <v>○</v>
          </cell>
          <cell r="E329">
            <v>38238</v>
          </cell>
          <cell r="L329" t="str">
            <v>諸岡 幸雄</v>
          </cell>
          <cell r="M329" t="str">
            <v>諸岡 幸雄</v>
          </cell>
          <cell r="N329" t="str">
            <v>ｼﾞｪｲｲｰﾋﾟｰ</v>
          </cell>
          <cell r="O329">
            <v>8400008</v>
          </cell>
          <cell r="P329" t="str">
            <v>佐賀県佐賀市巨勢町大字牛島257番地</v>
          </cell>
          <cell r="Q329" t="str">
            <v>0952-22-2178</v>
          </cell>
          <cell r="R329" t="str">
            <v>佐外</v>
          </cell>
          <cell r="S329" t="str">
            <v>も</v>
          </cell>
          <cell r="T329" t="str">
            <v>ろお</v>
          </cell>
        </row>
        <row r="330">
          <cell r="B330">
            <v>601</v>
          </cell>
          <cell r="C330" t="str">
            <v>八戸 松義</v>
          </cell>
          <cell r="D330" t="str">
            <v>○</v>
          </cell>
          <cell r="E330">
            <v>38246</v>
          </cell>
          <cell r="M330" t="str">
            <v>八戸 松義</v>
          </cell>
          <cell r="N330" t="str">
            <v>ｼｮｳﾌﾞ ｵｻﾑ</v>
          </cell>
          <cell r="O330">
            <v>8491613</v>
          </cell>
          <cell r="P330" t="str">
            <v>佐賀県藤津郡太良町大字大浦丙1401番地4</v>
          </cell>
          <cell r="Q330" t="str">
            <v>0954-68-2948</v>
          </cell>
          <cell r="R330" t="str">
            <v>佐内</v>
          </cell>
          <cell r="S330" t="str">
            <v>や</v>
          </cell>
          <cell r="T330" t="str">
            <v>えだ</v>
          </cell>
        </row>
        <row r="331">
          <cell r="B331">
            <v>577</v>
          </cell>
          <cell r="C331" t="str">
            <v>山口 隆司</v>
          </cell>
          <cell r="D331" t="str">
            <v>○</v>
          </cell>
          <cell r="E331">
            <v>38238</v>
          </cell>
          <cell r="M331" t="str">
            <v>山口 隆司</v>
          </cell>
          <cell r="N331" t="str">
            <v>ｼﾓｶﾜ</v>
          </cell>
          <cell r="O331">
            <v>8494165</v>
          </cell>
          <cell r="P331" t="str">
            <v>佐賀県西松浦郡有田町黒川甲1000番地1</v>
          </cell>
          <cell r="Q331" t="str">
            <v>0955-46-3083</v>
          </cell>
          <cell r="R331" t="str">
            <v>唐内</v>
          </cell>
          <cell r="S331" t="str">
            <v>や</v>
          </cell>
          <cell r="T331" t="str">
            <v>た</v>
          </cell>
        </row>
        <row r="332">
          <cell r="B332">
            <v>540</v>
          </cell>
          <cell r="C332" t="str">
            <v>山口 懿人</v>
          </cell>
          <cell r="D332" t="str">
            <v>○</v>
          </cell>
          <cell r="E332">
            <v>38209</v>
          </cell>
          <cell r="M332" t="str">
            <v>山口 懿人</v>
          </cell>
          <cell r="N332" t="str">
            <v>ｻﾝﾖｳｳﾝﾕｿｳｺ</v>
          </cell>
          <cell r="O332">
            <v>7010165</v>
          </cell>
          <cell r="P332" t="str">
            <v>佐賀県小城市三日月町久米1924番地</v>
          </cell>
          <cell r="Q332" t="str">
            <v>0952-72-2831</v>
          </cell>
          <cell r="R332" t="str">
            <v>佐外</v>
          </cell>
          <cell r="S332" t="str">
            <v>や</v>
          </cell>
          <cell r="T332" t="str">
            <v>ひ</v>
          </cell>
        </row>
        <row r="333">
          <cell r="B333">
            <v>488</v>
          </cell>
          <cell r="C333" t="str">
            <v>山口 雅万</v>
          </cell>
          <cell r="D333" t="str">
            <v>○</v>
          </cell>
          <cell r="E333">
            <v>38086</v>
          </cell>
          <cell r="M333" t="str">
            <v>山口 雅万</v>
          </cell>
          <cell r="N333" t="str">
            <v>ｻｶﾞｻﾝｷﾞｮｳﾕｿｳ</v>
          </cell>
          <cell r="O333">
            <v>8491116</v>
          </cell>
          <cell r="P333" t="str">
            <v>佐賀県杵島郡白石町大字横手2168番地の2</v>
          </cell>
          <cell r="Q333" t="str">
            <v>0952-84-5497</v>
          </cell>
          <cell r="R333" t="str">
            <v>佐内</v>
          </cell>
          <cell r="S333" t="str">
            <v>や</v>
          </cell>
          <cell r="T333" t="str">
            <v>まさ</v>
          </cell>
        </row>
        <row r="334">
          <cell r="B334">
            <v>583</v>
          </cell>
          <cell r="C334" t="str">
            <v>山本 茂雄</v>
          </cell>
          <cell r="D334" t="str">
            <v>○</v>
          </cell>
          <cell r="E334">
            <v>38246</v>
          </cell>
          <cell r="M334" t="str">
            <v>山本 茂雄</v>
          </cell>
          <cell r="N334" t="str">
            <v>ｼﾓﾋﾗｹﾝｾﾂ</v>
          </cell>
          <cell r="O334">
            <v>8460002</v>
          </cell>
          <cell r="P334" t="str">
            <v>佐賀県多久市北多久町大字小侍2268番地3</v>
          </cell>
          <cell r="Q334" t="str">
            <v>0952-75-4644</v>
          </cell>
          <cell r="R334" t="str">
            <v>杵内</v>
          </cell>
          <cell r="S334" t="str">
            <v>や</v>
          </cell>
          <cell r="T334" t="str">
            <v>まも</v>
          </cell>
        </row>
        <row r="335">
          <cell r="B335">
            <v>579</v>
          </cell>
          <cell r="C335" t="str">
            <v>㈲幸島商会</v>
          </cell>
          <cell r="D335" t="str">
            <v>○</v>
          </cell>
          <cell r="E335">
            <v>38238</v>
          </cell>
          <cell r="L335" t="str">
            <v>幸島 一弘</v>
          </cell>
          <cell r="M335" t="str">
            <v>幸島 一弘</v>
          </cell>
          <cell r="N335" t="str">
            <v>ｼﾓｹﾝｾﾂ</v>
          </cell>
          <cell r="O335">
            <v>8493201</v>
          </cell>
          <cell r="P335" t="str">
            <v>佐賀県唐津市相知町相知2119番地</v>
          </cell>
          <cell r="Q335" t="str">
            <v>0955-62-2508</v>
          </cell>
          <cell r="R335" t="str">
            <v>佐内</v>
          </cell>
          <cell r="S335" t="str">
            <v>ゆ</v>
          </cell>
          <cell r="T335" t="str">
            <v>き</v>
          </cell>
        </row>
        <row r="336">
          <cell r="B336">
            <v>562</v>
          </cell>
          <cell r="C336" t="str">
            <v>横田 博康</v>
          </cell>
          <cell r="D336" t="str">
            <v>○</v>
          </cell>
          <cell r="E336">
            <v>38238</v>
          </cell>
          <cell r="M336" t="str">
            <v>横田 博康</v>
          </cell>
          <cell r="N336" t="str">
            <v>ｼｽｲｳﾝﾕ</v>
          </cell>
          <cell r="O336">
            <v>8402106</v>
          </cell>
          <cell r="P336" t="str">
            <v>佐賀県佐賀市諸富町大字山領451番地2</v>
          </cell>
          <cell r="Q336" t="str">
            <v>0952-47-4502</v>
          </cell>
          <cell r="R336" t="str">
            <v>鳥外</v>
          </cell>
          <cell r="S336" t="str">
            <v>よ</v>
          </cell>
          <cell r="T336" t="str">
            <v>こた</v>
          </cell>
        </row>
        <row r="337">
          <cell r="B337">
            <v>594</v>
          </cell>
          <cell r="C337" t="str">
            <v>㈲ヨシコウ自動車</v>
          </cell>
          <cell r="D337" t="str">
            <v>○</v>
          </cell>
          <cell r="E337">
            <v>38246</v>
          </cell>
          <cell r="L337" t="str">
            <v>吉田 幸弘</v>
          </cell>
          <cell r="M337" t="str">
            <v>吉田 幸弘</v>
          </cell>
          <cell r="N337" t="str">
            <v>ｼｮｳｼﾞﾏ ｶｽﾞﾉﾘ</v>
          </cell>
          <cell r="O337">
            <v>8470831</v>
          </cell>
          <cell r="P337" t="str">
            <v>佐賀県唐津市千々賀195番地1</v>
          </cell>
          <cell r="Q337" t="str">
            <v>0955-78-2855</v>
          </cell>
          <cell r="R337" t="str">
            <v>佐内</v>
          </cell>
          <cell r="S337" t="str">
            <v>よ</v>
          </cell>
          <cell r="T337" t="str">
            <v>しこ</v>
          </cell>
        </row>
        <row r="338">
          <cell r="B338">
            <v>484</v>
          </cell>
          <cell r="C338" t="str">
            <v>吉田 堅一</v>
          </cell>
          <cell r="D338" t="str">
            <v>○</v>
          </cell>
          <cell r="E338">
            <v>38086</v>
          </cell>
          <cell r="M338" t="str">
            <v>吉田 堅一</v>
          </cell>
          <cell r="N338" t="str">
            <v>ｻｶﾞｹﾝｶﾝｷｮｳｼｹﾞﾝ</v>
          </cell>
          <cell r="O338">
            <v>8402222</v>
          </cell>
          <cell r="P338" t="str">
            <v>佐賀県佐賀市東与賀町大字田中531番地13</v>
          </cell>
          <cell r="Q338" t="str">
            <v>0952-45-5153</v>
          </cell>
          <cell r="R338" t="str">
            <v>佐内</v>
          </cell>
          <cell r="S338" t="str">
            <v>よ</v>
          </cell>
          <cell r="T338" t="str">
            <v>しだ</v>
          </cell>
        </row>
        <row r="339">
          <cell r="B339">
            <v>543</v>
          </cell>
          <cell r="C339" t="str">
            <v>㈲吉田自動車整備工場</v>
          </cell>
          <cell r="D339" t="str">
            <v>○</v>
          </cell>
          <cell r="E339">
            <v>38209</v>
          </cell>
          <cell r="L339" t="str">
            <v>吉田 光司</v>
          </cell>
          <cell r="M339" t="str">
            <v>吉田 光司</v>
          </cell>
          <cell r="N339" t="str">
            <v>ｻﾝﾖｳﾋﾞｿｳｻﾝｷﾞｮｳ</v>
          </cell>
          <cell r="O339">
            <v>8470821</v>
          </cell>
          <cell r="P339" t="str">
            <v>佐賀県唐津市町田3丁目6番7号</v>
          </cell>
          <cell r="Q339" t="str">
            <v>0955-72-7286</v>
          </cell>
          <cell r="R339" t="str">
            <v>鳥内</v>
          </cell>
          <cell r="S339" t="str">
            <v>よ</v>
          </cell>
          <cell r="T339" t="str">
            <v>しだじ</v>
          </cell>
        </row>
        <row r="340">
          <cell r="B340">
            <v>496</v>
          </cell>
          <cell r="C340" t="str">
            <v>㈲糧友自動車工場</v>
          </cell>
          <cell r="D340" t="str">
            <v>○</v>
          </cell>
          <cell r="E340">
            <v>38132</v>
          </cell>
          <cell r="L340" t="str">
            <v>杉原 英敏</v>
          </cell>
          <cell r="M340" t="str">
            <v>杉原 英敏</v>
          </cell>
          <cell r="N340" t="str">
            <v>ｻｶﾞﾎﾄﾞｳ</v>
          </cell>
          <cell r="O340">
            <v>8492201</v>
          </cell>
          <cell r="P340" t="str">
            <v>佐賀県武雄市北方町大字志久816番地</v>
          </cell>
          <cell r="Q340" t="str">
            <v>0954-36-2567</v>
          </cell>
          <cell r="R340" t="str">
            <v>佐内</v>
          </cell>
          <cell r="S340" t="str">
            <v>り</v>
          </cell>
        </row>
        <row r="341">
          <cell r="B341">
            <v>548</v>
          </cell>
          <cell r="C341" t="str">
            <v>西田 嘉則</v>
          </cell>
          <cell r="D341" t="str">
            <v>○</v>
          </cell>
          <cell r="E341">
            <v>38209</v>
          </cell>
          <cell r="M341" t="str">
            <v>西田 嘉則</v>
          </cell>
          <cell r="N341" t="str">
            <v>ｻﾝﾜｺｳｷﾞｮｳﾄｽ</v>
          </cell>
          <cell r="O341">
            <v>8494251</v>
          </cell>
          <cell r="P341" t="str">
            <v>佐賀県伊万里市山代町楠久544番地1</v>
          </cell>
          <cell r="Q341" t="str">
            <v>0955-28-0062</v>
          </cell>
          <cell r="R341" t="str">
            <v>鳥内</v>
          </cell>
          <cell r="S341" t="str">
            <v>に</v>
          </cell>
          <cell r="T341" t="str">
            <v>しだ</v>
          </cell>
        </row>
        <row r="342">
          <cell r="B342">
            <v>510</v>
          </cell>
          <cell r="C342" t="str">
            <v>西原 聖人</v>
          </cell>
          <cell r="D342" t="str">
            <v>○</v>
          </cell>
          <cell r="E342">
            <v>38147</v>
          </cell>
          <cell r="M342" t="str">
            <v>西原 聖人</v>
          </cell>
          <cell r="N342" t="str">
            <v>ｻﾆｯｸｽ</v>
          </cell>
          <cell r="O342">
            <v>8490111</v>
          </cell>
          <cell r="P342" t="str">
            <v>佐賀県三養基郡みやき町大字白壁88番地の3</v>
          </cell>
          <cell r="Q342" t="str">
            <v>0942-89-2707</v>
          </cell>
          <cell r="R342" t="str">
            <v>鳥外</v>
          </cell>
          <cell r="S342" t="str">
            <v>に</v>
          </cell>
          <cell r="T342" t="str">
            <v>き</v>
          </cell>
        </row>
        <row r="343">
          <cell r="B343">
            <v>557</v>
          </cell>
          <cell r="C343" t="str">
            <v>西村 克弘</v>
          </cell>
          <cell r="D343" t="str">
            <v>○</v>
          </cell>
          <cell r="E343">
            <v>38238</v>
          </cell>
          <cell r="M343" t="str">
            <v>西村 克弘</v>
          </cell>
          <cell r="N343" t="str">
            <v>ｼﾞｪｽ</v>
          </cell>
          <cell r="O343">
            <v>8400027</v>
          </cell>
          <cell r="P343" t="str">
            <v>佐賀県佐賀市本庄町大字本庄1225番地</v>
          </cell>
          <cell r="Q343" t="str">
            <v>0952-24-7733</v>
          </cell>
          <cell r="R343" t="str">
            <v>鳥外</v>
          </cell>
          <cell r="S343" t="str">
            <v>に</v>
          </cell>
          <cell r="T343" t="str">
            <v>か</v>
          </cell>
        </row>
        <row r="344">
          <cell r="B344">
            <v>586</v>
          </cell>
          <cell r="C344" t="str">
            <v>西村 俊一</v>
          </cell>
          <cell r="D344" t="str">
            <v>○</v>
          </cell>
          <cell r="E344">
            <v>38246</v>
          </cell>
          <cell r="M344" t="str">
            <v>西村 俊一</v>
          </cell>
          <cell r="N344" t="str">
            <v>ｼｭｳﾜ</v>
          </cell>
          <cell r="O344">
            <v>8402204</v>
          </cell>
          <cell r="P344" t="str">
            <v>佐賀県佐賀市川副町大字西古賀871番地3</v>
          </cell>
          <cell r="Q344" t="str">
            <v>0952-45-8168</v>
          </cell>
          <cell r="R344" t="str">
            <v>鳥外</v>
          </cell>
          <cell r="S344" t="str">
            <v>に</v>
          </cell>
          <cell r="T344" t="str">
            <v>し</v>
          </cell>
        </row>
        <row r="345">
          <cell r="B345">
            <v>580</v>
          </cell>
          <cell r="C345" t="str">
            <v>㈲帆足冷電</v>
          </cell>
          <cell r="F345" t="str">
            <v>○</v>
          </cell>
          <cell r="G345">
            <v>38239</v>
          </cell>
          <cell r="L345" t="str">
            <v>帆足 光正</v>
          </cell>
          <cell r="M345" t="str">
            <v>帆足 光正</v>
          </cell>
          <cell r="N345" t="str">
            <v>ｼﾓｻｶ ｶﾂﾉﾘ</v>
          </cell>
          <cell r="O345">
            <v>8410046</v>
          </cell>
          <cell r="P345" t="str">
            <v>佐賀県鳥栖市真木町1954番地5</v>
          </cell>
          <cell r="Q345" t="str">
            <v>0942-83-0457</v>
          </cell>
          <cell r="R345" t="str">
            <v>佐外</v>
          </cell>
          <cell r="S345" t="str">
            <v>ほ</v>
          </cell>
          <cell r="T345" t="str">
            <v>あし</v>
          </cell>
        </row>
        <row r="346">
          <cell r="B346">
            <v>558</v>
          </cell>
          <cell r="C346" t="str">
            <v>福岡 熊男</v>
          </cell>
          <cell r="D346" t="str">
            <v>○</v>
          </cell>
          <cell r="E346">
            <v>38238</v>
          </cell>
          <cell r="M346" t="str">
            <v>福岡 熊男</v>
          </cell>
          <cell r="N346" t="str">
            <v>ｼﾞｪﾈｯｸ</v>
          </cell>
          <cell r="O346">
            <v>8400026</v>
          </cell>
          <cell r="P346" t="str">
            <v>佐賀県佐賀市本庄町大字正里45番地9</v>
          </cell>
          <cell r="Q346" t="str">
            <v>0952-23-3552</v>
          </cell>
          <cell r="R346" t="str">
            <v>鳥外</v>
          </cell>
          <cell r="S346" t="str">
            <v>ふ</v>
          </cell>
          <cell r="T346" t="str">
            <v>くお</v>
          </cell>
        </row>
        <row r="347">
          <cell r="C347" t="str">
            <v>㈱ホンダ唐津</v>
          </cell>
          <cell r="D347" t="str">
            <v>○</v>
          </cell>
          <cell r="E347">
            <v>38259</v>
          </cell>
          <cell r="L347" t="str">
            <v>岡野 俊治</v>
          </cell>
          <cell r="M347" t="str">
            <v>岡野 俊治</v>
          </cell>
          <cell r="N347" t="str">
            <v>ｲｼｲｹﾝｾﾂ</v>
          </cell>
          <cell r="O347">
            <v>8470022</v>
          </cell>
          <cell r="P347" t="str">
            <v>佐賀県唐津市鏡4514番地１</v>
          </cell>
          <cell r="Q347" t="str">
            <v>0955-77-1022</v>
          </cell>
          <cell r="R347" t="str">
            <v>伊内</v>
          </cell>
          <cell r="S347" t="str">
            <v>ほ</v>
          </cell>
          <cell r="T347" t="str">
            <v>んだか</v>
          </cell>
        </row>
        <row r="348">
          <cell r="B348">
            <v>531</v>
          </cell>
          <cell r="C348" t="str">
            <v>馬郡 百春</v>
          </cell>
          <cell r="D348" t="str">
            <v>○</v>
          </cell>
          <cell r="E348">
            <v>38197</v>
          </cell>
          <cell r="M348" t="str">
            <v>馬郡 百春</v>
          </cell>
          <cell r="N348" t="str">
            <v>ｻﾝｼﾝｼｮｳｶｲ</v>
          </cell>
          <cell r="O348">
            <v>8491324</v>
          </cell>
          <cell r="P348" t="str">
            <v>佐賀県鹿島市大字飯田乙3544番地</v>
          </cell>
          <cell r="Q348" t="str">
            <v>0954-62-8016</v>
          </cell>
          <cell r="R348" t="str">
            <v>唐内</v>
          </cell>
          <cell r="S348" t="str">
            <v>ま</v>
          </cell>
          <cell r="T348" t="str">
            <v>ごう</v>
          </cell>
        </row>
        <row r="349">
          <cell r="B349">
            <v>592</v>
          </cell>
          <cell r="C349" t="str">
            <v>宮原 政敏</v>
          </cell>
          <cell r="D349" t="str">
            <v>○</v>
          </cell>
          <cell r="E349">
            <v>38246</v>
          </cell>
          <cell r="M349" t="str">
            <v>宮原 政敏</v>
          </cell>
          <cell r="N349" t="str">
            <v>ｼｮｳｺｳｳﾝﾕ</v>
          </cell>
          <cell r="O349">
            <v>8490113</v>
          </cell>
          <cell r="P349" t="str">
            <v>佐賀県三養基郡みやき町大字東尾304番地</v>
          </cell>
          <cell r="Q349" t="str">
            <v>0942-89-4266</v>
          </cell>
          <cell r="R349" t="str">
            <v>鳥外</v>
          </cell>
          <cell r="S349" t="str">
            <v>み</v>
          </cell>
          <cell r="T349" t="str">
            <v>やは</v>
          </cell>
        </row>
        <row r="350">
          <cell r="B350">
            <v>511</v>
          </cell>
          <cell r="C350" t="str">
            <v>㈲宮原ボデー</v>
          </cell>
          <cell r="D350" t="str">
            <v>○</v>
          </cell>
          <cell r="E350">
            <v>38147</v>
          </cell>
          <cell r="L350" t="str">
            <v>宮原 勝則</v>
          </cell>
          <cell r="M350" t="str">
            <v>宮原 勝則</v>
          </cell>
          <cell r="N350" t="str">
            <v>ｻﾜﾔｻﾝｷﾞｮｳ</v>
          </cell>
          <cell r="O350">
            <v>8490114</v>
          </cell>
          <cell r="P350" t="str">
            <v>佐賀県三養基郡みやき町大字中津隈4082番地の10</v>
          </cell>
          <cell r="Q350" t="str">
            <v>0942-89-3417</v>
          </cell>
          <cell r="R350" t="str">
            <v>鳥外</v>
          </cell>
          <cell r="S350" t="str">
            <v>み</v>
          </cell>
          <cell r="T350" t="str">
            <v>やは</v>
          </cell>
        </row>
        <row r="351">
          <cell r="B351">
            <v>599</v>
          </cell>
          <cell r="C351" t="str">
            <v>森 弘幸</v>
          </cell>
          <cell r="D351" t="str">
            <v>○</v>
          </cell>
          <cell r="E351">
            <v>38246</v>
          </cell>
          <cell r="M351" t="str">
            <v>森 弘幸</v>
          </cell>
          <cell r="N351" t="str">
            <v>ｼﾞｮｳﾅﾝｶｲﾊﾂｺｳｷﾞｮｳ</v>
          </cell>
          <cell r="O351">
            <v>8593701</v>
          </cell>
          <cell r="P351" t="str">
            <v>長崎県東彼杵郡波佐見町折敷瀬郷1944番地5</v>
          </cell>
          <cell r="Q351" t="str">
            <v>0956-85-6302</v>
          </cell>
          <cell r="R351" t="str">
            <v>佐外</v>
          </cell>
          <cell r="S351" t="str">
            <v>も</v>
          </cell>
          <cell r="T351" t="str">
            <v>り</v>
          </cell>
        </row>
        <row r="352">
          <cell r="B352">
            <v>611</v>
          </cell>
          <cell r="C352" t="str">
            <v>横尾 明憲</v>
          </cell>
          <cell r="D352" t="str">
            <v>○</v>
          </cell>
          <cell r="E352">
            <v>38259</v>
          </cell>
          <cell r="M352" t="str">
            <v>横尾 明憲</v>
          </cell>
          <cell r="N352" t="str">
            <v>ｼﾗｶﾜ ｼﾞｭﾝｺ</v>
          </cell>
          <cell r="O352">
            <v>8400006</v>
          </cell>
          <cell r="P352" t="str">
            <v>佐賀県佐賀市巨勢町大字東西349番地4</v>
          </cell>
          <cell r="Q352" t="str">
            <v>0952-97-1211</v>
          </cell>
          <cell r="R352" t="str">
            <v>杵内</v>
          </cell>
          <cell r="S352" t="str">
            <v>よ</v>
          </cell>
          <cell r="T352" t="str">
            <v>こお</v>
          </cell>
        </row>
        <row r="353">
          <cell r="B353">
            <v>6</v>
          </cell>
          <cell r="C353" t="str">
            <v>山口 忠温</v>
          </cell>
          <cell r="D353" t="str">
            <v>○</v>
          </cell>
          <cell r="E353">
            <v>39225</v>
          </cell>
          <cell r="F353" t="str">
            <v>○</v>
          </cell>
          <cell r="G353">
            <v>39225</v>
          </cell>
          <cell r="H353" t="str">
            <v>○</v>
          </cell>
          <cell r="I353">
            <v>38169</v>
          </cell>
          <cell r="M353" t="str">
            <v>山口 忠温</v>
          </cell>
          <cell r="N353" t="str">
            <v>ｱｰﾙｸﾘｰﾝｼｽﾃﾑ</v>
          </cell>
          <cell r="O353">
            <v>8470833</v>
          </cell>
          <cell r="P353" t="str">
            <v>佐賀県唐津市畑島5898番地１</v>
          </cell>
          <cell r="Q353" t="str">
            <v>0955-78-1113</v>
          </cell>
          <cell r="R353" t="str">
            <v>鳥外</v>
          </cell>
          <cell r="S353" t="str">
            <v>や</v>
          </cell>
          <cell r="T353" t="str">
            <v>ただ</v>
          </cell>
        </row>
        <row r="354">
          <cell r="B354">
            <v>649</v>
          </cell>
          <cell r="C354" t="str">
            <v>秋吉 邦広</v>
          </cell>
          <cell r="D354" t="str">
            <v>○</v>
          </cell>
          <cell r="E354">
            <v>38273</v>
          </cell>
          <cell r="M354" t="str">
            <v>秋吉 邦広</v>
          </cell>
          <cell r="N354" t="str">
            <v>ｽﾐｼｮｳﾃﾝ</v>
          </cell>
          <cell r="O354">
            <v>8570852</v>
          </cell>
          <cell r="P354" t="str">
            <v>佐賀県小城市三日月町織島2846番地</v>
          </cell>
          <cell r="Q354" t="str">
            <v>0952-72-7755</v>
          </cell>
          <cell r="R354" t="str">
            <v>伊外</v>
          </cell>
          <cell r="S354" t="str">
            <v>あ</v>
          </cell>
          <cell r="T354" t="str">
            <v>き</v>
          </cell>
        </row>
        <row r="355">
          <cell r="B355">
            <v>642</v>
          </cell>
          <cell r="C355" t="str">
            <v>池田 春義</v>
          </cell>
          <cell r="D355" t="str">
            <v>○</v>
          </cell>
          <cell r="E355">
            <v>38273</v>
          </cell>
          <cell r="M355" t="str">
            <v>池田 春義</v>
          </cell>
          <cell r="N355" t="str">
            <v>ｽｽﾞｶ</v>
          </cell>
          <cell r="O355">
            <v>8480035</v>
          </cell>
          <cell r="P355" t="str">
            <v>佐賀県伊万里市二里町大里乙2339番地2</v>
          </cell>
          <cell r="Q355" t="str">
            <v>0955-22-6281</v>
          </cell>
          <cell r="R355" t="str">
            <v>鳥外</v>
          </cell>
          <cell r="S355" t="str">
            <v>い</v>
          </cell>
          <cell r="T355" t="str">
            <v>け</v>
          </cell>
        </row>
        <row r="356">
          <cell r="B356">
            <v>664</v>
          </cell>
          <cell r="C356" t="str">
            <v>大島 貞次</v>
          </cell>
          <cell r="D356" t="str">
            <v>○</v>
          </cell>
          <cell r="E356">
            <v>38281</v>
          </cell>
          <cell r="M356" t="str">
            <v>大島 貞次</v>
          </cell>
          <cell r="N356" t="str">
            <v>ｾｲﾜ</v>
          </cell>
          <cell r="O356">
            <v>8400821</v>
          </cell>
          <cell r="P356" t="str">
            <v>佐賀県佐賀市東佐賀町16番14号</v>
          </cell>
          <cell r="Q356" t="str">
            <v>0952-23-7846</v>
          </cell>
          <cell r="R356" t="str">
            <v>鳥外</v>
          </cell>
          <cell r="S356" t="str">
            <v>お</v>
          </cell>
          <cell r="T356" t="str">
            <v>おし</v>
          </cell>
        </row>
        <row r="357">
          <cell r="B357">
            <v>634</v>
          </cell>
          <cell r="C357" t="str">
            <v>㈱クイーンモータース</v>
          </cell>
          <cell r="D357" t="str">
            <v>○</v>
          </cell>
          <cell r="E357">
            <v>38273</v>
          </cell>
          <cell r="L357" t="str">
            <v>西山 克己</v>
          </cell>
          <cell r="M357" t="str">
            <v>西山 克己</v>
          </cell>
          <cell r="N357" t="str">
            <v>ｽｴﾂｸﾞｹﾝｿｳ</v>
          </cell>
          <cell r="O357">
            <v>8490936</v>
          </cell>
          <cell r="P357" t="str">
            <v>佐賀県佐賀市鍋島町大字森田2122番地1</v>
          </cell>
          <cell r="Q357" t="str">
            <v>0952-31-1311</v>
          </cell>
          <cell r="R357" t="str">
            <v>鳥外</v>
          </cell>
          <cell r="S357" t="str">
            <v>く</v>
          </cell>
          <cell r="T357" t="str">
            <v>い</v>
          </cell>
        </row>
        <row r="358">
          <cell r="B358">
            <v>644</v>
          </cell>
          <cell r="C358" t="str">
            <v>㈲草場自動車</v>
          </cell>
          <cell r="D358" t="str">
            <v>○</v>
          </cell>
          <cell r="E358">
            <v>38273</v>
          </cell>
          <cell r="L358" t="str">
            <v>草場 峰雄</v>
          </cell>
          <cell r="M358" t="str">
            <v>草場 峰雄</v>
          </cell>
          <cell r="N358" t="str">
            <v>ｽﾊﾞｼﾘｳﾝﾕ</v>
          </cell>
          <cell r="O358">
            <v>8495251</v>
          </cell>
          <cell r="P358" t="str">
            <v>佐賀県伊万里市大川町大川野4093番地1</v>
          </cell>
          <cell r="Q358" t="str">
            <v>0955-29-3181</v>
          </cell>
          <cell r="R358" t="str">
            <v>佐外</v>
          </cell>
          <cell r="S358" t="str">
            <v>く</v>
          </cell>
          <cell r="T358" t="str">
            <v>さ</v>
          </cell>
        </row>
        <row r="359">
          <cell r="B359">
            <v>638</v>
          </cell>
          <cell r="C359" t="str">
            <v>㈲玄海車輌整備</v>
          </cell>
          <cell r="D359" t="str">
            <v>○</v>
          </cell>
          <cell r="E359">
            <v>38273</v>
          </cell>
          <cell r="L359" t="str">
            <v>中山 茂安</v>
          </cell>
          <cell r="M359" t="str">
            <v>中山 茂安</v>
          </cell>
          <cell r="N359" t="str">
            <v>ｽｸﾗﾝﾌﾞﾙ</v>
          </cell>
          <cell r="O359">
            <v>8470871</v>
          </cell>
          <cell r="P359" t="str">
            <v>佐賀県唐津市東大島町2番地</v>
          </cell>
          <cell r="Q359" t="str">
            <v>0955-72-3758</v>
          </cell>
          <cell r="R359" t="str">
            <v>佐内</v>
          </cell>
          <cell r="S359" t="str">
            <v>け</v>
          </cell>
        </row>
        <row r="360">
          <cell r="B360">
            <v>653</v>
          </cell>
          <cell r="C360" t="str">
            <v>小峰 久吉</v>
          </cell>
          <cell r="D360" t="str">
            <v>○</v>
          </cell>
          <cell r="E360">
            <v>38273</v>
          </cell>
          <cell r="M360" t="str">
            <v>小峰 久吉</v>
          </cell>
          <cell r="N360" t="str">
            <v>ｾｲｷｳﾝﾕ</v>
          </cell>
          <cell r="O360">
            <v>8470833</v>
          </cell>
          <cell r="P360" t="str">
            <v>佐賀県唐津市畑島5825番地1</v>
          </cell>
          <cell r="Q360" t="str">
            <v>0955-78-0330</v>
          </cell>
          <cell r="R360" t="str">
            <v>杵外</v>
          </cell>
          <cell r="S360" t="str">
            <v>こ</v>
          </cell>
          <cell r="T360" t="str">
            <v>み</v>
          </cell>
        </row>
        <row r="361">
          <cell r="B361">
            <v>637</v>
          </cell>
          <cell r="C361" t="str">
            <v>㈱サンコーメカニック</v>
          </cell>
          <cell r="D361" t="str">
            <v>○</v>
          </cell>
          <cell r="E361">
            <v>38273</v>
          </cell>
          <cell r="L361" t="str">
            <v>笠原 秀子</v>
          </cell>
          <cell r="M361" t="str">
            <v>笠原 秀子</v>
          </cell>
          <cell r="N361" t="str">
            <v>ｽｷﾞﾊﾗ ﾏｻﾅﾘ</v>
          </cell>
          <cell r="O361">
            <v>8470824</v>
          </cell>
          <cell r="P361" t="str">
            <v>佐賀県唐津市神田428番地6</v>
          </cell>
          <cell r="Q361" t="str">
            <v>0955-74-3500</v>
          </cell>
          <cell r="R361" t="str">
            <v>鳥外</v>
          </cell>
          <cell r="S361" t="str">
            <v>さ</v>
          </cell>
          <cell r="T361" t="str">
            <v>ん</v>
          </cell>
        </row>
        <row r="362">
          <cell r="B362">
            <v>632</v>
          </cell>
          <cell r="C362" t="str">
            <v>白川 建吾</v>
          </cell>
          <cell r="D362" t="str">
            <v>○</v>
          </cell>
          <cell r="E362">
            <v>38273</v>
          </cell>
          <cell r="M362" t="str">
            <v>白川 建吾</v>
          </cell>
          <cell r="N362" t="str">
            <v>ｼﾝﾘｮｳ</v>
          </cell>
          <cell r="O362">
            <v>8491207</v>
          </cell>
          <cell r="P362" t="str">
            <v>佐賀県杵島郡白石町大字深浦1730番地2</v>
          </cell>
          <cell r="Q362" t="str">
            <v>0954-65-2626</v>
          </cell>
          <cell r="R362" t="str">
            <v>佐外</v>
          </cell>
          <cell r="S362" t="str">
            <v>し</v>
          </cell>
          <cell r="T362" t="str">
            <v>ら</v>
          </cell>
        </row>
        <row r="363">
          <cell r="B363">
            <v>646</v>
          </cell>
          <cell r="C363" t="str">
            <v>㈲白石中央自動車センター</v>
          </cell>
          <cell r="D363" t="str">
            <v>○</v>
          </cell>
          <cell r="E363">
            <v>38273</v>
          </cell>
          <cell r="L363" t="str">
            <v>鐘ヶ江 富之助</v>
          </cell>
          <cell r="M363" t="str">
            <v>鐘ヶ江 富之助</v>
          </cell>
          <cell r="N363" t="str">
            <v>ｽﾐｵｺｳｷﾞｮｳ</v>
          </cell>
          <cell r="O363">
            <v>8491112</v>
          </cell>
          <cell r="P363" t="str">
            <v>佐賀県杵島郡白石町大字福田2227番地1</v>
          </cell>
          <cell r="Q363" t="str">
            <v>0952-84-2222</v>
          </cell>
          <cell r="R363" t="str">
            <v>鳥外</v>
          </cell>
          <cell r="S363" t="str">
            <v>し</v>
          </cell>
          <cell r="T363" t="str">
            <v>ろ</v>
          </cell>
        </row>
        <row r="364">
          <cell r="B364">
            <v>648</v>
          </cell>
          <cell r="C364" t="str">
            <v>田代 恒之</v>
          </cell>
          <cell r="D364" t="str">
            <v>○</v>
          </cell>
          <cell r="E364">
            <v>38273</v>
          </cell>
          <cell r="M364" t="str">
            <v>田代 恒之</v>
          </cell>
          <cell r="N364" t="str">
            <v>ｽﾐｼｮｳｼﾞ</v>
          </cell>
          <cell r="O364">
            <v>8400863</v>
          </cell>
          <cell r="P364" t="str">
            <v>佐賀県佐賀市嘉瀬町大字十五375番地5</v>
          </cell>
          <cell r="Q364" t="str">
            <v>0952-29-0290</v>
          </cell>
          <cell r="R364" t="str">
            <v>佐内</v>
          </cell>
          <cell r="S364" t="str">
            <v>た</v>
          </cell>
          <cell r="T364" t="str">
            <v>しろ</v>
          </cell>
        </row>
        <row r="365">
          <cell r="B365">
            <v>665</v>
          </cell>
          <cell r="C365" t="str">
            <v>田中 武</v>
          </cell>
          <cell r="D365" t="str">
            <v>○</v>
          </cell>
          <cell r="E365">
            <v>38281</v>
          </cell>
          <cell r="M365" t="str">
            <v>田中 武</v>
          </cell>
          <cell r="N365" t="str">
            <v>ｾｲﾜｻﾝｷﾞｮｳ</v>
          </cell>
          <cell r="O365">
            <v>8400805</v>
          </cell>
          <cell r="P365" t="str">
            <v>佐賀県佐賀市神野西四丁目21番1号</v>
          </cell>
          <cell r="Q365" t="str">
            <v>0952-30-7370</v>
          </cell>
          <cell r="R365" t="str">
            <v>鳥外</v>
          </cell>
          <cell r="S365" t="str">
            <v>た</v>
          </cell>
          <cell r="T365" t="str">
            <v>なかた</v>
          </cell>
        </row>
        <row r="366">
          <cell r="B366">
            <v>659</v>
          </cell>
          <cell r="C366" t="str">
            <v>田中 義昭</v>
          </cell>
          <cell r="D366" t="str">
            <v>○</v>
          </cell>
          <cell r="E366">
            <v>38281</v>
          </cell>
          <cell r="M366" t="str">
            <v>田中 義昭</v>
          </cell>
          <cell r="N366" t="str">
            <v>ｾｲﾌﾞｶﾝｺｳﾄﾞﾎﾞｸ</v>
          </cell>
          <cell r="O366">
            <v>8480045</v>
          </cell>
          <cell r="P366" t="str">
            <v>佐賀県伊万里市松島町91番地1</v>
          </cell>
          <cell r="Q366" t="str">
            <v>0955-23-2538</v>
          </cell>
          <cell r="R366" t="str">
            <v>鳥外</v>
          </cell>
          <cell r="S366" t="str">
            <v>た</v>
          </cell>
          <cell r="T366" t="str">
            <v>なかよ</v>
          </cell>
        </row>
        <row r="367">
          <cell r="B367">
            <v>670</v>
          </cell>
          <cell r="C367" t="str">
            <v>筒井 貞滿</v>
          </cell>
          <cell r="D367" t="str">
            <v>○</v>
          </cell>
          <cell r="E367">
            <v>38287</v>
          </cell>
          <cell r="M367" t="str">
            <v>筒井 貞滿</v>
          </cell>
          <cell r="N367" t="str">
            <v>ｾﾄｸﾞﾁ ﾀｹﾊﾙ</v>
          </cell>
          <cell r="O367">
            <v>8495103</v>
          </cell>
          <cell r="P367" t="str">
            <v>佐賀県唐津市浜玉町大江141番地</v>
          </cell>
          <cell r="Q367" t="str">
            <v>0955-56-8216</v>
          </cell>
          <cell r="R367" t="str">
            <v>佐内</v>
          </cell>
          <cell r="S367" t="str">
            <v>つ</v>
          </cell>
          <cell r="T367" t="str">
            <v>つい</v>
          </cell>
        </row>
        <row r="368">
          <cell r="B368">
            <v>658</v>
          </cell>
          <cell r="C368" t="str">
            <v>堤 春彦</v>
          </cell>
          <cell r="D368" t="str">
            <v>○</v>
          </cell>
          <cell r="E368">
            <v>38281</v>
          </cell>
          <cell r="M368" t="str">
            <v>堤 春彦</v>
          </cell>
          <cell r="N368" t="str">
            <v>ｾｲﾌﾞｶｲｹﾝ</v>
          </cell>
          <cell r="O368">
            <v>8480022</v>
          </cell>
          <cell r="P368" t="str">
            <v>佐賀県伊万里市大坪町乙165番地113</v>
          </cell>
          <cell r="Q368" t="str">
            <v>0955-22-4613</v>
          </cell>
          <cell r="R368" t="str">
            <v>佐内</v>
          </cell>
          <cell r="S368" t="str">
            <v>つ</v>
          </cell>
          <cell r="T368" t="str">
            <v>つみ</v>
          </cell>
        </row>
        <row r="369">
          <cell r="B369">
            <v>626</v>
          </cell>
          <cell r="C369" t="str">
            <v>日通商事㈱</v>
          </cell>
          <cell r="D369" t="str">
            <v>○</v>
          </cell>
          <cell r="E369">
            <v>38273</v>
          </cell>
          <cell r="L369" t="str">
            <v>佐藤 昭寛</v>
          </cell>
          <cell r="M369" t="str">
            <v>佐藤 昭寛</v>
          </cell>
          <cell r="N369" t="str">
            <v>ｼﾝﾄﾞｳﾖｼﾉﾌﾞ</v>
          </cell>
          <cell r="O369">
            <v>1040045</v>
          </cell>
          <cell r="P369" t="str">
            <v>東京都中央区築地五丁目6番10号</v>
          </cell>
          <cell r="Q369" t="str">
            <v>0952-26-3115</v>
          </cell>
          <cell r="R369" t="str">
            <v>佐外</v>
          </cell>
          <cell r="S369" t="str">
            <v>に</v>
          </cell>
          <cell r="T369" t="str">
            <v>つつ</v>
          </cell>
        </row>
        <row r="370">
          <cell r="B370">
            <v>643</v>
          </cell>
          <cell r="C370" t="str">
            <v>野口商事㈱</v>
          </cell>
          <cell r="D370" t="str">
            <v>○</v>
          </cell>
          <cell r="E370">
            <v>38273</v>
          </cell>
          <cell r="L370" t="str">
            <v>野口 辰男</v>
          </cell>
          <cell r="M370" t="str">
            <v>野口 辰男</v>
          </cell>
          <cell r="N370" t="str">
            <v>ｽｽﾞﾔﾏｹﾝｼﾞ</v>
          </cell>
          <cell r="O370">
            <v>8494261</v>
          </cell>
          <cell r="P370" t="str">
            <v>佐賀県伊万里市山代町立岩412番地</v>
          </cell>
          <cell r="Q370" t="str">
            <v>0955-28-3409</v>
          </cell>
          <cell r="R370" t="str">
            <v>佐内</v>
          </cell>
          <cell r="S370" t="str">
            <v>の</v>
          </cell>
          <cell r="T370" t="str">
            <v>ぐち</v>
          </cell>
        </row>
        <row r="371">
          <cell r="B371">
            <v>650</v>
          </cell>
          <cell r="C371" t="str">
            <v>野田 弘之</v>
          </cell>
          <cell r="D371" t="str">
            <v>○</v>
          </cell>
          <cell r="E371">
            <v>38273</v>
          </cell>
          <cell r="M371" t="str">
            <v>野田 弘之</v>
          </cell>
          <cell r="N371" t="str">
            <v>ｽﾐﾀﾕｷﾞｮｳ</v>
          </cell>
          <cell r="O371">
            <v>8490202</v>
          </cell>
          <cell r="P371" t="str">
            <v>佐賀県佐賀市久保田町大字久富687番地1</v>
          </cell>
          <cell r="Q371" t="str">
            <v>0952-68-3229</v>
          </cell>
          <cell r="R371" t="str">
            <v>鳥外</v>
          </cell>
          <cell r="S371" t="str">
            <v>の</v>
          </cell>
          <cell r="T371" t="str">
            <v>ひ</v>
          </cell>
        </row>
        <row r="372">
          <cell r="B372">
            <v>636</v>
          </cell>
          <cell r="C372" t="str">
            <v>㈱はる大</v>
          </cell>
          <cell r="D372" t="str">
            <v>○</v>
          </cell>
          <cell r="E372">
            <v>38273</v>
          </cell>
          <cell r="L372" t="str">
            <v>中尾 晴子</v>
          </cell>
          <cell r="M372" t="str">
            <v>中尾 晴子</v>
          </cell>
          <cell r="N372" t="str">
            <v>ｽｴﾖｼ ｶｽﾞﾔ</v>
          </cell>
          <cell r="O372">
            <v>8480032</v>
          </cell>
          <cell r="P372" t="str">
            <v>佐賀県伊万里市二里町大里甲2346番地29</v>
          </cell>
          <cell r="Q372" t="str">
            <v>0955-23-0324</v>
          </cell>
          <cell r="R372" t="str">
            <v>佐外</v>
          </cell>
          <cell r="S372" t="str">
            <v>は</v>
          </cell>
          <cell r="T372" t="str">
            <v>るだ</v>
          </cell>
        </row>
        <row r="373">
          <cell r="B373">
            <v>627</v>
          </cell>
          <cell r="C373" t="str">
            <v>東内 靖司</v>
          </cell>
          <cell r="D373" t="str">
            <v>○</v>
          </cell>
          <cell r="E373">
            <v>38273</v>
          </cell>
          <cell r="M373" t="str">
            <v>東内 靖司</v>
          </cell>
          <cell r="N373" t="str">
            <v>ｼﾝﾄﾞｳﾖｼﾋｻ</v>
          </cell>
          <cell r="O373">
            <v>8420031</v>
          </cell>
          <cell r="P373" t="str">
            <v>佐賀県神埼郡吉野ヶ里町大字吉田567番地</v>
          </cell>
          <cell r="Q373" t="str">
            <v>0952-53-3522</v>
          </cell>
          <cell r="R373" t="str">
            <v>佐外</v>
          </cell>
          <cell r="S373" t="str">
            <v>ひ</v>
          </cell>
          <cell r="T373" t="str">
            <v>が</v>
          </cell>
        </row>
        <row r="374">
          <cell r="B374">
            <v>666</v>
          </cell>
          <cell r="C374" t="str">
            <v>㈲フクイ自動車</v>
          </cell>
          <cell r="D374" t="str">
            <v>○</v>
          </cell>
          <cell r="E374">
            <v>38281</v>
          </cell>
          <cell r="L374" t="str">
            <v>福井 健兒郎</v>
          </cell>
          <cell r="M374" t="str">
            <v>福井 健兒郎</v>
          </cell>
          <cell r="N374" t="str">
            <v>ｾｲﾕｰ</v>
          </cell>
          <cell r="O374">
            <v>8402205</v>
          </cell>
          <cell r="P374" t="str">
            <v>佐賀県佐賀市川副町大字南里702番地2</v>
          </cell>
          <cell r="Q374" t="str">
            <v>0952-45-5398</v>
          </cell>
          <cell r="R374" t="str">
            <v>唐外</v>
          </cell>
          <cell r="S374" t="str">
            <v>ふ</v>
          </cell>
          <cell r="T374" t="str">
            <v>くいじ</v>
          </cell>
        </row>
        <row r="375">
          <cell r="B375">
            <v>631</v>
          </cell>
          <cell r="C375" t="str">
            <v>㈲フレンズ</v>
          </cell>
          <cell r="D375" t="str">
            <v>○</v>
          </cell>
          <cell r="E375">
            <v>38273</v>
          </cell>
          <cell r="L375" t="str">
            <v>山﨑 浩</v>
          </cell>
          <cell r="M375" t="str">
            <v>山﨑 浩</v>
          </cell>
          <cell r="N375" t="str">
            <v>ｼﾝﾐﾗｲ</v>
          </cell>
          <cell r="O375">
            <v>8400201</v>
          </cell>
          <cell r="P375" t="str">
            <v>佐賀県佐賀市大和町尼寺2859番地の2</v>
          </cell>
          <cell r="Q375" t="str">
            <v>0952-62-6104</v>
          </cell>
          <cell r="R375" t="str">
            <v>鳥外</v>
          </cell>
          <cell r="S375" t="str">
            <v>ふ</v>
          </cell>
          <cell r="T375" t="str">
            <v>れ</v>
          </cell>
        </row>
        <row r="376">
          <cell r="B376">
            <v>655</v>
          </cell>
          <cell r="C376" t="str">
            <v>㈲ボデーショップ 花島</v>
          </cell>
          <cell r="D376" t="str">
            <v>○</v>
          </cell>
          <cell r="E376">
            <v>38273</v>
          </cell>
          <cell r="L376" t="str">
            <v>松本 学</v>
          </cell>
          <cell r="M376" t="str">
            <v>松本 学</v>
          </cell>
          <cell r="N376" t="str">
            <v>ｾｲｼﾝ</v>
          </cell>
          <cell r="O376">
            <v>8430021</v>
          </cell>
          <cell r="P376" t="str">
            <v>佐賀県武雄市武雄町大字永島13808番地の1</v>
          </cell>
          <cell r="Q376" t="str">
            <v>0954-23-6874</v>
          </cell>
          <cell r="R376" t="str">
            <v>佐内</v>
          </cell>
          <cell r="S376" t="str">
            <v>ほ</v>
          </cell>
          <cell r="T376" t="str">
            <v>でい</v>
          </cell>
        </row>
        <row r="377">
          <cell r="B377">
            <v>660</v>
          </cell>
          <cell r="C377" t="str">
            <v>㈲ボデーショップ平山</v>
          </cell>
          <cell r="D377" t="str">
            <v>○</v>
          </cell>
          <cell r="E377">
            <v>38281</v>
          </cell>
          <cell r="L377" t="str">
            <v>平山 孝信</v>
          </cell>
          <cell r="M377" t="str">
            <v>平山 孝信</v>
          </cell>
          <cell r="N377" t="str">
            <v>ｾｲﾌﾞｸﾘｰﾝ</v>
          </cell>
          <cell r="O377">
            <v>8480021</v>
          </cell>
          <cell r="P377" t="str">
            <v>佐賀県伊万里市大坪町甲1476番地1</v>
          </cell>
          <cell r="Q377" t="str">
            <v>0955-23-8777</v>
          </cell>
          <cell r="R377" t="str">
            <v>佐外</v>
          </cell>
          <cell r="S377" t="str">
            <v>ほ</v>
          </cell>
          <cell r="T377" t="str">
            <v>でい</v>
          </cell>
        </row>
        <row r="378">
          <cell r="B378">
            <v>662</v>
          </cell>
          <cell r="C378" t="str">
            <v>㈲南波多自動車</v>
          </cell>
          <cell r="D378" t="str">
            <v>○</v>
          </cell>
          <cell r="E378">
            <v>38281</v>
          </cell>
          <cell r="L378" t="str">
            <v>前田 博之</v>
          </cell>
          <cell r="M378" t="str">
            <v>前田 博之</v>
          </cell>
          <cell r="N378" t="str">
            <v>ｾｲﾌﾞﾄﾞｳﾛ</v>
          </cell>
          <cell r="O378">
            <v>8480007</v>
          </cell>
          <cell r="P378" t="str">
            <v>佐賀県伊万里市南波多町井手野2417番地2</v>
          </cell>
          <cell r="Q378" t="str">
            <v>0955-24-3105</v>
          </cell>
          <cell r="R378" t="str">
            <v>杵内</v>
          </cell>
          <cell r="S378" t="str">
            <v>み</v>
          </cell>
          <cell r="T378" t="str">
            <v>なみ</v>
          </cell>
        </row>
        <row r="379">
          <cell r="B379">
            <v>656</v>
          </cell>
          <cell r="C379" t="str">
            <v>㈲山﨑商事</v>
          </cell>
          <cell r="D379" t="str">
            <v>○</v>
          </cell>
          <cell r="E379">
            <v>38273</v>
          </cell>
          <cell r="L379" t="str">
            <v>山﨑 時雄</v>
          </cell>
          <cell r="M379" t="str">
            <v>山﨑 時雄</v>
          </cell>
          <cell r="N379" t="str">
            <v>ｾｲﾅﾝﾌﾞﾂﾘｭｳ</v>
          </cell>
          <cell r="O379">
            <v>8471401</v>
          </cell>
          <cell r="P379" t="str">
            <v>佐賀県東松浦郡玄海町大字小加倉217番地54</v>
          </cell>
          <cell r="Q379" t="str">
            <v>0955-52-3762</v>
          </cell>
          <cell r="R379" t="str">
            <v>佐外</v>
          </cell>
          <cell r="S379" t="str">
            <v>や</v>
          </cell>
          <cell r="T379" t="str">
            <v>まさ</v>
          </cell>
        </row>
        <row r="380">
          <cell r="B380">
            <v>633</v>
          </cell>
          <cell r="C380" t="str">
            <v>吉岡自動車㈱</v>
          </cell>
          <cell r="D380" t="str">
            <v>○</v>
          </cell>
          <cell r="E380">
            <v>38273</v>
          </cell>
          <cell r="L380" t="str">
            <v>吉岡 章介</v>
          </cell>
          <cell r="M380" t="str">
            <v>吉岡 章介</v>
          </cell>
          <cell r="N380" t="str">
            <v>ｽｴﾂｸﾞﾏｻﾑﾈ</v>
          </cell>
          <cell r="O380">
            <v>8420052</v>
          </cell>
          <cell r="P380" t="str">
            <v>佐賀県神埼市千代田町姉701番地1</v>
          </cell>
          <cell r="Q380" t="str">
            <v>0952-44-4250</v>
          </cell>
          <cell r="R380" t="str">
            <v>鳥内</v>
          </cell>
          <cell r="S380" t="str">
            <v>よ</v>
          </cell>
          <cell r="T380" t="str">
            <v>しおか</v>
          </cell>
        </row>
        <row r="381">
          <cell r="B381">
            <v>663</v>
          </cell>
          <cell r="C381" t="str">
            <v>吉富 時彦</v>
          </cell>
          <cell r="D381" t="str">
            <v>○</v>
          </cell>
          <cell r="E381">
            <v>38281</v>
          </cell>
          <cell r="M381" t="str">
            <v>吉富 時彦</v>
          </cell>
          <cell r="N381" t="str">
            <v>ｾｲﾎｳｶｲﾊﾂ</v>
          </cell>
          <cell r="O381">
            <v>8494161</v>
          </cell>
          <cell r="P381" t="str">
            <v>佐賀県西松浦郡有田町蔵宿丙2766番地16</v>
          </cell>
          <cell r="Q381" t="str">
            <v>0955-46-2425</v>
          </cell>
          <cell r="R381" t="str">
            <v>鳥外</v>
          </cell>
          <cell r="S381" t="str">
            <v>よ</v>
          </cell>
          <cell r="T381" t="str">
            <v>しと</v>
          </cell>
        </row>
        <row r="382">
          <cell r="B382">
            <v>647</v>
          </cell>
          <cell r="C382" t="str">
            <v>吉村 重信</v>
          </cell>
          <cell r="D382" t="str">
            <v>○</v>
          </cell>
          <cell r="E382">
            <v>38273</v>
          </cell>
          <cell r="M382" t="str">
            <v>吉村 重信</v>
          </cell>
          <cell r="N382" t="str">
            <v>ｽﾐｺｳｷﾞｮｳ</v>
          </cell>
          <cell r="O382">
            <v>8491302</v>
          </cell>
          <cell r="P382" t="str">
            <v>佐賀県鹿島市大字井手2784番地</v>
          </cell>
          <cell r="Q382" t="str">
            <v>0954-65-3985</v>
          </cell>
          <cell r="R382" t="str">
            <v>佐外</v>
          </cell>
          <cell r="S382" t="str">
            <v>よ</v>
          </cell>
          <cell r="T382" t="str">
            <v>しむ</v>
          </cell>
        </row>
        <row r="383">
          <cell r="B383">
            <v>630</v>
          </cell>
          <cell r="C383" t="str">
            <v>㈲城南商事</v>
          </cell>
          <cell r="D383" t="str">
            <v>○</v>
          </cell>
          <cell r="E383">
            <v>38273</v>
          </cell>
          <cell r="L383" t="str">
            <v>中尾 芳雄</v>
          </cell>
          <cell r="M383" t="str">
            <v>中尾 芳雄</v>
          </cell>
          <cell r="N383" t="str">
            <v>ｼﾝｲﾎﾝﾂｳｼﾝｺｳｷﾞｮｳ</v>
          </cell>
          <cell r="O383">
            <v>8490923</v>
          </cell>
          <cell r="P383" t="str">
            <v>佐賀県佐賀市日の出一丁目445番2</v>
          </cell>
          <cell r="Q383" t="str">
            <v>0952-32-2908</v>
          </cell>
          <cell r="R383" t="str">
            <v>鳥外</v>
          </cell>
          <cell r="S383" t="str">
            <v>し</v>
          </cell>
          <cell r="T383" t="str">
            <v>よ</v>
          </cell>
        </row>
        <row r="384">
          <cell r="B384">
            <v>629</v>
          </cell>
          <cell r="C384" t="str">
            <v>白石地区農業協同組合</v>
          </cell>
          <cell r="D384" t="str">
            <v>○</v>
          </cell>
          <cell r="E384">
            <v>38273</v>
          </cell>
          <cell r="L384" t="str">
            <v>関 省三</v>
          </cell>
          <cell r="M384" t="str">
            <v>関 省三</v>
          </cell>
          <cell r="N384" t="str">
            <v>ｼﾝﾆﾎﾝｿｳｷﾞｮｳ</v>
          </cell>
          <cell r="O384">
            <v>8491105</v>
          </cell>
          <cell r="P384" t="str">
            <v>佐賀県杵島郡白石町大字遠江183番地1</v>
          </cell>
          <cell r="Q384" t="str">
            <v>0952-84-5111</v>
          </cell>
          <cell r="R384" t="str">
            <v>杵外</v>
          </cell>
          <cell r="S384" t="str">
            <v>し</v>
          </cell>
          <cell r="T384" t="str">
            <v>ろ</v>
          </cell>
        </row>
        <row r="385">
          <cell r="B385">
            <v>671</v>
          </cell>
          <cell r="C385" t="str">
            <v>田中 貞行</v>
          </cell>
          <cell r="D385" t="str">
            <v>○</v>
          </cell>
          <cell r="E385">
            <v>38287</v>
          </cell>
          <cell r="M385" t="str">
            <v>田中 貞行</v>
          </cell>
          <cell r="N385" t="str">
            <v>ｾﾄｼｮｳﾃﾝ</v>
          </cell>
          <cell r="O385">
            <v>8400811</v>
          </cell>
          <cell r="P385" t="str">
            <v>佐賀県佐賀市大財四丁目4番14号</v>
          </cell>
          <cell r="Q385" t="str">
            <v>0952-31-7956</v>
          </cell>
          <cell r="R385" t="str">
            <v>唐内</v>
          </cell>
          <cell r="S385" t="str">
            <v>た</v>
          </cell>
          <cell r="T385" t="str">
            <v>なかよ</v>
          </cell>
        </row>
        <row r="386">
          <cell r="B386">
            <v>667</v>
          </cell>
          <cell r="C386" t="str">
            <v>㈲チヂイワ自動車工業</v>
          </cell>
          <cell r="D386" t="str">
            <v>○</v>
          </cell>
          <cell r="E386">
            <v>38281</v>
          </cell>
          <cell r="F386" t="str">
            <v>○</v>
          </cell>
          <cell r="G386">
            <v>38281</v>
          </cell>
          <cell r="L386" t="str">
            <v>千々岩 次男</v>
          </cell>
          <cell r="M386" t="str">
            <v>千々岩 次男</v>
          </cell>
          <cell r="N386" t="str">
            <v>ｾｲﾘｮｳｶﾝｷｮｳｶｲﾊﾂ</v>
          </cell>
          <cell r="O386" t="str">
            <v>851-2125</v>
          </cell>
          <cell r="P386" t="str">
            <v>佐賀県小城市三日月町金田1115番地</v>
          </cell>
          <cell r="Q386" t="str">
            <v>0952-71-1279</v>
          </cell>
          <cell r="R386" t="str">
            <v>杵外</v>
          </cell>
          <cell r="S386" t="str">
            <v>ち</v>
          </cell>
          <cell r="T386" t="str">
            <v>ぢい</v>
          </cell>
        </row>
        <row r="387">
          <cell r="B387">
            <v>635</v>
          </cell>
          <cell r="C387" t="str">
            <v>豊川 文経</v>
          </cell>
          <cell r="D387" t="str">
            <v>○</v>
          </cell>
          <cell r="E387">
            <v>38273</v>
          </cell>
          <cell r="M387" t="str">
            <v>豊川 文経</v>
          </cell>
          <cell r="N387" t="str">
            <v>ｽｴｵｶ</v>
          </cell>
          <cell r="O387">
            <v>8430302</v>
          </cell>
          <cell r="P387" t="str">
            <v>佐賀県嬉野市嬉野町大字下野丙1640番地</v>
          </cell>
          <cell r="Q387" t="str">
            <v>0954-43-0532</v>
          </cell>
          <cell r="R387" t="str">
            <v>佐外</v>
          </cell>
          <cell r="S387" t="str">
            <v>と</v>
          </cell>
          <cell r="T387" t="str">
            <v>よか</v>
          </cell>
        </row>
        <row r="388">
          <cell r="B388">
            <v>652</v>
          </cell>
          <cell r="C388" t="str">
            <v>㈲中山自動車</v>
          </cell>
          <cell r="D388" t="str">
            <v>○</v>
          </cell>
          <cell r="E388">
            <v>38273</v>
          </cell>
          <cell r="L388" t="str">
            <v>中山 九一</v>
          </cell>
          <cell r="M388" t="str">
            <v>中山 九一</v>
          </cell>
          <cell r="N388" t="str">
            <v>ｾｲｶﾝｺｳｷﾞｮｳ</v>
          </cell>
          <cell r="O388">
            <v>8470824</v>
          </cell>
          <cell r="P388" t="str">
            <v>佐賀県唐津市神田3291番地16</v>
          </cell>
          <cell r="Q388" t="str">
            <v>0955-72-0091</v>
          </cell>
          <cell r="R388" t="str">
            <v>鳥外</v>
          </cell>
          <cell r="S388" t="str">
            <v>な</v>
          </cell>
          <cell r="T388" t="str">
            <v>かやま</v>
          </cell>
        </row>
        <row r="389">
          <cell r="B389">
            <v>628</v>
          </cell>
          <cell r="C389" t="str">
            <v>野口 和幸</v>
          </cell>
          <cell r="D389" t="str">
            <v>○</v>
          </cell>
          <cell r="E389">
            <v>38273</v>
          </cell>
          <cell r="M389" t="str">
            <v>野口 和幸</v>
          </cell>
          <cell r="N389" t="str">
            <v>ｼﾝﾆﾁｶｶﾝｷｮｳ</v>
          </cell>
          <cell r="O389">
            <v>8400012</v>
          </cell>
          <cell r="P389" t="str">
            <v>佐賀県佐賀市北川副町大字光法878番地</v>
          </cell>
          <cell r="Q389" t="str">
            <v>090-3012-3215</v>
          </cell>
          <cell r="R389" t="str">
            <v>佐外</v>
          </cell>
          <cell r="S389" t="str">
            <v>の</v>
          </cell>
          <cell r="T389" t="str">
            <v>か</v>
          </cell>
        </row>
        <row r="390">
          <cell r="B390">
            <v>641</v>
          </cell>
          <cell r="C390" t="str">
            <v>松本 和子</v>
          </cell>
          <cell r="D390" t="str">
            <v>○</v>
          </cell>
          <cell r="E390">
            <v>38273</v>
          </cell>
          <cell r="M390" t="str">
            <v>松本 和子</v>
          </cell>
          <cell r="N390" t="str">
            <v>ｽｽﾞｷｹﾝｾﾂ</v>
          </cell>
          <cell r="O390">
            <v>8470084</v>
          </cell>
          <cell r="P390" t="str">
            <v>佐賀県唐津市和多田西山5番36号</v>
          </cell>
          <cell r="Q390" t="str">
            <v>0955-74-4455</v>
          </cell>
          <cell r="R390" t="str">
            <v>佐内</v>
          </cell>
          <cell r="S390" t="str">
            <v>ま</v>
          </cell>
          <cell r="T390" t="str">
            <v>か</v>
          </cell>
        </row>
        <row r="391">
          <cell r="B391">
            <v>661</v>
          </cell>
          <cell r="C391" t="str">
            <v>㈲山口ボデー</v>
          </cell>
          <cell r="D391" t="str">
            <v>○</v>
          </cell>
          <cell r="E391">
            <v>38281</v>
          </cell>
          <cell r="L391" t="str">
            <v>山口 二男</v>
          </cell>
          <cell r="M391" t="str">
            <v>山口 二男</v>
          </cell>
          <cell r="N391" t="str">
            <v>ｾｲﾌﾞｺｼｾﾝﾀｰ</v>
          </cell>
          <cell r="O391">
            <v>8480022</v>
          </cell>
          <cell r="P391" t="str">
            <v>佐賀県伊万里市大坪町乙622番地1</v>
          </cell>
          <cell r="Q391" t="str">
            <v>0955-23-5463</v>
          </cell>
          <cell r="R391" t="str">
            <v>杵外</v>
          </cell>
          <cell r="S391" t="str">
            <v>や</v>
          </cell>
          <cell r="T391" t="str">
            <v>まぐ</v>
          </cell>
        </row>
        <row r="392">
          <cell r="B392">
            <v>8</v>
          </cell>
          <cell r="C392" t="str">
            <v>長尾 喜守</v>
          </cell>
          <cell r="D392" t="str">
            <v>○</v>
          </cell>
          <cell r="E392">
            <v>39230</v>
          </cell>
          <cell r="F392" t="str">
            <v>○</v>
          </cell>
          <cell r="G392">
            <v>39230</v>
          </cell>
          <cell r="H392" t="str">
            <v>○</v>
          </cell>
          <cell r="I392">
            <v>38343</v>
          </cell>
          <cell r="M392" t="str">
            <v>長尾 喜守</v>
          </cell>
          <cell r="N392" t="str">
            <v>ｱｲﾄﾗﾝｽﾎﾟｰﾄ</v>
          </cell>
          <cell r="O392">
            <v>8470031</v>
          </cell>
          <cell r="P392" t="str">
            <v>佐賀県唐津市原1476番地１</v>
          </cell>
          <cell r="Q392" t="str">
            <v>0955-77-1331</v>
          </cell>
          <cell r="R392" t="str">
            <v>佐外</v>
          </cell>
          <cell r="S392" t="str">
            <v>な</v>
          </cell>
          <cell r="T392" t="str">
            <v>がお</v>
          </cell>
        </row>
        <row r="393">
          <cell r="B393">
            <v>672</v>
          </cell>
          <cell r="C393" t="str">
            <v>青木 勝</v>
          </cell>
          <cell r="D393" t="str">
            <v>○</v>
          </cell>
          <cell r="E393">
            <v>38295</v>
          </cell>
          <cell r="M393" t="str">
            <v>青木 勝</v>
          </cell>
          <cell r="N393" t="str">
            <v>ｾﾚｸｼｮﾝﾌﾞﾂﾘｭｳ</v>
          </cell>
          <cell r="O393">
            <v>8490918</v>
          </cell>
          <cell r="P393" t="str">
            <v>佐賀県佐賀市兵庫南二丁目17番3-301号</v>
          </cell>
          <cell r="Q393" t="str">
            <v>0952-24-3519</v>
          </cell>
          <cell r="R393" t="str">
            <v>鳥外</v>
          </cell>
          <cell r="S393" t="str">
            <v>あ</v>
          </cell>
          <cell r="T393" t="str">
            <v>お</v>
          </cell>
        </row>
        <row r="394">
          <cell r="B394">
            <v>673</v>
          </cell>
          <cell r="C394" t="str">
            <v>中島 英治</v>
          </cell>
          <cell r="D394" t="str">
            <v>○</v>
          </cell>
          <cell r="E394">
            <v>38295</v>
          </cell>
          <cell r="M394" t="str">
            <v>中島 英治</v>
          </cell>
          <cell r="N394" t="str">
            <v>ｾﾞﾛ</v>
          </cell>
          <cell r="O394">
            <v>8420103</v>
          </cell>
          <cell r="P394" t="str">
            <v>佐賀県神埼郡吉野ヶ里町大字大曲1487番地</v>
          </cell>
          <cell r="Q394" t="str">
            <v>0952-52-2902</v>
          </cell>
          <cell r="R394" t="str">
            <v>鳥外</v>
          </cell>
          <cell r="S394" t="str">
            <v>な</v>
          </cell>
          <cell r="T394" t="str">
            <v>ひ</v>
          </cell>
        </row>
        <row r="395">
          <cell r="B395">
            <v>674</v>
          </cell>
          <cell r="C395" t="str">
            <v>大串 哲也</v>
          </cell>
          <cell r="D395" t="str">
            <v>○</v>
          </cell>
          <cell r="E395">
            <v>38295</v>
          </cell>
          <cell r="M395" t="str">
            <v>大串 哲也</v>
          </cell>
          <cell r="N395" t="str">
            <v>ｾﾞﾛｷｭｳｼｭｳ</v>
          </cell>
          <cell r="O395">
            <v>8491101</v>
          </cell>
          <cell r="P395" t="str">
            <v>佐賀県杵島郡白石町大字今泉25番地2</v>
          </cell>
          <cell r="Q395" t="str">
            <v>0952-84-2686</v>
          </cell>
          <cell r="R395" t="str">
            <v>鳥外</v>
          </cell>
          <cell r="S395" t="str">
            <v>お</v>
          </cell>
          <cell r="T395" t="str">
            <v>おぐ</v>
          </cell>
        </row>
        <row r="396">
          <cell r="B396">
            <v>675</v>
          </cell>
          <cell r="C396" t="str">
            <v>㈲プラザキタジマ</v>
          </cell>
          <cell r="D396" t="str">
            <v>○</v>
          </cell>
          <cell r="E396">
            <v>38295</v>
          </cell>
          <cell r="L396" t="str">
            <v>北島 薫</v>
          </cell>
          <cell r="M396" t="str">
            <v>北島 薫</v>
          </cell>
          <cell r="N396" t="str">
            <v>ｾﾞﾝｶﾝ</v>
          </cell>
          <cell r="O396">
            <v>8402213</v>
          </cell>
          <cell r="P396" t="str">
            <v>佐賀県佐賀市川副町大字鹿江954番地の1</v>
          </cell>
          <cell r="Q396" t="str">
            <v>0952-45-0124</v>
          </cell>
          <cell r="R396" t="str">
            <v>鳥外</v>
          </cell>
          <cell r="S396" t="str">
            <v>ふ</v>
          </cell>
          <cell r="T396" t="str">
            <v>らざき</v>
          </cell>
        </row>
        <row r="397">
          <cell r="B397">
            <v>676</v>
          </cell>
          <cell r="C397" t="str">
            <v>㈲佐志自動車整備工場</v>
          </cell>
          <cell r="D397" t="str">
            <v>○</v>
          </cell>
          <cell r="E397">
            <v>38295</v>
          </cell>
          <cell r="L397" t="str">
            <v>岸田 隆盛</v>
          </cell>
          <cell r="M397" t="str">
            <v>岸田 隆盛</v>
          </cell>
          <cell r="N397" t="str">
            <v>ｾﾝｼﾞｭｳﾂﾈﾋｺ</v>
          </cell>
          <cell r="O397">
            <v>8470111</v>
          </cell>
          <cell r="P397" t="str">
            <v>佐賀県唐津市佐志383番地1</v>
          </cell>
          <cell r="Q397" t="str">
            <v>0955-73-7012</v>
          </cell>
          <cell r="R397" t="str">
            <v>佐内</v>
          </cell>
          <cell r="S397" t="str">
            <v>さ</v>
          </cell>
          <cell r="T397" t="str">
            <v>し</v>
          </cell>
        </row>
        <row r="398">
          <cell r="B398">
            <v>677</v>
          </cell>
          <cell r="C398" t="str">
            <v>田中 泰隆</v>
          </cell>
          <cell r="D398" t="str">
            <v>○</v>
          </cell>
          <cell r="E398">
            <v>38295</v>
          </cell>
          <cell r="M398" t="str">
            <v>田中 泰隆</v>
          </cell>
          <cell r="N398" t="str">
            <v>ｾﾝｼﾞｭｳﾏｻﾕｷ</v>
          </cell>
          <cell r="O398">
            <v>8491404</v>
          </cell>
          <cell r="P398" t="str">
            <v>佐賀県嬉野市塩田町大字久間丁4014番地</v>
          </cell>
          <cell r="Q398" t="str">
            <v>0954-66-6266</v>
          </cell>
          <cell r="R398" t="str">
            <v>佐内</v>
          </cell>
          <cell r="S398" t="str">
            <v>た</v>
          </cell>
          <cell r="T398" t="str">
            <v>なかた</v>
          </cell>
        </row>
        <row r="399">
          <cell r="B399">
            <v>678</v>
          </cell>
          <cell r="C399" t="str">
            <v>吉岡 勉</v>
          </cell>
          <cell r="D399" t="str">
            <v>○</v>
          </cell>
          <cell r="E399">
            <v>38299</v>
          </cell>
          <cell r="M399" t="str">
            <v>吉岡 勉</v>
          </cell>
          <cell r="N399" t="str">
            <v>ｿﾞｳｴﾝｽｴﾂｸﾞ</v>
          </cell>
          <cell r="O399">
            <v>8402221</v>
          </cell>
          <cell r="P399" t="str">
            <v>佐賀県佐賀市東与賀町大字下古賀71番地7</v>
          </cell>
          <cell r="Q399" t="str">
            <v>0952-68-2994</v>
          </cell>
          <cell r="R399" t="str">
            <v>佐内</v>
          </cell>
          <cell r="S399" t="str">
            <v>よ</v>
          </cell>
          <cell r="T399" t="str">
            <v>しお</v>
          </cell>
        </row>
        <row r="400">
          <cell r="B400">
            <v>679</v>
          </cell>
          <cell r="C400" t="str">
            <v>谷口 茂春</v>
          </cell>
          <cell r="D400" t="str">
            <v>○</v>
          </cell>
          <cell r="E400">
            <v>38299</v>
          </cell>
          <cell r="M400" t="str">
            <v>谷口 茂春</v>
          </cell>
          <cell r="N400" t="str">
            <v>ｿｳｺｳﾘｻｲｸﾙ</v>
          </cell>
          <cell r="O400">
            <v>8400024</v>
          </cell>
          <cell r="P400" t="str">
            <v>佐賀県佐賀市本庄町大字末次268番地5</v>
          </cell>
          <cell r="Q400" t="str">
            <v>0952-62-6548</v>
          </cell>
          <cell r="R400" t="str">
            <v>鳥外</v>
          </cell>
          <cell r="S400" t="str">
            <v>た</v>
          </cell>
          <cell r="T400" t="str">
            <v>にぐちし</v>
          </cell>
        </row>
        <row r="401">
          <cell r="B401">
            <v>681</v>
          </cell>
          <cell r="C401" t="str">
            <v>池田 政博</v>
          </cell>
          <cell r="D401" t="str">
            <v>○</v>
          </cell>
          <cell r="E401">
            <v>38306</v>
          </cell>
          <cell r="M401" t="str">
            <v>池田 政博</v>
          </cell>
          <cell r="N401" t="str">
            <v>ｿｳｴﾝ</v>
          </cell>
          <cell r="O401">
            <v>8400034</v>
          </cell>
          <cell r="P401" t="str">
            <v>佐賀県佐賀市西与賀町大字厘外764番地11</v>
          </cell>
          <cell r="Q401" t="str">
            <v>0952-24-5278</v>
          </cell>
          <cell r="R401" t="str">
            <v>佐内</v>
          </cell>
          <cell r="S401" t="str">
            <v>い</v>
          </cell>
          <cell r="T401" t="str">
            <v>け</v>
          </cell>
        </row>
        <row r="402">
          <cell r="B402">
            <v>683</v>
          </cell>
          <cell r="C402" t="str">
            <v>林 正治</v>
          </cell>
          <cell r="D402" t="str">
            <v>○</v>
          </cell>
          <cell r="E402">
            <v>38306</v>
          </cell>
          <cell r="M402" t="str">
            <v>林 正治</v>
          </cell>
          <cell r="N402" t="str">
            <v>ｿｳｺﾞｵｶﾞｺ</v>
          </cell>
          <cell r="O402">
            <v>8490911</v>
          </cell>
          <cell r="P402" t="str">
            <v>佐賀県小城市小城町池上4833番地1</v>
          </cell>
          <cell r="Q402" t="str">
            <v>0952-62-3548</v>
          </cell>
          <cell r="R402" t="str">
            <v>佐内</v>
          </cell>
          <cell r="S402" t="str">
            <v>は</v>
          </cell>
          <cell r="T402" t="str">
            <v>やし</v>
          </cell>
        </row>
        <row r="403">
          <cell r="B403">
            <v>684</v>
          </cell>
          <cell r="C403" t="str">
            <v>円城寺 祐毅</v>
          </cell>
          <cell r="D403" t="str">
            <v>○</v>
          </cell>
          <cell r="E403">
            <v>38306</v>
          </cell>
          <cell r="M403" t="str">
            <v>円城寺 祐毅</v>
          </cell>
          <cell r="N403" t="str">
            <v>ｿｴｼﾞﾏｹﾝｾﾂ</v>
          </cell>
          <cell r="O403">
            <v>8490937</v>
          </cell>
          <cell r="P403" t="str">
            <v>佐賀県佐賀市鍋島六丁目5番1号</v>
          </cell>
          <cell r="Q403" t="str">
            <v>0952-34-6377</v>
          </cell>
          <cell r="R403" t="str">
            <v>杵内</v>
          </cell>
          <cell r="S403" t="str">
            <v>え</v>
          </cell>
          <cell r="T403" t="str">
            <v>ん</v>
          </cell>
        </row>
        <row r="404">
          <cell r="B404">
            <v>685</v>
          </cell>
          <cell r="C404" t="str">
            <v>石橋 秀幸</v>
          </cell>
          <cell r="D404" t="str">
            <v>○</v>
          </cell>
          <cell r="E404">
            <v>38306</v>
          </cell>
          <cell r="M404" t="str">
            <v>石橋 秀幸</v>
          </cell>
          <cell r="N404" t="str">
            <v>ｿｴﾀﾞｶﾝｷｮｳ</v>
          </cell>
          <cell r="O404">
            <v>8490902</v>
          </cell>
          <cell r="P404" t="str">
            <v>佐賀県佐賀市久保泉町大字上和泉1237番地1</v>
          </cell>
          <cell r="Q404" t="str">
            <v>0952-98-0744</v>
          </cell>
          <cell r="R404" t="str">
            <v>鳥外</v>
          </cell>
          <cell r="S404" t="str">
            <v>い</v>
          </cell>
          <cell r="T404" t="str">
            <v>し</v>
          </cell>
        </row>
        <row r="405">
          <cell r="B405">
            <v>686</v>
          </cell>
          <cell r="C405" t="str">
            <v>㈲千々岩自動車整備工場</v>
          </cell>
          <cell r="D405" t="str">
            <v>○</v>
          </cell>
          <cell r="E405">
            <v>38306</v>
          </cell>
          <cell r="L405" t="str">
            <v>内田 秀樹</v>
          </cell>
          <cell r="M405" t="str">
            <v>内田 秀樹</v>
          </cell>
          <cell r="N405" t="str">
            <v>ｿﾈｷﾝｿﾞｸ</v>
          </cell>
          <cell r="O405">
            <v>8400012</v>
          </cell>
          <cell r="P405" t="str">
            <v>佐賀県佐賀市北川副町大字光法1780番地5</v>
          </cell>
          <cell r="Q405" t="str">
            <v>0952-24-3003</v>
          </cell>
          <cell r="R405" t="str">
            <v>鳥外</v>
          </cell>
          <cell r="S405" t="str">
            <v>ち</v>
          </cell>
          <cell r="T405" t="str">
            <v>ぢい</v>
          </cell>
        </row>
        <row r="406">
          <cell r="B406">
            <v>688</v>
          </cell>
          <cell r="C406" t="str">
            <v>㈲国土環境美装</v>
          </cell>
          <cell r="D406" t="str">
            <v>○</v>
          </cell>
          <cell r="E406">
            <v>38307</v>
          </cell>
          <cell r="L406" t="str">
            <v>古賀 静敏</v>
          </cell>
          <cell r="M406" t="str">
            <v>古賀 静敏</v>
          </cell>
          <cell r="N406" t="str">
            <v>ﾀﾞｲｲﾁｺﾝﾎﾟｳ</v>
          </cell>
          <cell r="O406">
            <v>8300063</v>
          </cell>
          <cell r="P406" t="str">
            <v>福岡県久留米市荒木町荒木681番地1</v>
          </cell>
          <cell r="Q406" t="str">
            <v>0942-84-1798</v>
          </cell>
          <cell r="R406" t="str">
            <v>佐外</v>
          </cell>
          <cell r="S406" t="str">
            <v>こ</v>
          </cell>
          <cell r="T406" t="str">
            <v>く</v>
          </cell>
        </row>
        <row r="407">
          <cell r="B407">
            <v>689</v>
          </cell>
          <cell r="C407" t="str">
            <v>江副 敏孝</v>
          </cell>
          <cell r="D407" t="str">
            <v>○</v>
          </cell>
          <cell r="E407">
            <v>38307</v>
          </cell>
          <cell r="M407" t="str">
            <v>江副 敏孝</v>
          </cell>
          <cell r="N407" t="str">
            <v>ﾀﾞｲｳﾝ</v>
          </cell>
          <cell r="O407">
            <v>8490936</v>
          </cell>
          <cell r="P407" t="str">
            <v>佐賀県佐賀市鍋島町大字森田681番地2</v>
          </cell>
          <cell r="Q407" t="str">
            <v>0952-62-8345</v>
          </cell>
          <cell r="R407" t="str">
            <v>鳥内</v>
          </cell>
          <cell r="S407" t="str">
            <v>え</v>
          </cell>
          <cell r="T407" t="str">
            <v>ぞ</v>
          </cell>
        </row>
        <row r="408">
          <cell r="B408">
            <v>690</v>
          </cell>
          <cell r="C408" t="str">
            <v>井上 安広</v>
          </cell>
          <cell r="D408" t="str">
            <v>○</v>
          </cell>
          <cell r="E408">
            <v>38317</v>
          </cell>
          <cell r="M408" t="str">
            <v>井上 安広</v>
          </cell>
          <cell r="N408" t="str">
            <v>ﾀﾞｲｷ</v>
          </cell>
          <cell r="O408">
            <v>8491113</v>
          </cell>
          <cell r="P408" t="str">
            <v>佐賀県杵島郡白石町大字福吉1466番地</v>
          </cell>
          <cell r="Q408" t="str">
            <v>0952-84-3521</v>
          </cell>
          <cell r="R408" t="str">
            <v>佐内</v>
          </cell>
          <cell r="S408" t="str">
            <v>い</v>
          </cell>
          <cell r="T408" t="str">
            <v>の</v>
          </cell>
        </row>
        <row r="409">
          <cell r="B409">
            <v>691</v>
          </cell>
          <cell r="C409" t="str">
            <v>富永 康之</v>
          </cell>
          <cell r="D409" t="str">
            <v>○</v>
          </cell>
          <cell r="E409">
            <v>38317</v>
          </cell>
          <cell r="M409" t="str">
            <v>富永 康之</v>
          </cell>
          <cell r="N409" t="str">
            <v>ﾀｲｶﾝｹﾝｾﾂ</v>
          </cell>
          <cell r="O409">
            <v>8491314</v>
          </cell>
          <cell r="P409" t="str">
            <v>佐賀県鹿島市大字山浦丁154番地1</v>
          </cell>
          <cell r="Q409" t="str">
            <v>0954-63-4845</v>
          </cell>
          <cell r="R409" t="str">
            <v>佐内</v>
          </cell>
          <cell r="S409" t="str">
            <v>と</v>
          </cell>
          <cell r="T409" t="str">
            <v>みな</v>
          </cell>
        </row>
        <row r="410">
          <cell r="B410">
            <v>692</v>
          </cell>
          <cell r="C410" t="str">
            <v>松尾 隆</v>
          </cell>
          <cell r="D410" t="str">
            <v>○</v>
          </cell>
          <cell r="E410">
            <v>38317</v>
          </cell>
          <cell r="M410" t="str">
            <v>松尾 隆</v>
          </cell>
          <cell r="N410" t="str">
            <v>ﾀｲｷﾞｹﾝｾﾂ</v>
          </cell>
          <cell r="O410">
            <v>8491321</v>
          </cell>
          <cell r="P410" t="str">
            <v>佐賀県鹿島市古枝甲585番地</v>
          </cell>
          <cell r="Q410" t="str">
            <v>0954-62-1938</v>
          </cell>
          <cell r="R410" t="str">
            <v>佐内</v>
          </cell>
          <cell r="S410" t="str">
            <v>ま</v>
          </cell>
          <cell r="T410" t="str">
            <v>た</v>
          </cell>
        </row>
        <row r="411">
          <cell r="B411">
            <v>693</v>
          </cell>
          <cell r="C411" t="str">
            <v>㈲グリーンホーク佐賀</v>
          </cell>
          <cell r="D411" t="str">
            <v>○</v>
          </cell>
          <cell r="E411">
            <v>38317</v>
          </cell>
          <cell r="L411" t="str">
            <v>田中 直</v>
          </cell>
          <cell r="M411" t="str">
            <v>田中 直</v>
          </cell>
          <cell r="N411" t="str">
            <v>ﾀﾞｲｷｻﾝｷﾞｮｳ</v>
          </cell>
          <cell r="O411">
            <v>8400032</v>
          </cell>
          <cell r="P411" t="str">
            <v>佐賀県佐賀市末広二丁目7番28号</v>
          </cell>
          <cell r="Q411" t="str">
            <v>0952-23-1800</v>
          </cell>
          <cell r="R411" t="str">
            <v>唐内</v>
          </cell>
          <cell r="S411" t="str">
            <v>く</v>
          </cell>
          <cell r="T411" t="str">
            <v>り</v>
          </cell>
        </row>
        <row r="412">
          <cell r="B412">
            <v>694</v>
          </cell>
          <cell r="C412" t="str">
            <v>㈲鳥栖環境開発綜合センター</v>
          </cell>
          <cell r="D412" t="str">
            <v>○</v>
          </cell>
          <cell r="E412">
            <v>38317</v>
          </cell>
          <cell r="L412" t="str">
            <v>宮原 敏也</v>
          </cell>
          <cell r="M412" t="str">
            <v>宮原 敏也</v>
          </cell>
          <cell r="N412" t="str">
            <v>ﾀﾞｲｹﾝｺｳｷﾞｮｳ</v>
          </cell>
          <cell r="O412">
            <v>8410061</v>
          </cell>
          <cell r="P412" t="str">
            <v>佐賀県鳥栖市轟木町929番地の2</v>
          </cell>
          <cell r="Q412" t="str">
            <v>0942-83-4069</v>
          </cell>
          <cell r="R412" t="str">
            <v>鳥外</v>
          </cell>
          <cell r="S412" t="str">
            <v>と</v>
          </cell>
          <cell r="T412" t="str">
            <v>すか</v>
          </cell>
        </row>
        <row r="413">
          <cell r="B413">
            <v>696</v>
          </cell>
          <cell r="C413" t="str">
            <v>㈲東亜ボデー</v>
          </cell>
          <cell r="D413" t="str">
            <v>○</v>
          </cell>
          <cell r="E413">
            <v>38317</v>
          </cell>
          <cell r="L413" t="str">
            <v>古賀 安治</v>
          </cell>
          <cell r="M413" t="str">
            <v>古賀 安治</v>
          </cell>
          <cell r="N413" t="str">
            <v>ﾀﾞｲｺｸｳﾝﾕ</v>
          </cell>
          <cell r="O413">
            <v>8480032</v>
          </cell>
          <cell r="P413" t="str">
            <v>佐賀県伊万里市二里町大里甲2340番地</v>
          </cell>
          <cell r="Q413" t="str">
            <v>0955-23-3519</v>
          </cell>
          <cell r="R413" t="str">
            <v>佐外</v>
          </cell>
          <cell r="S413" t="str">
            <v>と</v>
          </cell>
          <cell r="T413" t="str">
            <v>うあ</v>
          </cell>
        </row>
        <row r="414">
          <cell r="B414">
            <v>700</v>
          </cell>
          <cell r="C414" t="str">
            <v>㈲サン商事</v>
          </cell>
          <cell r="D414" t="str">
            <v>○</v>
          </cell>
          <cell r="E414">
            <v>38322</v>
          </cell>
          <cell r="L414" t="str">
            <v>宮﨑 靖男</v>
          </cell>
          <cell r="M414" t="str">
            <v>宮﨑 靖男</v>
          </cell>
          <cell r="N414" t="str">
            <v>ﾀｲｼｭｳﾘﾝｻﾝ</v>
          </cell>
          <cell r="O414">
            <v>8420107</v>
          </cell>
          <cell r="P414" t="str">
            <v>佐賀県神埼市神埼町鶴916番地</v>
          </cell>
          <cell r="Q414" t="str">
            <v>0952-52-3388</v>
          </cell>
          <cell r="R414" t="str">
            <v>鳥外</v>
          </cell>
          <cell r="S414" t="str">
            <v>さ</v>
          </cell>
          <cell r="T414" t="str">
            <v>ん</v>
          </cell>
        </row>
        <row r="415">
          <cell r="B415">
            <v>702</v>
          </cell>
          <cell r="C415" t="str">
            <v>松尾 正敏</v>
          </cell>
          <cell r="D415" t="str">
            <v>○</v>
          </cell>
          <cell r="E415">
            <v>38322</v>
          </cell>
          <cell r="M415" t="str">
            <v>松尾 正敏</v>
          </cell>
          <cell r="N415" t="str">
            <v>ﾀｲｾｲｳﾝﾕ</v>
          </cell>
          <cell r="O415">
            <v>8430022</v>
          </cell>
          <cell r="P415" t="str">
            <v>佐賀県武雄市武雄町大字武雄134番地3</v>
          </cell>
          <cell r="Q415" t="str">
            <v>0954-26-0488</v>
          </cell>
          <cell r="R415" t="str">
            <v>佐内</v>
          </cell>
          <cell r="S415" t="str">
            <v>ま</v>
          </cell>
          <cell r="T415" t="str">
            <v>ま</v>
          </cell>
        </row>
        <row r="416">
          <cell r="B416">
            <v>657</v>
          </cell>
          <cell r="C416" t="str">
            <v>古川 五男</v>
          </cell>
          <cell r="H416" t="str">
            <v>○</v>
          </cell>
          <cell r="I416">
            <v>38341</v>
          </cell>
          <cell r="M416" t="str">
            <v>古川 五男</v>
          </cell>
          <cell r="N416" t="str">
            <v>ｾｲﾌﾞｳﾝﾕ</v>
          </cell>
          <cell r="O416">
            <v>8420031</v>
          </cell>
          <cell r="P416" t="str">
            <v>佐賀県神埼郡吉野ヶ里町大字吉田2194番地</v>
          </cell>
          <cell r="Q416" t="str">
            <v>0952-53-5852</v>
          </cell>
          <cell r="R416" t="str">
            <v>鳥外</v>
          </cell>
          <cell r="S416" t="str">
            <v>ふ</v>
          </cell>
          <cell r="T416" t="str">
            <v>い</v>
          </cell>
        </row>
        <row r="417">
          <cell r="B417">
            <v>808</v>
          </cell>
          <cell r="C417" t="str">
            <v>㈲アイカワ</v>
          </cell>
          <cell r="D417" t="str">
            <v>○</v>
          </cell>
          <cell r="E417">
            <v>38349</v>
          </cell>
          <cell r="L417" t="str">
            <v>相川 清子</v>
          </cell>
          <cell r="M417" t="str">
            <v>相川 清子</v>
          </cell>
          <cell r="N417" t="str">
            <v>ﾂｼﾞｷｭｳﾊｲ</v>
          </cell>
          <cell r="O417">
            <v>8470084</v>
          </cell>
          <cell r="P417" t="str">
            <v>佐賀県小城市牛津町乙柳876番地3</v>
          </cell>
          <cell r="Q417" t="str">
            <v>0952-66-1095</v>
          </cell>
          <cell r="R417" t="str">
            <v>唐内</v>
          </cell>
          <cell r="S417" t="str">
            <v>あ</v>
          </cell>
          <cell r="T417" t="str">
            <v>い</v>
          </cell>
        </row>
        <row r="418">
          <cell r="B418">
            <v>810</v>
          </cell>
          <cell r="C418" t="str">
            <v>赤坂 昭則</v>
          </cell>
          <cell r="D418" t="str">
            <v>○</v>
          </cell>
          <cell r="E418">
            <v>38349</v>
          </cell>
          <cell r="F418" t="str">
            <v>○</v>
          </cell>
          <cell r="G418">
            <v>38349</v>
          </cell>
          <cell r="M418" t="str">
            <v>赤坂 昭則</v>
          </cell>
          <cell r="N418" t="str">
            <v>ﾂﾂｲﾏｻﾋﾄ</v>
          </cell>
          <cell r="O418">
            <v>8491115</v>
          </cell>
          <cell r="P418" t="str">
            <v>佐賀県杵島郡白石町大字湯崎2400番地4</v>
          </cell>
          <cell r="Q418" t="str">
            <v>0952-84-4037</v>
          </cell>
          <cell r="R418" t="str">
            <v>杵内</v>
          </cell>
          <cell r="S418" t="str">
            <v>あ</v>
          </cell>
          <cell r="T418" t="str">
            <v>か</v>
          </cell>
        </row>
        <row r="419">
          <cell r="B419">
            <v>745</v>
          </cell>
          <cell r="C419" t="str">
            <v>池田 峰春</v>
          </cell>
          <cell r="D419" t="str">
            <v>○</v>
          </cell>
          <cell r="E419">
            <v>38337</v>
          </cell>
          <cell r="M419" t="str">
            <v>池田 峰春</v>
          </cell>
          <cell r="N419" t="str">
            <v>ﾀｷｸﾞﾁｼｮｳﾃﾝ</v>
          </cell>
          <cell r="O419">
            <v>8300027</v>
          </cell>
          <cell r="P419" t="str">
            <v>福岡県久留米市長門石3丁目1番46号</v>
          </cell>
          <cell r="Q419" t="str">
            <v>0942-81-5347</v>
          </cell>
          <cell r="R419" t="str">
            <v>杵外</v>
          </cell>
          <cell r="S419" t="str">
            <v>い</v>
          </cell>
          <cell r="T419" t="str">
            <v>け</v>
          </cell>
        </row>
        <row r="420">
          <cell r="B420">
            <v>801</v>
          </cell>
          <cell r="C420" t="str">
            <v>池田 靖則</v>
          </cell>
          <cell r="D420" t="str">
            <v>○</v>
          </cell>
          <cell r="E420">
            <v>38349</v>
          </cell>
          <cell r="M420" t="str">
            <v>池田 靖則</v>
          </cell>
          <cell r="N420" t="str">
            <v>ﾁﾖﾀﾞｷﾞｹﾝ</v>
          </cell>
          <cell r="O420">
            <v>8490501</v>
          </cell>
          <cell r="P420" t="str">
            <v>佐賀県杵島郡江北町大字山口1446番地</v>
          </cell>
          <cell r="Q420" t="str">
            <v>0952-71-7123</v>
          </cell>
          <cell r="R420" t="str">
            <v>佐内</v>
          </cell>
          <cell r="S420" t="str">
            <v>い</v>
          </cell>
          <cell r="T420" t="str">
            <v>け</v>
          </cell>
        </row>
        <row r="421">
          <cell r="B421">
            <v>722</v>
          </cell>
          <cell r="C421" t="str">
            <v>石橋工業㈲</v>
          </cell>
          <cell r="D421" t="str">
            <v>○</v>
          </cell>
          <cell r="E421">
            <v>38329</v>
          </cell>
          <cell r="L421" t="str">
            <v>石橋 謙吉</v>
          </cell>
          <cell r="M421" t="str">
            <v>石橋 謙吉</v>
          </cell>
          <cell r="N421" t="str">
            <v>ﾀｲﾖｳｳﾝﾕｿｳｺ</v>
          </cell>
          <cell r="O421">
            <v>8410027</v>
          </cell>
          <cell r="P421" t="str">
            <v>佐賀県鳥栖市松原町1802番地3</v>
          </cell>
          <cell r="Q421" t="str">
            <v>0942-82-3774</v>
          </cell>
          <cell r="R421" t="str">
            <v>鳥内</v>
          </cell>
          <cell r="S421" t="str">
            <v>い</v>
          </cell>
          <cell r="T421" t="str">
            <v>し</v>
          </cell>
        </row>
        <row r="422">
          <cell r="B422">
            <v>814</v>
          </cell>
          <cell r="C422" t="str">
            <v>糸山 弘昭</v>
          </cell>
          <cell r="D422" t="str">
            <v>○</v>
          </cell>
          <cell r="E422">
            <v>38349</v>
          </cell>
          <cell r="M422" t="str">
            <v>糸山 弘昭</v>
          </cell>
          <cell r="N422" t="str">
            <v>ﾃｲｸ</v>
          </cell>
          <cell r="O422">
            <v>8410024</v>
          </cell>
          <cell r="P422" t="str">
            <v>佐賀県鳥栖市原町856番地</v>
          </cell>
          <cell r="Q422" t="str">
            <v>0942-83-3831</v>
          </cell>
          <cell r="R422" t="str">
            <v>鳥外</v>
          </cell>
          <cell r="S422" t="str">
            <v>い</v>
          </cell>
          <cell r="T422" t="str">
            <v>と</v>
          </cell>
        </row>
        <row r="423">
          <cell r="B423">
            <v>718</v>
          </cell>
          <cell r="C423" t="str">
            <v>岩崎 英樹</v>
          </cell>
          <cell r="D423" t="str">
            <v>○</v>
          </cell>
          <cell r="E423">
            <v>38329</v>
          </cell>
          <cell r="M423" t="str">
            <v>岩崎 英樹</v>
          </cell>
          <cell r="N423" t="str">
            <v>ﾀｲﾎｳｲﾝﾀｰﾅｼｮﾅﾙ</v>
          </cell>
          <cell r="O423">
            <v>8492305</v>
          </cell>
          <cell r="P423" t="str">
            <v>佐賀県武雄市山内町大字宮野23374番地</v>
          </cell>
          <cell r="Q423" t="str">
            <v>0954-45-5855</v>
          </cell>
          <cell r="R423" t="str">
            <v>鳥外</v>
          </cell>
          <cell r="S423" t="str">
            <v>い</v>
          </cell>
          <cell r="T423" t="str">
            <v>わ</v>
          </cell>
        </row>
        <row r="424">
          <cell r="B424">
            <v>813</v>
          </cell>
          <cell r="C424" t="str">
            <v>岩谷 浩人</v>
          </cell>
          <cell r="D424" t="str">
            <v>○</v>
          </cell>
          <cell r="E424">
            <v>38349</v>
          </cell>
          <cell r="M424" t="str">
            <v>岩谷 浩人</v>
          </cell>
          <cell r="N424" t="str">
            <v>ﾂﾙﾏﾙｶｲｳﾝ</v>
          </cell>
          <cell r="O424">
            <v>8430002</v>
          </cell>
          <cell r="P424" t="str">
            <v>佐賀県武雄市朝日町大字中野8577番地2</v>
          </cell>
          <cell r="Q424" t="str">
            <v>0954-26-2737</v>
          </cell>
          <cell r="R424" t="str">
            <v>伊外</v>
          </cell>
          <cell r="S424" t="str">
            <v>い</v>
          </cell>
          <cell r="T424" t="str">
            <v>わ</v>
          </cell>
        </row>
        <row r="425">
          <cell r="B425">
            <v>792</v>
          </cell>
          <cell r="C425" t="str">
            <v>浦川内 五男</v>
          </cell>
          <cell r="D425" t="str">
            <v>○</v>
          </cell>
          <cell r="E425">
            <v>38349</v>
          </cell>
          <cell r="M425" t="str">
            <v>浦川内 五男</v>
          </cell>
          <cell r="N425" t="str">
            <v>ﾁｸｼﾉｼｼﾞｮｳｶｾﾝﾀｰ</v>
          </cell>
          <cell r="O425">
            <v>8492303</v>
          </cell>
          <cell r="P425" t="str">
            <v>佐賀県武雄市山内町大字三間坂甲15831番地1</v>
          </cell>
          <cell r="Q425" t="str">
            <v>0954-45-4837</v>
          </cell>
          <cell r="R425" t="str">
            <v>鳥外</v>
          </cell>
          <cell r="S425" t="str">
            <v>う</v>
          </cell>
          <cell r="T425" t="str">
            <v>ら</v>
          </cell>
        </row>
        <row r="426">
          <cell r="B426">
            <v>736</v>
          </cell>
          <cell r="C426" t="str">
            <v>江頭 孝博</v>
          </cell>
          <cell r="D426" t="str">
            <v>○</v>
          </cell>
          <cell r="E426">
            <v>38336</v>
          </cell>
          <cell r="M426" t="str">
            <v>江頭 孝博</v>
          </cell>
          <cell r="N426" t="str">
            <v>ﾀｶﾉｺｳｻﾝ</v>
          </cell>
          <cell r="O426">
            <v>8070806</v>
          </cell>
          <cell r="P426" t="str">
            <v>佐賀県小城市芦刈町三王埼597番地1</v>
          </cell>
          <cell r="Q426" t="str">
            <v>0952-66-4525</v>
          </cell>
          <cell r="R426" t="str">
            <v>杵外</v>
          </cell>
          <cell r="S426" t="str">
            <v>え</v>
          </cell>
          <cell r="T426" t="str">
            <v>が</v>
          </cell>
        </row>
        <row r="427">
          <cell r="B427">
            <v>746</v>
          </cell>
          <cell r="C427" t="str">
            <v>江口 伸二</v>
          </cell>
          <cell r="D427" t="str">
            <v>○</v>
          </cell>
          <cell r="E427">
            <v>38337</v>
          </cell>
          <cell r="M427" t="str">
            <v>江口 伸二</v>
          </cell>
          <cell r="N427" t="str">
            <v>ﾀｷｸﾞﾐ</v>
          </cell>
          <cell r="O427">
            <v>8490101</v>
          </cell>
          <cell r="P427" t="str">
            <v>佐賀県三養基郡みやき町大字原古賀2273番地1</v>
          </cell>
          <cell r="Q427" t="str">
            <v>0942-94-4806</v>
          </cell>
          <cell r="R427" t="str">
            <v>佐内</v>
          </cell>
          <cell r="S427" t="str">
            <v>え</v>
          </cell>
          <cell r="T427" t="str">
            <v>ぐ</v>
          </cell>
        </row>
        <row r="428">
          <cell r="B428">
            <v>763</v>
          </cell>
          <cell r="C428" t="str">
            <v>江口 稔</v>
          </cell>
          <cell r="D428" t="str">
            <v>○</v>
          </cell>
          <cell r="E428">
            <v>38343</v>
          </cell>
          <cell r="M428" t="str">
            <v>江口 稔</v>
          </cell>
          <cell r="N428" t="str">
            <v>ﾀﾂﾀｹﾝｾﾂ</v>
          </cell>
          <cell r="O428">
            <v>8430022</v>
          </cell>
          <cell r="P428" t="str">
            <v>佐賀県武雄市武雄町大字武雄2050番地13</v>
          </cell>
          <cell r="Q428" t="str">
            <v>0952-87-2893</v>
          </cell>
          <cell r="R428" t="str">
            <v>佐内</v>
          </cell>
          <cell r="S428" t="str">
            <v>え</v>
          </cell>
          <cell r="T428" t="str">
            <v>ぐ</v>
          </cell>
        </row>
        <row r="429">
          <cell r="B429">
            <v>735</v>
          </cell>
          <cell r="C429" t="str">
            <v>大石 幸久</v>
          </cell>
          <cell r="D429" t="str">
            <v>○</v>
          </cell>
          <cell r="E429">
            <v>38336</v>
          </cell>
          <cell r="M429" t="str">
            <v>大石 幸久</v>
          </cell>
          <cell r="N429" t="str">
            <v>ﾀｶﾉｶﾝｷｮｳ</v>
          </cell>
          <cell r="O429">
            <v>8410026</v>
          </cell>
          <cell r="P429" t="str">
            <v>佐賀県鳥栖市本鳥栖町1586番地8</v>
          </cell>
          <cell r="Q429" t="str">
            <v>0942-84-8430</v>
          </cell>
          <cell r="R429" t="str">
            <v>鳥外</v>
          </cell>
          <cell r="S429" t="str">
            <v>お</v>
          </cell>
          <cell r="T429" t="str">
            <v>おい</v>
          </cell>
        </row>
        <row r="430">
          <cell r="B430">
            <v>782</v>
          </cell>
          <cell r="C430" t="str">
            <v>㈲オートガーデン大島</v>
          </cell>
          <cell r="D430" t="str">
            <v>○</v>
          </cell>
          <cell r="E430">
            <v>38349</v>
          </cell>
          <cell r="L430" t="str">
            <v>大島 一則</v>
          </cell>
          <cell r="M430" t="str">
            <v>大島 一則</v>
          </cell>
          <cell r="N430" t="str">
            <v>ﾀﾆｸﾞﾁ ﾕﾀｶ</v>
          </cell>
          <cell r="O430">
            <v>8410055</v>
          </cell>
          <cell r="P430" t="str">
            <v>佐賀県鳥栖市養父町65番地3</v>
          </cell>
          <cell r="Q430" t="str">
            <v>0942-85-3900</v>
          </cell>
          <cell r="R430" t="str">
            <v>伊外</v>
          </cell>
          <cell r="S430" t="str">
            <v>お</v>
          </cell>
          <cell r="T430" t="str">
            <v>おと</v>
          </cell>
        </row>
        <row r="431">
          <cell r="B431">
            <v>748</v>
          </cell>
          <cell r="C431" t="str">
            <v>㈲ｵｰﾄ・ｷﾞｬﾗﾘｰ・ｳｰﾏﾝ</v>
          </cell>
          <cell r="D431" t="str">
            <v>○</v>
          </cell>
          <cell r="E431">
            <v>38337</v>
          </cell>
          <cell r="L431" t="str">
            <v>原口 和文</v>
          </cell>
          <cell r="M431" t="str">
            <v>原口 和文</v>
          </cell>
          <cell r="N431" t="str">
            <v>ﾀｸﾞﾁ ｼｹﾞﾄｼ</v>
          </cell>
          <cell r="O431">
            <v>8420013</v>
          </cell>
          <cell r="P431" t="str">
            <v>佐賀県神埼市神埼町本告牟田1364番地3</v>
          </cell>
          <cell r="Q431" t="str">
            <v>0952-53-3525</v>
          </cell>
          <cell r="R431" t="str">
            <v>佐内</v>
          </cell>
          <cell r="S431" t="str">
            <v>お</v>
          </cell>
          <cell r="T431" t="str">
            <v>おと</v>
          </cell>
        </row>
        <row r="432">
          <cell r="B432">
            <v>794</v>
          </cell>
          <cell r="C432" t="str">
            <v>㈲オートショップオノ</v>
          </cell>
          <cell r="D432" t="str">
            <v>○</v>
          </cell>
          <cell r="E432">
            <v>38349</v>
          </cell>
          <cell r="L432" t="str">
            <v>小野 弘美</v>
          </cell>
          <cell r="M432" t="str">
            <v>小野 弘美</v>
          </cell>
          <cell r="N432" t="str">
            <v>ﾁﾌｹﾝｾﾂ</v>
          </cell>
          <cell r="O432">
            <v>8491103</v>
          </cell>
          <cell r="P432" t="str">
            <v>佐賀県杵島郡白石町大字築切1278番地</v>
          </cell>
          <cell r="Q432" t="str">
            <v>0952-84-3432</v>
          </cell>
          <cell r="R432" t="str">
            <v>杵内</v>
          </cell>
          <cell r="S432" t="str">
            <v>お</v>
          </cell>
          <cell r="T432" t="str">
            <v>おと</v>
          </cell>
        </row>
        <row r="433">
          <cell r="B433">
            <v>807</v>
          </cell>
          <cell r="C433" t="str">
            <v>㈲オートテムス</v>
          </cell>
          <cell r="D433" t="str">
            <v>○</v>
          </cell>
          <cell r="E433">
            <v>38349</v>
          </cell>
          <cell r="L433" t="str">
            <v>永渕 賢治</v>
          </cell>
          <cell r="M433" t="str">
            <v>永渕 賢治</v>
          </cell>
          <cell r="N433" t="str">
            <v>ﾂｶﾓﾄｶﾝｷｮｳｼｹﾞﾝ</v>
          </cell>
          <cell r="O433">
            <v>8400201</v>
          </cell>
          <cell r="P433" t="str">
            <v>佐賀県佐賀市大和町大字尼寺722番地8</v>
          </cell>
          <cell r="Q433" t="str">
            <v>0952-62-6263</v>
          </cell>
          <cell r="R433" t="str">
            <v>鳥外</v>
          </cell>
          <cell r="S433" t="str">
            <v>お</v>
          </cell>
          <cell r="T433" t="str">
            <v>おと</v>
          </cell>
        </row>
        <row r="434">
          <cell r="B434">
            <v>750</v>
          </cell>
          <cell r="C434" t="str">
            <v>大宅 博</v>
          </cell>
          <cell r="D434" t="str">
            <v>○</v>
          </cell>
          <cell r="E434">
            <v>38342</v>
          </cell>
          <cell r="M434" t="str">
            <v>大宅 博</v>
          </cell>
          <cell r="N434" t="str">
            <v>ﾀｹﾀﾞｺｳｻｸ</v>
          </cell>
          <cell r="O434">
            <v>8410061</v>
          </cell>
          <cell r="P434" t="str">
            <v>佐賀県鳥栖市轟木町1289番地3</v>
          </cell>
          <cell r="Q434" t="str">
            <v>0942-85-1628</v>
          </cell>
          <cell r="R434" t="str">
            <v>鳥外</v>
          </cell>
          <cell r="S434" t="str">
            <v>お</v>
          </cell>
          <cell r="T434" t="str">
            <v>おや</v>
          </cell>
        </row>
        <row r="435">
          <cell r="B435">
            <v>744</v>
          </cell>
          <cell r="C435" t="str">
            <v>岡本 石成</v>
          </cell>
          <cell r="D435" t="str">
            <v>○</v>
          </cell>
          <cell r="E435">
            <v>38337</v>
          </cell>
          <cell r="M435" t="str">
            <v>岡本 石成</v>
          </cell>
          <cell r="N435" t="str">
            <v>ﾀｶﾞﾜｾｷﾕｼｹﾞﾝ</v>
          </cell>
          <cell r="O435">
            <v>8492101</v>
          </cell>
          <cell r="P435" t="str">
            <v>佐賀県杵島郡大町町大字大町1259番地1</v>
          </cell>
          <cell r="Q435" t="str">
            <v>0942-82-3333</v>
          </cell>
          <cell r="R435" t="str">
            <v>鳥外</v>
          </cell>
          <cell r="S435" t="str">
            <v>お</v>
          </cell>
          <cell r="T435" t="str">
            <v>か</v>
          </cell>
        </row>
        <row r="436">
          <cell r="B436">
            <v>816</v>
          </cell>
          <cell r="C436" t="str">
            <v>岡本 強志</v>
          </cell>
          <cell r="D436" t="str">
            <v>○</v>
          </cell>
          <cell r="E436">
            <v>38349</v>
          </cell>
          <cell r="M436" t="str">
            <v>岡本 強志</v>
          </cell>
          <cell r="N436" t="str">
            <v>ﾃｨｰｱｲｺｰﾎﾟﾚｰｼｮﾝ</v>
          </cell>
          <cell r="O436">
            <v>8410037</v>
          </cell>
          <cell r="P436" t="str">
            <v>佐賀県鳥栖市本町1丁目954番地1</v>
          </cell>
          <cell r="Q436" t="str">
            <v>0942-84-1571</v>
          </cell>
          <cell r="R436" t="str">
            <v>鳥外</v>
          </cell>
          <cell r="S436" t="str">
            <v>お</v>
          </cell>
          <cell r="T436" t="str">
            <v>か</v>
          </cell>
        </row>
        <row r="437">
          <cell r="B437">
            <v>739</v>
          </cell>
          <cell r="C437" t="str">
            <v>㈲カーステージ ハラ</v>
          </cell>
          <cell r="D437" t="str">
            <v>○</v>
          </cell>
          <cell r="E437">
            <v>38336</v>
          </cell>
          <cell r="L437" t="str">
            <v>原 武儀</v>
          </cell>
          <cell r="M437" t="str">
            <v>原 武儀</v>
          </cell>
          <cell r="N437" t="str">
            <v>ﾀｶﾔﾏ ｵｻﾑ</v>
          </cell>
          <cell r="O437">
            <v>8480026</v>
          </cell>
          <cell r="P437" t="str">
            <v>佐賀県伊万里市大川内町丙1453番地13</v>
          </cell>
          <cell r="Q437" t="str">
            <v>0955-28-4428</v>
          </cell>
          <cell r="R437" t="str">
            <v>杵外</v>
          </cell>
          <cell r="S437" t="str">
            <v>か</v>
          </cell>
          <cell r="T437" t="str">
            <v>あ</v>
          </cell>
        </row>
        <row r="438">
          <cell r="B438">
            <v>772</v>
          </cell>
          <cell r="C438" t="str">
            <v>㈲カーポケット</v>
          </cell>
          <cell r="D438" t="str">
            <v>○</v>
          </cell>
          <cell r="E438">
            <v>38345</v>
          </cell>
          <cell r="L438" t="str">
            <v>渕田 章彦</v>
          </cell>
          <cell r="M438" t="str">
            <v>渕田 章彦</v>
          </cell>
          <cell r="N438" t="str">
            <v>ﾀﾅｶｹﾝｾﾂ</v>
          </cell>
          <cell r="O438">
            <v>8400212</v>
          </cell>
          <cell r="P438" t="str">
            <v>佐賀県佐賀市大和町大字池上765番地1</v>
          </cell>
          <cell r="Q438" t="str">
            <v>0952-62-9852</v>
          </cell>
          <cell r="R438" t="str">
            <v>鳥外</v>
          </cell>
          <cell r="S438" t="str">
            <v>か</v>
          </cell>
          <cell r="T438" t="str">
            <v>あ</v>
          </cell>
        </row>
        <row r="439">
          <cell r="B439">
            <v>753</v>
          </cell>
          <cell r="C439" t="str">
            <v>兼田 洋一</v>
          </cell>
          <cell r="D439" t="str">
            <v>○</v>
          </cell>
          <cell r="E439">
            <v>38342</v>
          </cell>
          <cell r="M439" t="str">
            <v>兼田 洋一</v>
          </cell>
          <cell r="N439" t="str">
            <v>ﾀｹﾋﾛ ﾖｼﾄﾓ</v>
          </cell>
          <cell r="O439">
            <v>8470104</v>
          </cell>
          <cell r="P439" t="str">
            <v>佐賀県唐津市桜町884番地17</v>
          </cell>
          <cell r="Q439" t="str">
            <v>0955-72-6318</v>
          </cell>
          <cell r="R439" t="str">
            <v>佐内</v>
          </cell>
          <cell r="S439" t="str">
            <v>か</v>
          </cell>
          <cell r="T439" t="str">
            <v>ね</v>
          </cell>
        </row>
        <row r="440">
          <cell r="B440">
            <v>812</v>
          </cell>
          <cell r="C440" t="str">
            <v>鐘ヶ江 浩二</v>
          </cell>
          <cell r="D440" t="str">
            <v>○</v>
          </cell>
          <cell r="E440">
            <v>38349</v>
          </cell>
          <cell r="M440" t="str">
            <v>鐘ヶ江 浩二</v>
          </cell>
          <cell r="N440" t="str">
            <v>ﾂﾙﾏﾂｿﾞｳｴﾝｹﾝｾﾂ</v>
          </cell>
          <cell r="O440">
            <v>8491207</v>
          </cell>
          <cell r="P440" t="str">
            <v>佐賀県杵島郡白石町大字深浦2686番地1</v>
          </cell>
          <cell r="Q440" t="str">
            <v>0954-65-9132</v>
          </cell>
          <cell r="R440" t="str">
            <v>唐内</v>
          </cell>
          <cell r="S440" t="str">
            <v>か</v>
          </cell>
          <cell r="T440" t="str">
            <v>ね</v>
          </cell>
        </row>
        <row r="441">
          <cell r="B441">
            <v>886</v>
          </cell>
          <cell r="C441" t="str">
            <v>唐津農業協同組合</v>
          </cell>
          <cell r="D441" t="str">
            <v>○</v>
          </cell>
          <cell r="E441">
            <v>40703</v>
          </cell>
          <cell r="L441" t="str">
            <v>才田　安俊</v>
          </cell>
          <cell r="M441" t="str">
            <v>才田　安俊</v>
          </cell>
          <cell r="N441" t="str">
            <v>ｶﾗﾂﾉｳｷﾞｮｳｷｮｳﾄﾞｳｸﾐｱｲ</v>
          </cell>
          <cell r="O441" t="str">
            <v>849-5131</v>
          </cell>
          <cell r="P441" t="str">
            <v>佐賀県唐津市浜玉町浜崎598番地1</v>
          </cell>
          <cell r="S441" t="str">
            <v>か</v>
          </cell>
          <cell r="T441" t="str">
            <v>ら</v>
          </cell>
        </row>
        <row r="442">
          <cell r="B442">
            <v>707</v>
          </cell>
          <cell r="C442" t="str">
            <v>㈲ガレージハウス</v>
          </cell>
          <cell r="D442" t="str">
            <v>○</v>
          </cell>
          <cell r="E442">
            <v>38323</v>
          </cell>
          <cell r="L442" t="str">
            <v>久保田 和裕</v>
          </cell>
          <cell r="M442" t="str">
            <v>久保田 和裕</v>
          </cell>
          <cell r="N442" t="str">
            <v>ﾀﾞｲｿｳｺﾞｳｹﾝｾﾂ</v>
          </cell>
          <cell r="O442">
            <v>8480041</v>
          </cell>
          <cell r="P442" t="str">
            <v>佐賀県伊万里市新天町288番地6</v>
          </cell>
          <cell r="Q442" t="str">
            <v>0955-22-4649</v>
          </cell>
          <cell r="R442" t="str">
            <v>杵外</v>
          </cell>
          <cell r="S442" t="str">
            <v>か</v>
          </cell>
          <cell r="T442" t="str">
            <v>れ</v>
          </cell>
        </row>
        <row r="443">
          <cell r="B443">
            <v>786</v>
          </cell>
          <cell r="C443" t="str">
            <v>川久保 保博</v>
          </cell>
          <cell r="D443" t="str">
            <v>○</v>
          </cell>
          <cell r="E443">
            <v>38349</v>
          </cell>
          <cell r="M443" t="str">
            <v>川久保 保博</v>
          </cell>
          <cell r="N443" t="str">
            <v>ﾀﾑﾗｸﾚｰﾝ</v>
          </cell>
          <cell r="O443">
            <v>8470022</v>
          </cell>
          <cell r="P443" t="str">
            <v>佐賀県唐津市鏡3486番地5</v>
          </cell>
          <cell r="Q443" t="str">
            <v>0955-77-3866</v>
          </cell>
          <cell r="R443" t="str">
            <v>伊外</v>
          </cell>
          <cell r="S443" t="str">
            <v>か</v>
          </cell>
          <cell r="T443" t="str">
            <v>わ</v>
          </cell>
        </row>
        <row r="444">
          <cell r="B444">
            <v>803</v>
          </cell>
          <cell r="C444" t="str">
            <v>川浪 敏弘</v>
          </cell>
          <cell r="D444" t="str">
            <v>○</v>
          </cell>
          <cell r="E444">
            <v>38349</v>
          </cell>
          <cell r="M444" t="str">
            <v>川浪 敏弘</v>
          </cell>
          <cell r="N444" t="str">
            <v>ﾁﾝｾﾞｲｶｲﾊﾂ</v>
          </cell>
          <cell r="O444">
            <v>8470102</v>
          </cell>
          <cell r="P444" t="str">
            <v>佐賀県唐津市八幡町758番地12</v>
          </cell>
          <cell r="Q444" t="str">
            <v>0955-72-3391</v>
          </cell>
          <cell r="R444" t="str">
            <v>唐内</v>
          </cell>
          <cell r="S444" t="str">
            <v>か</v>
          </cell>
          <cell r="T444" t="str">
            <v>わ</v>
          </cell>
        </row>
        <row r="445">
          <cell r="B445">
            <v>754</v>
          </cell>
          <cell r="C445" t="str">
            <v>川野 貢征</v>
          </cell>
          <cell r="D445" t="str">
            <v>○</v>
          </cell>
          <cell r="E445">
            <v>38342</v>
          </cell>
          <cell r="M445" t="str">
            <v>川野 貢征</v>
          </cell>
          <cell r="N445" t="str">
            <v>ﾀｻｷ ｶｽﾞﾉﾘ</v>
          </cell>
          <cell r="O445">
            <v>8494251</v>
          </cell>
          <cell r="P445" t="str">
            <v>佐賀県伊万里市山代町楠久931番地1</v>
          </cell>
          <cell r="Q445" t="str">
            <v>0955-28-1449</v>
          </cell>
          <cell r="R445" t="str">
            <v>唐内</v>
          </cell>
          <cell r="S445" t="str">
            <v>か</v>
          </cell>
          <cell r="T445" t="str">
            <v>わ</v>
          </cell>
        </row>
        <row r="446">
          <cell r="B446">
            <v>711</v>
          </cell>
          <cell r="C446" t="str">
            <v>岸川 直弘</v>
          </cell>
          <cell r="D446" t="str">
            <v>○</v>
          </cell>
          <cell r="E446">
            <v>38324</v>
          </cell>
          <cell r="M446" t="str">
            <v>岸川 直弘</v>
          </cell>
          <cell r="N446" t="str">
            <v>ﾀｲﾅﾝｻﾝｷﾞｮｳ</v>
          </cell>
          <cell r="O446">
            <v>8690224</v>
          </cell>
          <cell r="P446" t="str">
            <v>佐賀県小城市牛津町勝1257番地1</v>
          </cell>
          <cell r="Q446" t="str">
            <v>0952-66-0327</v>
          </cell>
          <cell r="R446" t="str">
            <v>鳥外</v>
          </cell>
          <cell r="S446" t="str">
            <v>き</v>
          </cell>
          <cell r="T446" t="str">
            <v>し</v>
          </cell>
        </row>
        <row r="447">
          <cell r="B447">
            <v>756</v>
          </cell>
          <cell r="C447" t="str">
            <v>北 嘉成</v>
          </cell>
          <cell r="D447" t="str">
            <v>○</v>
          </cell>
          <cell r="E447">
            <v>38342</v>
          </cell>
          <cell r="M447" t="str">
            <v>北 嘉成</v>
          </cell>
          <cell r="N447" t="str">
            <v>ﾀｼﾛ</v>
          </cell>
          <cell r="O447">
            <v>8430023</v>
          </cell>
          <cell r="P447" t="str">
            <v>佐賀県武雄市武雄町大字昭和145番地</v>
          </cell>
          <cell r="Q447" t="str">
            <v>0954-66-2231</v>
          </cell>
          <cell r="R447" t="str">
            <v>佐内</v>
          </cell>
          <cell r="S447" t="str">
            <v>き</v>
          </cell>
          <cell r="T447" t="str">
            <v>た</v>
          </cell>
        </row>
        <row r="448">
          <cell r="B448">
            <v>704</v>
          </cell>
          <cell r="C448" t="str">
            <v>北古賀 誠</v>
          </cell>
          <cell r="D448" t="str">
            <v>○</v>
          </cell>
          <cell r="E448">
            <v>38323</v>
          </cell>
          <cell r="M448" t="str">
            <v>北古賀 誠</v>
          </cell>
          <cell r="N448" t="str">
            <v>ﾀｲｾｲﾛﾃｯｸ</v>
          </cell>
          <cell r="O448">
            <v>8460023</v>
          </cell>
          <cell r="P448" t="str">
            <v>佐賀県小城市三日月町織島3132番地2</v>
          </cell>
          <cell r="Q448" t="str">
            <v>0952-73-4173</v>
          </cell>
          <cell r="R448" t="str">
            <v>佐内</v>
          </cell>
          <cell r="S448" t="str">
            <v>き</v>
          </cell>
          <cell r="T448" t="str">
            <v>た</v>
          </cell>
        </row>
        <row r="449">
          <cell r="B449">
            <v>698</v>
          </cell>
          <cell r="C449" t="str">
            <v>木下 俊郎</v>
          </cell>
          <cell r="D449" t="str">
            <v>○</v>
          </cell>
          <cell r="E449">
            <v>38322</v>
          </cell>
          <cell r="M449" t="str">
            <v>木下 俊郎</v>
          </cell>
          <cell r="N449" t="str">
            <v>ﾀﾞｲｼｭｳｶﾝｷｮｳｳﾝﾕ</v>
          </cell>
          <cell r="O449">
            <v>8494283</v>
          </cell>
          <cell r="P449" t="str">
            <v>佐賀県伊万里市東山代町東大久保1197番地17</v>
          </cell>
          <cell r="Q449" t="str">
            <v>0955-28-3933</v>
          </cell>
          <cell r="R449" t="str">
            <v>佐外</v>
          </cell>
          <cell r="S449" t="str">
            <v>き</v>
          </cell>
          <cell r="T449" t="str">
            <v>の</v>
          </cell>
        </row>
        <row r="450">
          <cell r="B450">
            <v>791</v>
          </cell>
          <cell r="C450" t="str">
            <v>久保田 浩二</v>
          </cell>
          <cell r="D450" t="str">
            <v>○</v>
          </cell>
          <cell r="E450">
            <v>38349</v>
          </cell>
          <cell r="M450" t="str">
            <v>久保田 浩二</v>
          </cell>
          <cell r="N450" t="str">
            <v>ﾁｸｼｶﾝｷｮｳﾎｾﾞﾝ</v>
          </cell>
          <cell r="O450">
            <v>8490113</v>
          </cell>
          <cell r="P450" t="str">
            <v>佐賀県三養基郡みやき町大字東尾3155番地</v>
          </cell>
          <cell r="Q450" t="str">
            <v>0942-94-9177</v>
          </cell>
          <cell r="R450" t="str">
            <v>鳥外</v>
          </cell>
          <cell r="S450" t="str">
            <v>く</v>
          </cell>
          <cell r="T450" t="str">
            <v>ぼ</v>
          </cell>
        </row>
        <row r="451">
          <cell r="B451">
            <v>823</v>
          </cell>
          <cell r="C451" t="str">
            <v>来海 重登</v>
          </cell>
          <cell r="D451" t="str">
            <v>○</v>
          </cell>
          <cell r="E451">
            <v>38349</v>
          </cell>
          <cell r="M451" t="str">
            <v>来海 重登</v>
          </cell>
          <cell r="N451" t="str">
            <v>ﾃﾗﾏﾂﾌﾞﾂﾘｭｳ</v>
          </cell>
          <cell r="O451">
            <v>8480027</v>
          </cell>
          <cell r="P451" t="str">
            <v>佐賀県伊万里市立花町1604番地1</v>
          </cell>
          <cell r="Q451" t="str">
            <v>0955-23-8869</v>
          </cell>
          <cell r="R451" t="str">
            <v>鳥内</v>
          </cell>
          <cell r="S451" t="str">
            <v>く</v>
          </cell>
          <cell r="T451" t="str">
            <v>る</v>
          </cell>
        </row>
        <row r="452">
          <cell r="B452">
            <v>733</v>
          </cell>
          <cell r="C452" t="str">
            <v>黒川 幸男</v>
          </cell>
          <cell r="D452" t="str">
            <v>○</v>
          </cell>
          <cell r="E452">
            <v>38335</v>
          </cell>
          <cell r="M452" t="str">
            <v>黒川 幸男</v>
          </cell>
          <cell r="N452" t="str">
            <v>ﾀｶｼﾏｶｲﾊﾂ</v>
          </cell>
          <cell r="O452">
            <v>8490123</v>
          </cell>
          <cell r="P452" t="str">
            <v>佐賀県三養基郡上峰町大字坊所2512番地31</v>
          </cell>
          <cell r="Q452" t="str">
            <v>0942-87-3322</v>
          </cell>
          <cell r="R452" t="str">
            <v>鳥外</v>
          </cell>
          <cell r="S452" t="str">
            <v>く</v>
          </cell>
          <cell r="T452" t="str">
            <v>ろ</v>
          </cell>
        </row>
        <row r="453">
          <cell r="B453">
            <v>817</v>
          </cell>
          <cell r="C453" t="str">
            <v>桑原 輝臣</v>
          </cell>
          <cell r="D453" t="str">
            <v>○</v>
          </cell>
          <cell r="E453">
            <v>38349</v>
          </cell>
          <cell r="M453" t="str">
            <v>桑原 輝臣</v>
          </cell>
          <cell r="N453" t="str">
            <v>ﾃﾞｨｰｱｲ</v>
          </cell>
          <cell r="O453">
            <v>8410071</v>
          </cell>
          <cell r="P453" t="str">
            <v>佐賀県鳥栖市原古賀町620番地5</v>
          </cell>
          <cell r="Q453" t="str">
            <v>0942-82-2003</v>
          </cell>
          <cell r="R453" t="str">
            <v>佐内</v>
          </cell>
          <cell r="S453" t="str">
            <v>く</v>
          </cell>
          <cell r="T453" t="str">
            <v>わ</v>
          </cell>
        </row>
        <row r="454">
          <cell r="B454">
            <v>758</v>
          </cell>
          <cell r="C454" t="str">
            <v>㈲小林ボデー工業</v>
          </cell>
          <cell r="D454" t="str">
            <v>○</v>
          </cell>
          <cell r="E454">
            <v>38342</v>
          </cell>
          <cell r="L454" t="str">
            <v>小林 直史</v>
          </cell>
          <cell r="M454" t="str">
            <v>小林 直史</v>
          </cell>
          <cell r="N454" t="str">
            <v>ﾀﾞｽﾄｸﾘｰﾝ</v>
          </cell>
          <cell r="O454">
            <v>8400857</v>
          </cell>
          <cell r="P454" t="str">
            <v>佐賀県佐賀市鍋島町大字八戸1146番地4</v>
          </cell>
          <cell r="Q454" t="str">
            <v>0952-22-1100</v>
          </cell>
          <cell r="R454" t="str">
            <v>唐内</v>
          </cell>
          <cell r="S454" t="str">
            <v>こ</v>
          </cell>
          <cell r="T454" t="str">
            <v>ば</v>
          </cell>
        </row>
        <row r="455">
          <cell r="B455">
            <v>809</v>
          </cell>
          <cell r="C455" t="str">
            <v>小山 誠</v>
          </cell>
          <cell r="D455" t="str">
            <v>○</v>
          </cell>
          <cell r="E455">
            <v>38349</v>
          </cell>
          <cell r="M455" t="str">
            <v>小山 誠</v>
          </cell>
          <cell r="N455" t="str">
            <v>ﾂｼﾞｮｳ ｹﾝｼﾞ</v>
          </cell>
          <cell r="O455">
            <v>8450002</v>
          </cell>
          <cell r="P455" t="str">
            <v>佐賀県小城市小城町松尾4434番地3</v>
          </cell>
          <cell r="Q455" t="str">
            <v>0952-34-9930</v>
          </cell>
          <cell r="R455" t="str">
            <v>佐内</v>
          </cell>
          <cell r="S455" t="str">
            <v>こ</v>
          </cell>
          <cell r="T455" t="str">
            <v>や</v>
          </cell>
        </row>
        <row r="456">
          <cell r="B456">
            <v>773</v>
          </cell>
          <cell r="C456" t="str">
            <v>㈲サン</v>
          </cell>
          <cell r="D456" t="str">
            <v>○</v>
          </cell>
          <cell r="E456">
            <v>38345</v>
          </cell>
          <cell r="L456" t="str">
            <v>福島 政明</v>
          </cell>
          <cell r="M456" t="str">
            <v>福島 政明</v>
          </cell>
          <cell r="N456" t="str">
            <v>ﾀﾅｶｺｳｷﾞｮｳ</v>
          </cell>
          <cell r="O456">
            <v>8400213</v>
          </cell>
          <cell r="P456" t="str">
            <v>佐賀県佐賀市大和町大字久留間2613番地1</v>
          </cell>
          <cell r="Q456" t="str">
            <v>0952-62-0210</v>
          </cell>
          <cell r="R456" t="str">
            <v>鳥外</v>
          </cell>
          <cell r="S456" t="str">
            <v>さ</v>
          </cell>
          <cell r="T456" t="str">
            <v>ん</v>
          </cell>
        </row>
        <row r="457">
          <cell r="B457">
            <v>749</v>
          </cell>
          <cell r="C457" t="str">
            <v>㈲ジーネット</v>
          </cell>
          <cell r="D457" t="str">
            <v>○</v>
          </cell>
          <cell r="E457">
            <v>38342</v>
          </cell>
          <cell r="L457" t="str">
            <v>権藤 弘資</v>
          </cell>
          <cell r="M457" t="str">
            <v>権藤 弘資</v>
          </cell>
          <cell r="N457" t="str">
            <v>ﾀｹｶﾞﾜ ﾐﾉﾙ</v>
          </cell>
          <cell r="O457">
            <v>8410052</v>
          </cell>
          <cell r="P457" t="str">
            <v>佐賀県鳥栖市宿町1271番地10</v>
          </cell>
          <cell r="Q457" t="str">
            <v>0942-87-8808</v>
          </cell>
          <cell r="R457" t="str">
            <v>鳥外</v>
          </cell>
          <cell r="S457" t="str">
            <v>し</v>
          </cell>
          <cell r="T457" t="str">
            <v>い</v>
          </cell>
        </row>
        <row r="458">
          <cell r="B458">
            <v>770</v>
          </cell>
          <cell r="C458" t="str">
            <v>重松 範行</v>
          </cell>
          <cell r="D458" t="str">
            <v>○</v>
          </cell>
          <cell r="E458">
            <v>38345</v>
          </cell>
          <cell r="M458" t="str">
            <v>重松 範行</v>
          </cell>
          <cell r="N458" t="str">
            <v>ﾀﾅｶｳﾝﾕ</v>
          </cell>
          <cell r="O458">
            <v>8420031</v>
          </cell>
          <cell r="P458" t="str">
            <v>佐賀県神埼郡吉野ヶ里町大字吉田44番地14</v>
          </cell>
          <cell r="Q458" t="str">
            <v>0952-53-1996</v>
          </cell>
          <cell r="R458" t="str">
            <v>佐内</v>
          </cell>
          <cell r="S458" t="str">
            <v>し</v>
          </cell>
          <cell r="T458" t="str">
            <v>げ</v>
          </cell>
        </row>
        <row r="459">
          <cell r="B459">
            <v>709</v>
          </cell>
          <cell r="C459" t="str">
            <v>城野 成浩</v>
          </cell>
          <cell r="D459" t="str">
            <v>○</v>
          </cell>
          <cell r="E459">
            <v>38323</v>
          </cell>
          <cell r="M459" t="str">
            <v>城野 成浩</v>
          </cell>
          <cell r="N459" t="str">
            <v>ﾀﾞｲﾄｳｼｮｳｼﾞ</v>
          </cell>
          <cell r="O459">
            <v>8490123</v>
          </cell>
          <cell r="P459" t="str">
            <v>佐賀県三養基郡上峰町大字坊所1808番地1</v>
          </cell>
          <cell r="Q459" t="str">
            <v>0952-53-6915</v>
          </cell>
          <cell r="R459" t="str">
            <v>佐外</v>
          </cell>
          <cell r="S459" t="str">
            <v>し</v>
          </cell>
          <cell r="T459" t="str">
            <v>よ</v>
          </cell>
        </row>
        <row r="460">
          <cell r="B460">
            <v>818</v>
          </cell>
          <cell r="C460" t="str">
            <v>㈱シンアービス</v>
          </cell>
          <cell r="D460" t="str">
            <v>○</v>
          </cell>
          <cell r="E460">
            <v>38349</v>
          </cell>
          <cell r="L460" t="str">
            <v>馬場 博文</v>
          </cell>
          <cell r="M460" t="str">
            <v>馬場 博文</v>
          </cell>
          <cell r="N460" t="str">
            <v>ﾃｨﾌﾟｺｸﾘｰﾝ</v>
          </cell>
          <cell r="O460">
            <v>8100011</v>
          </cell>
          <cell r="P460" t="str">
            <v>福岡県福岡市中央区高砂二丁目6番4号　第10上村ﾋﾞﾙ7階</v>
          </cell>
          <cell r="Q460" t="str">
            <v>0942-87-3506</v>
          </cell>
          <cell r="R460" t="str">
            <v>佐外</v>
          </cell>
          <cell r="S460" t="str">
            <v>し</v>
          </cell>
          <cell r="T460" t="str">
            <v>ん</v>
          </cell>
        </row>
        <row r="461">
          <cell r="B461">
            <v>716</v>
          </cell>
          <cell r="C461" t="str">
            <v>㈱西武忠商事</v>
          </cell>
          <cell r="D461" t="str">
            <v>○</v>
          </cell>
          <cell r="E461">
            <v>38329</v>
          </cell>
          <cell r="L461" t="str">
            <v>橋口 忠昭</v>
          </cell>
          <cell r="M461" t="str">
            <v>橋口 忠昭</v>
          </cell>
          <cell r="N461" t="str">
            <v>ﾀｲﾍｲｷﾝｿﾞｸ</v>
          </cell>
          <cell r="O461">
            <v>8490936</v>
          </cell>
          <cell r="P461" t="str">
            <v>佐賀県佐賀市鍋島町大字森田2447番地1</v>
          </cell>
          <cell r="Q461" t="str">
            <v>0952-32-1000</v>
          </cell>
          <cell r="R461" t="str">
            <v>鳥外</v>
          </cell>
          <cell r="S461" t="str">
            <v>せ</v>
          </cell>
          <cell r="T461" t="str">
            <v>い</v>
          </cell>
        </row>
        <row r="462">
          <cell r="B462">
            <v>775</v>
          </cell>
          <cell r="C462" t="str">
            <v>宗 弘二</v>
          </cell>
          <cell r="D462" t="str">
            <v>○</v>
          </cell>
          <cell r="E462">
            <v>38348</v>
          </cell>
          <cell r="M462" t="str">
            <v>宗 弘二</v>
          </cell>
          <cell r="N462" t="str">
            <v>ﾀﾅｶｾﾂﾋﾞﾉｳｷ</v>
          </cell>
          <cell r="O462">
            <v>8420068</v>
          </cell>
          <cell r="P462" t="str">
            <v>佐賀県小城市小城町畑田1961番地6</v>
          </cell>
          <cell r="Q462" t="str">
            <v>0952-72-2193</v>
          </cell>
          <cell r="R462" t="str">
            <v>佐内</v>
          </cell>
          <cell r="S462" t="str">
            <v>そ</v>
          </cell>
          <cell r="T462" t="str">
            <v>う</v>
          </cell>
        </row>
        <row r="463">
          <cell r="B463">
            <v>822</v>
          </cell>
          <cell r="C463" t="str">
            <v>副島 和彦</v>
          </cell>
          <cell r="D463" t="str">
            <v>○</v>
          </cell>
          <cell r="E463">
            <v>38349</v>
          </cell>
          <cell r="M463" t="str">
            <v>副島 和彦</v>
          </cell>
          <cell r="N463" t="str">
            <v>ﾃﾗｻｷｼｻﾞｲｺｳｷﾞｮｳ</v>
          </cell>
          <cell r="O463">
            <v>8440002</v>
          </cell>
          <cell r="P463" t="str">
            <v>佐賀県西松浦郡有田町中樽一丁目2番3号</v>
          </cell>
          <cell r="Q463" t="str">
            <v>0955-42-5263</v>
          </cell>
          <cell r="R463" t="str">
            <v>佐内</v>
          </cell>
          <cell r="S463" t="str">
            <v>そ</v>
          </cell>
          <cell r="T463" t="str">
            <v>え</v>
          </cell>
        </row>
        <row r="464">
          <cell r="B464">
            <v>778</v>
          </cell>
          <cell r="C464" t="str">
            <v>太陽エリアス㈱</v>
          </cell>
          <cell r="D464" t="str">
            <v>○</v>
          </cell>
          <cell r="E464">
            <v>38348</v>
          </cell>
          <cell r="L464" t="str">
            <v>西村 一久</v>
          </cell>
          <cell r="M464" t="str">
            <v>西村 一久</v>
          </cell>
          <cell r="N464" t="str">
            <v>ﾀﾅﾏﾁ</v>
          </cell>
          <cell r="O464">
            <v>8400027</v>
          </cell>
          <cell r="P464" t="str">
            <v>佐賀県佐賀市本庄町大字本庄579番地1</v>
          </cell>
          <cell r="Q464" t="str">
            <v>0952-24-1351</v>
          </cell>
          <cell r="R464" t="str">
            <v>鳥外</v>
          </cell>
          <cell r="S464" t="str">
            <v>た</v>
          </cell>
          <cell r="T464" t="str">
            <v>いよう</v>
          </cell>
        </row>
        <row r="465">
          <cell r="B465">
            <v>789</v>
          </cell>
          <cell r="C465" t="str">
            <v>田口 聖二</v>
          </cell>
          <cell r="D465" t="str">
            <v>○</v>
          </cell>
          <cell r="E465">
            <v>38349</v>
          </cell>
          <cell r="M465" t="str">
            <v>田口 聖二</v>
          </cell>
          <cell r="N465" t="str">
            <v>ﾁｷｭｳ</v>
          </cell>
          <cell r="O465">
            <v>8470102</v>
          </cell>
          <cell r="P465" t="str">
            <v>佐賀県唐津市八幡町758番地158</v>
          </cell>
          <cell r="Q465" t="str">
            <v>0955-75-0700</v>
          </cell>
          <cell r="R465" t="str">
            <v>唐内</v>
          </cell>
          <cell r="S465" t="str">
            <v>た</v>
          </cell>
          <cell r="T465" t="str">
            <v>ぐち</v>
          </cell>
        </row>
        <row r="466">
          <cell r="B466">
            <v>796</v>
          </cell>
          <cell r="C466" t="str">
            <v>田久保 正文</v>
          </cell>
          <cell r="D466" t="str">
            <v>○</v>
          </cell>
          <cell r="E466">
            <v>38349</v>
          </cell>
          <cell r="M466" t="str">
            <v>田久保 正文</v>
          </cell>
          <cell r="N466" t="str">
            <v>ﾁｭｳｵｳｿｵｳｺﾞｳｹｲﾋﾞﾎｼｮｳ</v>
          </cell>
          <cell r="O466">
            <v>8400015</v>
          </cell>
          <cell r="P466" t="str">
            <v>佐賀県佐賀市木原二丁目24番2号</v>
          </cell>
          <cell r="Q466" t="str">
            <v>0952-72-1638</v>
          </cell>
          <cell r="R466" t="str">
            <v>伊外</v>
          </cell>
          <cell r="S466" t="str">
            <v>た</v>
          </cell>
          <cell r="T466" t="str">
            <v>くぼ</v>
          </cell>
        </row>
        <row r="467">
          <cell r="B467">
            <v>774</v>
          </cell>
          <cell r="C467" t="str">
            <v>武田 春雄</v>
          </cell>
          <cell r="D467" t="str">
            <v>○</v>
          </cell>
          <cell r="E467">
            <v>38348</v>
          </cell>
          <cell r="M467" t="str">
            <v>武田 春雄</v>
          </cell>
          <cell r="N467" t="str">
            <v>ﾀﾅｶｼｮｳﾃﾝ</v>
          </cell>
          <cell r="O467">
            <v>8560808</v>
          </cell>
          <cell r="P467" t="str">
            <v>佐賀県小城市牛津町下砥川731番地1</v>
          </cell>
          <cell r="Q467" t="str">
            <v>0952-68-4522</v>
          </cell>
          <cell r="R467" t="str">
            <v>杵外</v>
          </cell>
          <cell r="S467" t="str">
            <v>た</v>
          </cell>
          <cell r="T467" t="str">
            <v>けだ</v>
          </cell>
        </row>
        <row r="468">
          <cell r="B468">
            <v>710</v>
          </cell>
          <cell r="C468" t="str">
            <v>田中 均</v>
          </cell>
          <cell r="D468" t="str">
            <v>○</v>
          </cell>
          <cell r="E468">
            <v>38324</v>
          </cell>
          <cell r="M468" t="str">
            <v>田中 均</v>
          </cell>
          <cell r="N468" t="str">
            <v>ﾀﾞｲﾄﾞｳｶｲｳﾝ</v>
          </cell>
          <cell r="O468">
            <v>8580918</v>
          </cell>
          <cell r="P468" t="str">
            <v>佐賀県小城市小城町松尾3741番地6</v>
          </cell>
          <cell r="Q468" t="str">
            <v>0952-73-4555</v>
          </cell>
          <cell r="R468" t="str">
            <v>伊外</v>
          </cell>
          <cell r="S468" t="str">
            <v>た</v>
          </cell>
          <cell r="T468" t="str">
            <v>なかひ</v>
          </cell>
        </row>
        <row r="469">
          <cell r="B469">
            <v>806</v>
          </cell>
          <cell r="C469" t="str">
            <v>㈲タナカ建機整備</v>
          </cell>
          <cell r="D469" t="str">
            <v>○</v>
          </cell>
          <cell r="E469">
            <v>38349</v>
          </cell>
          <cell r="L469" t="str">
            <v>田中 勗</v>
          </cell>
          <cell r="M469" t="str">
            <v>田中 勗</v>
          </cell>
          <cell r="N469" t="str">
            <v>ﾂｶﾊﾗ ﾏｻﾄｼ</v>
          </cell>
          <cell r="O469">
            <v>8490903</v>
          </cell>
          <cell r="P469" t="str">
            <v>佐賀県佐賀市久保泉町大字下和泉2292番地2</v>
          </cell>
          <cell r="Q469" t="str">
            <v>0952-98-3291</v>
          </cell>
          <cell r="R469" t="str">
            <v>佐内</v>
          </cell>
          <cell r="S469" t="str">
            <v>た</v>
          </cell>
          <cell r="T469" t="str">
            <v>なかけ</v>
          </cell>
        </row>
        <row r="470">
          <cell r="B470">
            <v>761</v>
          </cell>
          <cell r="C470" t="str">
            <v>谷口 幸広</v>
          </cell>
          <cell r="D470" t="str">
            <v>○</v>
          </cell>
          <cell r="E470">
            <v>38343</v>
          </cell>
          <cell r="M470" t="str">
            <v>谷口 幸広</v>
          </cell>
          <cell r="N470" t="str">
            <v>ﾀﾁﾊﾞﾅｻﾝｷﾞｮｳ</v>
          </cell>
          <cell r="O470">
            <v>8470832</v>
          </cell>
          <cell r="P470" t="str">
            <v>佐賀県唐津市石志2871番地7</v>
          </cell>
          <cell r="Q470" t="str">
            <v>0955-74-3579</v>
          </cell>
          <cell r="R470" t="str">
            <v>鳥外</v>
          </cell>
          <cell r="S470" t="str">
            <v>た</v>
          </cell>
          <cell r="T470" t="str">
            <v>にぐちゆ</v>
          </cell>
        </row>
        <row r="471">
          <cell r="B471">
            <v>705</v>
          </cell>
          <cell r="C471" t="str">
            <v>㈲ツチヤ自動車</v>
          </cell>
          <cell r="D471" t="str">
            <v>○</v>
          </cell>
          <cell r="E471">
            <v>38323</v>
          </cell>
          <cell r="L471" t="str">
            <v>土屋 和寿</v>
          </cell>
          <cell r="M471" t="str">
            <v>土屋 和寿</v>
          </cell>
          <cell r="N471" t="str">
            <v>ﾀﾞｲｼｮｳｳﾝﾕ</v>
          </cell>
          <cell r="O471">
            <v>8470004</v>
          </cell>
          <cell r="P471" t="str">
            <v>佐賀県唐津市養母田481番地</v>
          </cell>
          <cell r="Q471" t="str">
            <v>0955-73-3625</v>
          </cell>
          <cell r="R471" t="str">
            <v>唐内</v>
          </cell>
          <cell r="S471" t="str">
            <v>つ</v>
          </cell>
          <cell r="T471" t="str">
            <v>ちや</v>
          </cell>
        </row>
        <row r="472">
          <cell r="B472">
            <v>815</v>
          </cell>
          <cell r="C472" t="str">
            <v>寺田 隆志</v>
          </cell>
          <cell r="D472" t="str">
            <v>○</v>
          </cell>
          <cell r="E472">
            <v>38349</v>
          </cell>
          <cell r="M472" t="str">
            <v>寺田 隆志</v>
          </cell>
          <cell r="N472" t="str">
            <v>ﾃｲ ﾀﾂﾋﾃﾞ</v>
          </cell>
          <cell r="O472">
            <v>8490122</v>
          </cell>
          <cell r="P472" t="str">
            <v>佐賀県三養基郡上峰町大字前牟田1386番地</v>
          </cell>
          <cell r="Q472" t="str">
            <v>0942-89-6030</v>
          </cell>
          <cell r="R472" t="str">
            <v>鳥外</v>
          </cell>
          <cell r="S472" t="str">
            <v>て</v>
          </cell>
          <cell r="T472" t="str">
            <v>らだ</v>
          </cell>
        </row>
        <row r="473">
          <cell r="B473">
            <v>751</v>
          </cell>
          <cell r="C473" t="str">
            <v>富岡 義孝</v>
          </cell>
          <cell r="D473" t="str">
            <v>○</v>
          </cell>
          <cell r="E473">
            <v>38342</v>
          </cell>
          <cell r="M473" t="str">
            <v>富岡 義孝</v>
          </cell>
          <cell r="N473" t="str">
            <v>ﾀｹﾀﾞｼｮｳｶｲ</v>
          </cell>
          <cell r="O473">
            <v>8410061</v>
          </cell>
          <cell r="P473" t="str">
            <v>佐賀県鳥栖市轟木町1898番地6</v>
          </cell>
          <cell r="Q473" t="str">
            <v>0942-82-8232</v>
          </cell>
          <cell r="R473" t="str">
            <v>鳥外</v>
          </cell>
          <cell r="S473" t="str">
            <v>と</v>
          </cell>
          <cell r="T473" t="str">
            <v>よお</v>
          </cell>
        </row>
        <row r="474">
          <cell r="B474">
            <v>811</v>
          </cell>
          <cell r="C474" t="str">
            <v>仲尾 政彦</v>
          </cell>
          <cell r="D474" t="str">
            <v>○</v>
          </cell>
          <cell r="E474">
            <v>38349</v>
          </cell>
          <cell r="M474" t="str">
            <v>仲尾 政彦</v>
          </cell>
          <cell r="N474" t="str">
            <v>ﾂﾙ ﾖｼﾉﾌﾞ</v>
          </cell>
          <cell r="O474">
            <v>8430022</v>
          </cell>
          <cell r="P474" t="str">
            <v>佐賀県武雄市武雄町大字武雄4609番地3</v>
          </cell>
          <cell r="Q474" t="str">
            <v>0954-22-5151</v>
          </cell>
          <cell r="R474" t="str">
            <v>鳥内</v>
          </cell>
          <cell r="S474" t="str">
            <v>な</v>
          </cell>
          <cell r="T474" t="str">
            <v>かお</v>
          </cell>
        </row>
        <row r="475">
          <cell r="B475">
            <v>724</v>
          </cell>
          <cell r="C475" t="str">
            <v>㈲ナカガワアセット</v>
          </cell>
          <cell r="D475" t="str">
            <v>○</v>
          </cell>
          <cell r="E475">
            <v>38331</v>
          </cell>
          <cell r="L475" t="str">
            <v>中川 ありさ</v>
          </cell>
          <cell r="M475" t="str">
            <v>中川 ありさ</v>
          </cell>
          <cell r="N475" t="str">
            <v>ﾀｲﾖｳｾﾗﾝﾄﾞ</v>
          </cell>
          <cell r="O475">
            <v>8490932</v>
          </cell>
          <cell r="P475" t="str">
            <v>佐賀県佐賀市鍋島町大字八戸溝953番地2</v>
          </cell>
          <cell r="Q475" t="str">
            <v>0952-23-5880</v>
          </cell>
          <cell r="R475" t="str">
            <v>鳥外</v>
          </cell>
          <cell r="S475" t="str">
            <v>な</v>
          </cell>
          <cell r="T475" t="str">
            <v>かがわ</v>
          </cell>
        </row>
        <row r="476">
          <cell r="B476">
            <v>703</v>
          </cell>
          <cell r="C476" t="str">
            <v>中島 武平</v>
          </cell>
          <cell r="D476" t="str">
            <v>○</v>
          </cell>
          <cell r="E476">
            <v>38323</v>
          </cell>
          <cell r="M476" t="str">
            <v>中島 武平</v>
          </cell>
          <cell r="N476" t="str">
            <v>ﾀｲｾｲｶﾝｷｮｳｶｲﾊﾂ</v>
          </cell>
          <cell r="O476">
            <v>8430002</v>
          </cell>
          <cell r="P476" t="str">
            <v>佐賀県武雄市朝日町大字中野4727番地の2</v>
          </cell>
          <cell r="Q476" t="str">
            <v>0954-23-2974</v>
          </cell>
          <cell r="R476" t="str">
            <v>鳥外</v>
          </cell>
          <cell r="S476" t="str">
            <v>な</v>
          </cell>
          <cell r="T476" t="str">
            <v>た</v>
          </cell>
        </row>
        <row r="477">
          <cell r="B477">
            <v>777</v>
          </cell>
          <cell r="C477" t="str">
            <v>中原 一之</v>
          </cell>
          <cell r="D477" t="str">
            <v>○</v>
          </cell>
          <cell r="E477">
            <v>38348</v>
          </cell>
          <cell r="M477" t="str">
            <v>中原 一之</v>
          </cell>
          <cell r="N477" t="str">
            <v>ﾀﾅｶﾏﾓﾙｼｮｳﾃﾝ</v>
          </cell>
          <cell r="O477">
            <v>8490937</v>
          </cell>
          <cell r="P477" t="str">
            <v>佐賀県佐賀市鍋島四丁目6番2号</v>
          </cell>
          <cell r="Q477" t="str">
            <v>0952-32-0333</v>
          </cell>
          <cell r="R477" t="str">
            <v>佐内</v>
          </cell>
          <cell r="S477" t="str">
            <v>な</v>
          </cell>
          <cell r="T477" t="str">
            <v>かはら</v>
          </cell>
        </row>
        <row r="478">
          <cell r="B478">
            <v>769</v>
          </cell>
          <cell r="C478" t="str">
            <v>永渕 正広</v>
          </cell>
          <cell r="D478" t="str">
            <v>○</v>
          </cell>
          <cell r="E478">
            <v>38345</v>
          </cell>
          <cell r="M478" t="str">
            <v>永渕 正広</v>
          </cell>
          <cell r="N478" t="str">
            <v>ﾀﾅｶ ﾋﾛｼ</v>
          </cell>
          <cell r="O478">
            <v>8410204</v>
          </cell>
          <cell r="P478" t="str">
            <v>佐賀県小城市三日月町金田794番地</v>
          </cell>
          <cell r="Q478" t="str">
            <v>0952-73-2968</v>
          </cell>
          <cell r="R478" t="str">
            <v>鳥内</v>
          </cell>
          <cell r="S478" t="str">
            <v>な</v>
          </cell>
          <cell r="T478" t="str">
            <v>がふち</v>
          </cell>
        </row>
        <row r="479">
          <cell r="B479">
            <v>797</v>
          </cell>
          <cell r="C479" t="str">
            <v>楢﨑 徳明</v>
          </cell>
          <cell r="D479" t="str">
            <v>○</v>
          </cell>
          <cell r="E479">
            <v>38349</v>
          </cell>
          <cell r="M479" t="str">
            <v>楢﨑 徳明</v>
          </cell>
          <cell r="N479" t="str">
            <v>ﾁｭｳｺﾞｸｺｳｿｸｳﾝﾕ</v>
          </cell>
          <cell r="O479">
            <v>7310125</v>
          </cell>
          <cell r="P479" t="str">
            <v>佐賀県小城市三日月町織島2868番地6</v>
          </cell>
          <cell r="Q479" t="str">
            <v>0952-72-4922</v>
          </cell>
          <cell r="R479" t="str">
            <v>鳥外</v>
          </cell>
          <cell r="S479" t="str">
            <v>な</v>
          </cell>
          <cell r="T479" t="str">
            <v>らざき</v>
          </cell>
        </row>
        <row r="480">
          <cell r="B480">
            <v>783</v>
          </cell>
          <cell r="C480" t="str">
            <v>成富 建一</v>
          </cell>
          <cell r="D480" t="str">
            <v>○</v>
          </cell>
          <cell r="E480">
            <v>38349</v>
          </cell>
          <cell r="M480" t="str">
            <v>成富 建一</v>
          </cell>
          <cell r="N480" t="str">
            <v>ﾀﾆﾀﾞｹﾝｾﾂ</v>
          </cell>
          <cell r="O480">
            <v>8410004</v>
          </cell>
          <cell r="P480" t="str">
            <v>佐賀県鳥栖市神辺町1010番地</v>
          </cell>
          <cell r="Q480" t="str">
            <v>0942-83-5570</v>
          </cell>
          <cell r="R480" t="str">
            <v>佐内</v>
          </cell>
          <cell r="S480" t="str">
            <v>な</v>
          </cell>
          <cell r="T480" t="str">
            <v>りどみ</v>
          </cell>
        </row>
        <row r="481">
          <cell r="B481">
            <v>737</v>
          </cell>
          <cell r="C481" t="str">
            <v>西原 直也</v>
          </cell>
          <cell r="D481" t="str">
            <v>○</v>
          </cell>
          <cell r="E481">
            <v>38336</v>
          </cell>
          <cell r="M481" t="str">
            <v>西原 直也</v>
          </cell>
          <cell r="N481" t="str">
            <v>ﾀｶﾏﾂｼｮｳﾃﾝ</v>
          </cell>
          <cell r="O481">
            <v>8420103</v>
          </cell>
          <cell r="P481" t="str">
            <v>佐賀県神埼郡吉野ヶ里町大字大曲3160番地</v>
          </cell>
          <cell r="Q481" t="str">
            <v>0952-53-5066</v>
          </cell>
          <cell r="R481" t="str">
            <v>杵内</v>
          </cell>
          <cell r="S481" t="str">
            <v>に</v>
          </cell>
          <cell r="T481" t="str">
            <v>な</v>
          </cell>
        </row>
        <row r="482">
          <cell r="B482">
            <v>701</v>
          </cell>
          <cell r="C482" t="str">
            <v>庭木 寛人</v>
          </cell>
          <cell r="D482" t="str">
            <v>○</v>
          </cell>
          <cell r="E482">
            <v>38322</v>
          </cell>
          <cell r="M482" t="str">
            <v>庭木 寛人</v>
          </cell>
          <cell r="N482" t="str">
            <v>ﾀﾞｲｼｮｳｶｲﾊﾂ</v>
          </cell>
          <cell r="O482">
            <v>8430002</v>
          </cell>
          <cell r="P482" t="str">
            <v>佐賀県武雄市朝日町大字中野6031番地の2</v>
          </cell>
          <cell r="Q482" t="str">
            <v>0954-23-0130</v>
          </cell>
          <cell r="R482" t="str">
            <v>杵内</v>
          </cell>
          <cell r="S482" t="str">
            <v>に</v>
          </cell>
          <cell r="T482" t="str">
            <v>わき</v>
          </cell>
        </row>
        <row r="483">
          <cell r="B483">
            <v>742</v>
          </cell>
          <cell r="C483" t="str">
            <v>野口 隆史</v>
          </cell>
          <cell r="D483" t="str">
            <v>○</v>
          </cell>
          <cell r="E483">
            <v>38337</v>
          </cell>
          <cell r="M483" t="str">
            <v>野口 隆史</v>
          </cell>
          <cell r="N483" t="str">
            <v>ﾀｶﾗ</v>
          </cell>
          <cell r="O483">
            <v>8400857</v>
          </cell>
          <cell r="P483" t="str">
            <v>佐賀県佐賀市鍋島町大字八戸1610番地16</v>
          </cell>
          <cell r="Q483" t="str">
            <v>0952-51-4105</v>
          </cell>
          <cell r="R483" t="str">
            <v>唐内</v>
          </cell>
          <cell r="S483" t="str">
            <v>の</v>
          </cell>
          <cell r="T483" t="str">
            <v>た</v>
          </cell>
        </row>
        <row r="484">
          <cell r="B484">
            <v>821</v>
          </cell>
          <cell r="C484" t="str">
            <v>野下 秀樹</v>
          </cell>
          <cell r="D484" t="str">
            <v>○</v>
          </cell>
          <cell r="E484">
            <v>38349</v>
          </cell>
          <cell r="M484" t="str">
            <v>野下 秀樹</v>
          </cell>
          <cell r="N484" t="str">
            <v>ﾃﾂﾔｼｮｳｶｲ</v>
          </cell>
          <cell r="O484">
            <v>8390832</v>
          </cell>
          <cell r="P484" t="str">
            <v>福岡県久留米市大橋町合楽273番地7</v>
          </cell>
          <cell r="Q484" t="str">
            <v>0942-89-9595</v>
          </cell>
          <cell r="R484" t="str">
            <v>佐外</v>
          </cell>
          <cell r="S484" t="str">
            <v>の</v>
          </cell>
          <cell r="T484" t="str">
            <v>した</v>
          </cell>
        </row>
        <row r="485">
          <cell r="B485">
            <v>747</v>
          </cell>
          <cell r="C485" t="str">
            <v>乘富 武久</v>
          </cell>
          <cell r="D485" t="str">
            <v>○</v>
          </cell>
          <cell r="E485">
            <v>38337</v>
          </cell>
          <cell r="M485" t="str">
            <v>乘富 武久</v>
          </cell>
          <cell r="N485" t="str">
            <v>ﾀｸﾞﾁｺｳｷﾞｮｳ</v>
          </cell>
          <cell r="O485" t="str">
            <v>816-0962</v>
          </cell>
          <cell r="P485" t="str">
            <v>佐賀県小城市牛津町柿樋瀬236番地6</v>
          </cell>
          <cell r="Q485" t="str">
            <v>0952-66-3790</v>
          </cell>
          <cell r="R485" t="str">
            <v>鳥外</v>
          </cell>
          <cell r="S485" t="str">
            <v>の</v>
          </cell>
          <cell r="T485" t="str">
            <v>りと</v>
          </cell>
        </row>
        <row r="486">
          <cell r="B486">
            <v>738</v>
          </cell>
          <cell r="C486" t="str">
            <v>八谷 克利</v>
          </cell>
          <cell r="D486" t="str">
            <v>○</v>
          </cell>
          <cell r="E486">
            <v>38336</v>
          </cell>
          <cell r="M486" t="str">
            <v>八谷 克利</v>
          </cell>
          <cell r="N486" t="str">
            <v>ﾀｶﾔｼｮｳｶｲ</v>
          </cell>
          <cell r="O486">
            <v>8495122</v>
          </cell>
          <cell r="P486" t="str">
            <v>佐賀県唐津市浜玉町横田下37番地3</v>
          </cell>
          <cell r="Q486" t="str">
            <v>0955-56-2500</v>
          </cell>
          <cell r="R486" t="str">
            <v>鳥外</v>
          </cell>
          <cell r="S486" t="str">
            <v>は</v>
          </cell>
          <cell r="T486" t="str">
            <v>ち</v>
          </cell>
        </row>
        <row r="487">
          <cell r="B487">
            <v>776</v>
          </cell>
          <cell r="C487" t="str">
            <v>服部 文男</v>
          </cell>
          <cell r="D487" t="str">
            <v>○</v>
          </cell>
          <cell r="E487">
            <v>38348</v>
          </cell>
          <cell r="M487" t="str">
            <v>服部 文男</v>
          </cell>
          <cell r="N487" t="str">
            <v>ﾀﾅｶｿﾞｳｴﾝﾄﾞﾎﾞｸ</v>
          </cell>
          <cell r="O487">
            <v>8460012</v>
          </cell>
          <cell r="P487" t="str">
            <v>佐賀県多久市東多久町大字別府5462番地4</v>
          </cell>
          <cell r="Q487" t="str">
            <v>0952-74-2988</v>
          </cell>
          <cell r="R487" t="str">
            <v>唐内</v>
          </cell>
          <cell r="S487" t="str">
            <v>は</v>
          </cell>
          <cell r="T487" t="str">
            <v>つ</v>
          </cell>
        </row>
        <row r="488">
          <cell r="B488">
            <v>793</v>
          </cell>
          <cell r="C488" t="str">
            <v>㈲ハナワン自動車</v>
          </cell>
          <cell r="D488" t="str">
            <v>○</v>
          </cell>
          <cell r="E488">
            <v>38349</v>
          </cell>
          <cell r="L488" t="str">
            <v>吉良 虎次郎</v>
          </cell>
          <cell r="M488" t="str">
            <v>吉良 虎次郎</v>
          </cell>
          <cell r="N488" t="str">
            <v>ﾁｸﾎｳｴｲｾｲｼｬ</v>
          </cell>
          <cell r="O488">
            <v>8491304</v>
          </cell>
          <cell r="P488" t="str">
            <v>佐賀県鹿島市大字中村2153番地</v>
          </cell>
          <cell r="Q488" t="str">
            <v>0954-62-3891</v>
          </cell>
          <cell r="R488" t="str">
            <v>鳥外</v>
          </cell>
          <cell r="S488" t="str">
            <v>は</v>
          </cell>
          <cell r="T488" t="str">
            <v>な</v>
          </cell>
        </row>
        <row r="489">
          <cell r="B489">
            <v>804</v>
          </cell>
          <cell r="C489" t="str">
            <v>原 臣嘉</v>
          </cell>
          <cell r="D489" t="str">
            <v>○</v>
          </cell>
          <cell r="E489">
            <v>38349</v>
          </cell>
          <cell r="M489" t="str">
            <v>原 臣嘉</v>
          </cell>
          <cell r="N489" t="str">
            <v>ﾂｶｻｳﾝﾕ</v>
          </cell>
          <cell r="O489">
            <v>8493201</v>
          </cell>
          <cell r="P489" t="str">
            <v>佐賀県唐津市相知町相知2125番地</v>
          </cell>
          <cell r="Q489" t="str">
            <v>0955-62-3200</v>
          </cell>
          <cell r="R489" t="str">
            <v>鳥外</v>
          </cell>
          <cell r="S489" t="str">
            <v>は</v>
          </cell>
          <cell r="T489" t="str">
            <v>お</v>
          </cell>
        </row>
        <row r="490">
          <cell r="B490">
            <v>802</v>
          </cell>
          <cell r="C490" t="str">
            <v>東島 義弘</v>
          </cell>
          <cell r="D490" t="str">
            <v>○</v>
          </cell>
          <cell r="E490">
            <v>38349</v>
          </cell>
          <cell r="M490" t="str">
            <v>東島 義弘</v>
          </cell>
          <cell r="N490" t="str">
            <v>ﾁﾖﾀﾞｺｳｷﾞｮｳ</v>
          </cell>
          <cell r="O490">
            <v>8491114</v>
          </cell>
          <cell r="P490" t="str">
            <v>佐賀県杵島郡白石町大字馬洗2516番地</v>
          </cell>
          <cell r="Q490" t="str">
            <v>0952-82-3522</v>
          </cell>
          <cell r="R490" t="str">
            <v>佐内</v>
          </cell>
          <cell r="S490" t="str">
            <v>ひ</v>
          </cell>
          <cell r="T490" t="str">
            <v>が</v>
          </cell>
        </row>
        <row r="491">
          <cell r="B491">
            <v>790</v>
          </cell>
          <cell r="C491" t="str">
            <v>肥後橋 政行</v>
          </cell>
          <cell r="D491" t="str">
            <v>○</v>
          </cell>
          <cell r="E491">
            <v>38349</v>
          </cell>
          <cell r="M491" t="str">
            <v>肥後橋 政行</v>
          </cell>
          <cell r="N491" t="str">
            <v>ﾁｸｺﾞｶﾞﾜｼﾞｬﾘｽﾅｷｮｳｷﾞｮｳｸﾐｱｲ</v>
          </cell>
          <cell r="O491">
            <v>8410023</v>
          </cell>
          <cell r="P491" t="str">
            <v>佐賀県鳥栖市姫方町343番地38</v>
          </cell>
          <cell r="Q491" t="str">
            <v>0942-82-8107</v>
          </cell>
          <cell r="R491" t="str">
            <v>鳥外</v>
          </cell>
          <cell r="S491" t="str">
            <v>ひ</v>
          </cell>
          <cell r="T491" t="str">
            <v>ご</v>
          </cell>
        </row>
        <row r="492">
          <cell r="B492">
            <v>743</v>
          </cell>
          <cell r="C492" t="str">
            <v>平古場 彦也</v>
          </cell>
          <cell r="D492" t="str">
            <v>○</v>
          </cell>
          <cell r="E492">
            <v>38337</v>
          </cell>
          <cell r="M492" t="str">
            <v>平古場 彦也</v>
          </cell>
          <cell r="N492" t="str">
            <v>ﾀｶﾗ</v>
          </cell>
          <cell r="O492">
            <v>8491321</v>
          </cell>
          <cell r="P492" t="str">
            <v>佐賀県鹿島市古枝甲107番地1</v>
          </cell>
          <cell r="Q492" t="str">
            <v>0954-62-9547</v>
          </cell>
          <cell r="R492" t="str">
            <v>佐内</v>
          </cell>
          <cell r="S492" t="str">
            <v>ひ</v>
          </cell>
          <cell r="T492" t="str">
            <v>ら</v>
          </cell>
        </row>
        <row r="493">
          <cell r="B493">
            <v>731</v>
          </cell>
          <cell r="C493" t="str">
            <v>㈲フィールド・ガレージ</v>
          </cell>
          <cell r="D493" t="str">
            <v>○</v>
          </cell>
          <cell r="E493">
            <v>38335</v>
          </cell>
          <cell r="L493" t="str">
            <v>原 憲一郎</v>
          </cell>
          <cell r="M493" t="str">
            <v>原 憲一郎</v>
          </cell>
          <cell r="N493" t="str">
            <v>ﾀｶｸﾗｼﾞｭｳﾀｸｾﾂﾋﾞ</v>
          </cell>
          <cell r="O493">
            <v>8430022</v>
          </cell>
          <cell r="P493" t="str">
            <v>佐賀県武雄市武雄町大字武雄8163番地</v>
          </cell>
          <cell r="Q493" t="str">
            <v>0954-23-1916</v>
          </cell>
          <cell r="R493" t="str">
            <v>鳥内</v>
          </cell>
          <cell r="S493" t="str">
            <v>ふ</v>
          </cell>
          <cell r="T493" t="str">
            <v>い</v>
          </cell>
        </row>
        <row r="494">
          <cell r="B494">
            <v>757</v>
          </cell>
          <cell r="C494" t="str">
            <v>福井 英之</v>
          </cell>
          <cell r="D494" t="str">
            <v>○</v>
          </cell>
          <cell r="E494">
            <v>38342</v>
          </cell>
          <cell r="M494" t="str">
            <v>福井 英之</v>
          </cell>
          <cell r="N494" t="str">
            <v>ﾀｼﾛｻﾝｷﾞｮｳ</v>
          </cell>
          <cell r="O494">
            <v>8420054</v>
          </cell>
          <cell r="P494" t="str">
            <v>佐賀県神埼市千代田町餘江1493番地の1</v>
          </cell>
          <cell r="Q494" t="str">
            <v>0952-44-2726</v>
          </cell>
          <cell r="R494" t="str">
            <v>伊内</v>
          </cell>
          <cell r="S494" t="str">
            <v>ふ</v>
          </cell>
          <cell r="T494" t="str">
            <v>くい</v>
          </cell>
        </row>
        <row r="495">
          <cell r="B495">
            <v>795</v>
          </cell>
          <cell r="C495" t="str">
            <v>福岡フロンテ販売㈱</v>
          </cell>
          <cell r="D495" t="str">
            <v>○</v>
          </cell>
          <cell r="E495">
            <v>38349</v>
          </cell>
          <cell r="L495" t="str">
            <v>田中 栄一</v>
          </cell>
          <cell r="M495" t="str">
            <v>田中 栄一</v>
          </cell>
          <cell r="N495" t="str">
            <v>ﾁｭｳｵｳｶﾝｷｮｳｶｲﾊﾂ</v>
          </cell>
          <cell r="O495">
            <v>8140022</v>
          </cell>
          <cell r="P495" t="str">
            <v>福岡県福岡市早良区原六丁目22番22号</v>
          </cell>
          <cell r="Q495" t="str">
            <v>0952-98-2115</v>
          </cell>
          <cell r="R495" t="str">
            <v>伊外</v>
          </cell>
          <cell r="S495" t="str">
            <v>ふ</v>
          </cell>
          <cell r="T495" t="str">
            <v>くお</v>
          </cell>
        </row>
        <row r="496">
          <cell r="B496">
            <v>712</v>
          </cell>
          <cell r="C496" t="str">
            <v>㈲福地自動車</v>
          </cell>
          <cell r="D496" t="str">
            <v>○</v>
          </cell>
          <cell r="E496">
            <v>38324</v>
          </cell>
          <cell r="L496" t="str">
            <v>福地 孝司</v>
          </cell>
          <cell r="M496" t="str">
            <v>福地 孝司</v>
          </cell>
          <cell r="N496" t="str">
            <v>ﾀﾞｲﾆﾁｶﾝｷｮｳ</v>
          </cell>
          <cell r="O496">
            <v>8460002</v>
          </cell>
          <cell r="P496" t="str">
            <v>佐賀県多久市北多久町大字小侍806番地</v>
          </cell>
          <cell r="Q496" t="str">
            <v>0952-74-3111</v>
          </cell>
          <cell r="R496" t="str">
            <v>鳥内</v>
          </cell>
          <cell r="S496" t="str">
            <v>ふ</v>
          </cell>
          <cell r="T496" t="str">
            <v>くち</v>
          </cell>
        </row>
        <row r="497">
          <cell r="B497">
            <v>680</v>
          </cell>
          <cell r="C497" t="str">
            <v>藤家 勝朗</v>
          </cell>
          <cell r="D497" t="str">
            <v>○</v>
          </cell>
          <cell r="E497">
            <v>38306</v>
          </cell>
          <cell r="M497" t="str">
            <v>藤家 勝朗</v>
          </cell>
          <cell r="N497" t="str">
            <v>ｿｳﾃﾞﾝｼｬ</v>
          </cell>
          <cell r="O497">
            <v>8490906</v>
          </cell>
          <cell r="P497" t="str">
            <v>佐賀県佐賀市金立町大字金立181番地1</v>
          </cell>
          <cell r="Q497" t="str">
            <v>0952-66-6122</v>
          </cell>
          <cell r="R497" t="str">
            <v>鳥外</v>
          </cell>
          <cell r="S497" t="str">
            <v>ふ</v>
          </cell>
          <cell r="T497" t="str">
            <v>じいえ</v>
          </cell>
        </row>
        <row r="498">
          <cell r="B498">
            <v>645</v>
          </cell>
          <cell r="C498" t="str">
            <v>㈲藤商事</v>
          </cell>
          <cell r="D498" t="str">
            <v>○</v>
          </cell>
          <cell r="E498">
            <v>38273</v>
          </cell>
          <cell r="L498" t="str">
            <v>藤川 大介</v>
          </cell>
          <cell r="M498" t="str">
            <v>藤川 大介</v>
          </cell>
          <cell r="N498" t="str">
            <v>ｽﾊﾞｼﾘｶﾝｷｮｳｳﾝﾕ</v>
          </cell>
          <cell r="O498">
            <v>8460031</v>
          </cell>
          <cell r="P498" t="str">
            <v>佐賀県多久市多久町485番地</v>
          </cell>
          <cell r="Q498" t="str">
            <v>0954-20-3188</v>
          </cell>
          <cell r="R498" t="str">
            <v>佐外</v>
          </cell>
          <cell r="S498" t="str">
            <v>ふ</v>
          </cell>
          <cell r="T498" t="str">
            <v>じし</v>
          </cell>
        </row>
        <row r="499">
          <cell r="B499">
            <v>768</v>
          </cell>
          <cell r="C499" t="str">
            <v>藤原 時平</v>
          </cell>
          <cell r="D499" t="str">
            <v>○</v>
          </cell>
          <cell r="E499">
            <v>38345</v>
          </cell>
          <cell r="M499" t="str">
            <v>藤原 時平</v>
          </cell>
          <cell r="N499" t="str">
            <v>ﾀﾅｶ ｵｻﾑ</v>
          </cell>
          <cell r="O499">
            <v>8460003</v>
          </cell>
          <cell r="P499" t="str">
            <v>佐賀県多久市北多久町大字多久原1671番地2</v>
          </cell>
          <cell r="Q499" t="str">
            <v>0952-75-5778</v>
          </cell>
          <cell r="R499" t="str">
            <v>鳥内</v>
          </cell>
          <cell r="S499" t="str">
            <v>ふ</v>
          </cell>
          <cell r="T499" t="str">
            <v>じわ</v>
          </cell>
        </row>
        <row r="500">
          <cell r="B500">
            <v>717</v>
          </cell>
          <cell r="C500" t="str">
            <v>古瀬 孝幸</v>
          </cell>
          <cell r="D500" t="str">
            <v>○</v>
          </cell>
          <cell r="E500">
            <v>38329</v>
          </cell>
          <cell r="M500" t="str">
            <v>古瀬 孝幸</v>
          </cell>
          <cell r="N500" t="str">
            <v>ﾀｲﾍｲﾄﾞﾎﾞｸ</v>
          </cell>
          <cell r="O500">
            <v>8430002</v>
          </cell>
          <cell r="P500" t="str">
            <v>佐賀県武雄市朝日町大字中野8798番地</v>
          </cell>
          <cell r="Q500" t="str">
            <v>0954-23-5513</v>
          </cell>
          <cell r="R500" t="str">
            <v>佐外</v>
          </cell>
          <cell r="S500" t="str">
            <v>ふ</v>
          </cell>
          <cell r="T500" t="str">
            <v>た</v>
          </cell>
        </row>
        <row r="501">
          <cell r="B501">
            <v>800</v>
          </cell>
          <cell r="C501" t="str">
            <v>古舘 義人</v>
          </cell>
          <cell r="D501" t="str">
            <v>○</v>
          </cell>
          <cell r="E501">
            <v>38349</v>
          </cell>
          <cell r="M501" t="str">
            <v>古舘 義人</v>
          </cell>
          <cell r="N501" t="str">
            <v>ﾁﾖﾀﾞ</v>
          </cell>
          <cell r="O501">
            <v>8471441</v>
          </cell>
          <cell r="P501" t="str">
            <v>佐賀県東松浦郡玄海町大字今村6313番地</v>
          </cell>
          <cell r="Q501" t="str">
            <v>0955-52-6910</v>
          </cell>
          <cell r="R501" t="str">
            <v>佐外</v>
          </cell>
          <cell r="S501" t="str">
            <v>ふ</v>
          </cell>
          <cell r="T501" t="str">
            <v>るだ</v>
          </cell>
        </row>
        <row r="502">
          <cell r="B502">
            <v>726</v>
          </cell>
          <cell r="C502" t="str">
            <v>㈲古村自動車</v>
          </cell>
          <cell r="D502" t="str">
            <v>○</v>
          </cell>
          <cell r="E502">
            <v>38331</v>
          </cell>
          <cell r="L502" t="str">
            <v>古村 光司</v>
          </cell>
          <cell r="M502" t="str">
            <v>古村 光司</v>
          </cell>
          <cell r="N502" t="str">
            <v>ﾀﾞｲﾜｷﾝｿﾞｸ</v>
          </cell>
          <cell r="O502">
            <v>8490101</v>
          </cell>
          <cell r="P502" t="str">
            <v>佐賀県三養基郡みやき町大字原古賀5266番地1</v>
          </cell>
          <cell r="Q502" t="str">
            <v>0942-94-4520</v>
          </cell>
          <cell r="R502" t="str">
            <v>伊外</v>
          </cell>
          <cell r="S502" t="str">
            <v>ふ</v>
          </cell>
          <cell r="T502" t="str">
            <v>るむ</v>
          </cell>
        </row>
        <row r="503">
          <cell r="B503">
            <v>682</v>
          </cell>
          <cell r="C503" t="str">
            <v>堀 守孝</v>
          </cell>
          <cell r="D503" t="str">
            <v>○</v>
          </cell>
          <cell r="E503">
            <v>38306</v>
          </cell>
          <cell r="M503" t="str">
            <v>堀 守孝</v>
          </cell>
          <cell r="N503" t="str">
            <v>ｿｳｷﾞｮｳ</v>
          </cell>
          <cell r="O503">
            <v>8400862</v>
          </cell>
          <cell r="P503" t="str">
            <v>佐賀県小城市小城町797番地1</v>
          </cell>
          <cell r="Q503" t="str">
            <v>0952-72-2825</v>
          </cell>
          <cell r="R503" t="str">
            <v>佐内</v>
          </cell>
          <cell r="S503" t="str">
            <v>ほ</v>
          </cell>
          <cell r="T503" t="str">
            <v>りと</v>
          </cell>
        </row>
        <row r="504">
          <cell r="B504">
            <v>759</v>
          </cell>
          <cell r="C504" t="str">
            <v>㈲マイケル</v>
          </cell>
          <cell r="D504" t="str">
            <v>○</v>
          </cell>
          <cell r="E504">
            <v>38342</v>
          </cell>
          <cell r="L504" t="str">
            <v>古賀 政一</v>
          </cell>
          <cell r="M504" t="str">
            <v>古賀 政一</v>
          </cell>
          <cell r="N504" t="str">
            <v>ﾀｿﾞｴ</v>
          </cell>
          <cell r="O504">
            <v>8593605</v>
          </cell>
          <cell r="P504" t="str">
            <v>佐賀県小城市三日月町久米1466-1</v>
          </cell>
          <cell r="Q504" t="str">
            <v>0952-73-7887</v>
          </cell>
          <cell r="R504" t="str">
            <v>佐外</v>
          </cell>
          <cell r="S504" t="str">
            <v>ま</v>
          </cell>
          <cell r="T504" t="str">
            <v>いけ</v>
          </cell>
        </row>
        <row r="505">
          <cell r="B505">
            <v>714</v>
          </cell>
          <cell r="C505" t="str">
            <v>前田 孝典</v>
          </cell>
          <cell r="D505" t="str">
            <v>○</v>
          </cell>
          <cell r="E505">
            <v>38324</v>
          </cell>
          <cell r="M505" t="str">
            <v>前田 孝典</v>
          </cell>
          <cell r="N505" t="str">
            <v>ﾀﾞｲﾌｸ</v>
          </cell>
          <cell r="O505">
            <v>8480021</v>
          </cell>
          <cell r="P505" t="str">
            <v>佐賀県伊万里市大坪町甲2487番地18</v>
          </cell>
          <cell r="Q505" t="str">
            <v>0955-22-1364</v>
          </cell>
          <cell r="R505" t="str">
            <v>鳥外</v>
          </cell>
          <cell r="S505" t="str">
            <v>ま</v>
          </cell>
          <cell r="T505" t="str">
            <v>えだ</v>
          </cell>
        </row>
        <row r="506">
          <cell r="B506">
            <v>780</v>
          </cell>
          <cell r="C506" t="str">
            <v>真島 慎太郎</v>
          </cell>
          <cell r="D506" t="str">
            <v>○</v>
          </cell>
          <cell r="E506">
            <v>38349</v>
          </cell>
          <cell r="M506" t="str">
            <v>真島 慎太郎</v>
          </cell>
          <cell r="N506" t="str">
            <v>ﾀﾆｸﾞﾁｳﾝｿｳ</v>
          </cell>
          <cell r="O506">
            <v>8490101</v>
          </cell>
          <cell r="P506" t="str">
            <v>佐賀県三養基郡みやき町大字原古賀6606番地の1</v>
          </cell>
          <cell r="Q506" t="str">
            <v>0942-94-3354</v>
          </cell>
          <cell r="R506" t="str">
            <v>佐内</v>
          </cell>
          <cell r="S506" t="str">
            <v>ま</v>
          </cell>
          <cell r="T506" t="str">
            <v>しま</v>
          </cell>
        </row>
        <row r="507">
          <cell r="B507">
            <v>752</v>
          </cell>
          <cell r="C507" t="str">
            <v>増本 久</v>
          </cell>
          <cell r="D507" t="str">
            <v>○</v>
          </cell>
          <cell r="E507">
            <v>38342</v>
          </cell>
          <cell r="M507" t="str">
            <v>増本 久</v>
          </cell>
          <cell r="N507" t="str">
            <v>ﾀｹﾊﾗｲｻｵ</v>
          </cell>
          <cell r="O507">
            <v>8470863</v>
          </cell>
          <cell r="P507" t="str">
            <v>佐賀県唐津市妙見町7159番地1</v>
          </cell>
          <cell r="Q507" t="str">
            <v>0955-75-2332</v>
          </cell>
          <cell r="R507" t="str">
            <v>杵外</v>
          </cell>
          <cell r="S507" t="str">
            <v>ま</v>
          </cell>
          <cell r="T507" t="str">
            <v>すも</v>
          </cell>
        </row>
        <row r="508">
          <cell r="B508">
            <v>708</v>
          </cell>
          <cell r="C508" t="str">
            <v>㈲松尾オート</v>
          </cell>
          <cell r="D508" t="str">
            <v>○</v>
          </cell>
          <cell r="E508">
            <v>38323</v>
          </cell>
          <cell r="L508" t="str">
            <v>松尾 孝則</v>
          </cell>
          <cell r="M508" t="str">
            <v>松尾 孝則</v>
          </cell>
          <cell r="N508" t="str">
            <v>ﾀﾞｲﾄｳ</v>
          </cell>
          <cell r="O508">
            <v>8480015</v>
          </cell>
          <cell r="P508" t="str">
            <v>佐賀県伊万里市南波多町府招2709番地</v>
          </cell>
          <cell r="Q508" t="str">
            <v>0955-24-2884</v>
          </cell>
          <cell r="R508" t="str">
            <v>鳥外</v>
          </cell>
          <cell r="S508" t="str">
            <v>ま</v>
          </cell>
          <cell r="T508" t="str">
            <v>つお</v>
          </cell>
        </row>
        <row r="509">
          <cell r="B509">
            <v>730</v>
          </cell>
          <cell r="C509" t="str">
            <v>松崎 浩</v>
          </cell>
          <cell r="D509" t="str">
            <v>○</v>
          </cell>
          <cell r="E509">
            <v>38335</v>
          </cell>
          <cell r="M509" t="str">
            <v>松崎 浩</v>
          </cell>
          <cell r="N509" t="str">
            <v>ﾀｶｸﾞﾁｺｳｷﾞｮｳ</v>
          </cell>
          <cell r="O509">
            <v>8593166</v>
          </cell>
          <cell r="P509" t="str">
            <v>長崎県佐世保市木原町1854番地1</v>
          </cell>
          <cell r="Q509" t="str">
            <v>0956-30-8357</v>
          </cell>
          <cell r="R509" t="str">
            <v>鳥外</v>
          </cell>
          <cell r="S509" t="str">
            <v>ま</v>
          </cell>
          <cell r="T509" t="str">
            <v>つさ</v>
          </cell>
        </row>
        <row r="510">
          <cell r="B510">
            <v>798</v>
          </cell>
          <cell r="C510" t="str">
            <v>松永 章</v>
          </cell>
          <cell r="D510" t="str">
            <v>○</v>
          </cell>
          <cell r="E510">
            <v>38349</v>
          </cell>
          <cell r="M510" t="str">
            <v>松永 章</v>
          </cell>
          <cell r="N510" t="str">
            <v>ﾁｭｳｾﾂ</v>
          </cell>
          <cell r="O510">
            <v>8400864</v>
          </cell>
          <cell r="P510" t="str">
            <v>佐賀県佐賀市嘉瀬町大字荻野400番地3</v>
          </cell>
          <cell r="Q510" t="str">
            <v>0952-23-4863</v>
          </cell>
          <cell r="R510" t="str">
            <v>鳥外</v>
          </cell>
          <cell r="S510" t="str">
            <v>ま</v>
          </cell>
          <cell r="T510" t="str">
            <v>あ</v>
          </cell>
        </row>
        <row r="511">
          <cell r="B511">
            <v>729</v>
          </cell>
          <cell r="C511" t="str">
            <v>松本 誠</v>
          </cell>
          <cell r="D511" t="str">
            <v>○</v>
          </cell>
          <cell r="E511">
            <v>38331</v>
          </cell>
          <cell r="M511" t="str">
            <v>松本 誠</v>
          </cell>
          <cell r="N511" t="str">
            <v>ﾀｶｷﾞｸﾞﾐ</v>
          </cell>
          <cell r="O511">
            <v>8494256</v>
          </cell>
          <cell r="P511" t="str">
            <v>佐賀県伊万里市山代町久原2873番地5</v>
          </cell>
          <cell r="Q511" t="str">
            <v>0955-28-2511</v>
          </cell>
          <cell r="R511" t="str">
            <v>鳥外</v>
          </cell>
          <cell r="S511" t="str">
            <v>ま</v>
          </cell>
          <cell r="T511" t="str">
            <v>つも</v>
          </cell>
        </row>
        <row r="512">
          <cell r="B512">
            <v>719</v>
          </cell>
          <cell r="C512" t="str">
            <v>松本 正秀</v>
          </cell>
          <cell r="D512" t="str">
            <v>○</v>
          </cell>
          <cell r="E512">
            <v>38329</v>
          </cell>
          <cell r="M512" t="str">
            <v>松本 正秀</v>
          </cell>
          <cell r="N512" t="str">
            <v>ﾀｲﾎｳ</v>
          </cell>
          <cell r="O512">
            <v>8470816</v>
          </cell>
          <cell r="P512" t="str">
            <v>佐賀県唐津市新興町3003番地7</v>
          </cell>
          <cell r="Q512" t="str">
            <v>0955-70-6161</v>
          </cell>
          <cell r="R512" t="str">
            <v>佐内</v>
          </cell>
          <cell r="S512" t="str">
            <v>ま</v>
          </cell>
          <cell r="T512" t="str">
            <v>つも</v>
          </cell>
        </row>
        <row r="513">
          <cell r="B513">
            <v>687</v>
          </cell>
          <cell r="C513" t="str">
            <v>㈲松本自動車工業</v>
          </cell>
          <cell r="D513" t="str">
            <v>○</v>
          </cell>
          <cell r="E513">
            <v>38306</v>
          </cell>
          <cell r="F513" t="str">
            <v>○</v>
          </cell>
          <cell r="G513">
            <v>38315</v>
          </cell>
          <cell r="L513" t="str">
            <v>松本 政次</v>
          </cell>
          <cell r="M513" t="str">
            <v>松本 政次</v>
          </cell>
          <cell r="N513" t="str">
            <v>ﾀﾞｲｱﾝ</v>
          </cell>
          <cell r="O513">
            <v>8491302</v>
          </cell>
          <cell r="P513" t="str">
            <v>佐賀県鹿島市大字井手800番地2</v>
          </cell>
          <cell r="Q513" t="str">
            <v>0954-63-1104</v>
          </cell>
          <cell r="R513" t="str">
            <v>鳥外</v>
          </cell>
          <cell r="S513" t="str">
            <v>ま</v>
          </cell>
          <cell r="T513" t="str">
            <v>つも</v>
          </cell>
        </row>
        <row r="514">
          <cell r="B514">
            <v>760</v>
          </cell>
          <cell r="C514" t="str">
            <v>溝口 広</v>
          </cell>
          <cell r="D514" t="str">
            <v>○</v>
          </cell>
          <cell r="E514">
            <v>38343</v>
          </cell>
          <cell r="M514" t="str">
            <v>溝口 広</v>
          </cell>
          <cell r="N514" t="str">
            <v>ﾀﾁｶﾜｻﾝｷﾞｮｳ</v>
          </cell>
          <cell r="O514">
            <v>8490502</v>
          </cell>
          <cell r="P514" t="str">
            <v>佐賀県杵島郡江北町大字佐留志1728番地32</v>
          </cell>
          <cell r="Q514" t="str">
            <v>0952-66-6601</v>
          </cell>
          <cell r="R514" t="str">
            <v>鳥外</v>
          </cell>
          <cell r="S514" t="str">
            <v>み</v>
          </cell>
          <cell r="T514" t="str">
            <v>ぞぐ</v>
          </cell>
        </row>
        <row r="515">
          <cell r="B515">
            <v>740</v>
          </cell>
          <cell r="C515" t="str">
            <v>㈱三友商会</v>
          </cell>
          <cell r="D515" t="str">
            <v>○</v>
          </cell>
          <cell r="E515">
            <v>38336</v>
          </cell>
          <cell r="L515" t="str">
            <v>江口 龍男</v>
          </cell>
          <cell r="M515" t="str">
            <v>江口 龍男</v>
          </cell>
          <cell r="N515" t="str">
            <v>ﾀｶﾔﾏ ｼﾞｭﾝｼﾞ</v>
          </cell>
          <cell r="O515">
            <v>8400032</v>
          </cell>
          <cell r="P515" t="str">
            <v>佐賀県佐賀市末広一丁目9番43号</v>
          </cell>
          <cell r="Q515" t="str">
            <v>0952-24-8872</v>
          </cell>
          <cell r="R515" t="str">
            <v>鳥内</v>
          </cell>
          <cell r="S515" t="str">
            <v>み</v>
          </cell>
          <cell r="T515" t="str">
            <v>つと</v>
          </cell>
        </row>
        <row r="516">
          <cell r="B516">
            <v>787</v>
          </cell>
          <cell r="C516" t="str">
            <v>村田 弘之</v>
          </cell>
          <cell r="D516" t="str">
            <v>○</v>
          </cell>
          <cell r="E516">
            <v>38349</v>
          </cell>
          <cell r="M516" t="str">
            <v>村田 弘之</v>
          </cell>
          <cell r="N516" t="str">
            <v>ﾀﾗｹﾝｾﾂ</v>
          </cell>
          <cell r="O516">
            <v>8471511</v>
          </cell>
          <cell r="P516" t="str">
            <v>佐賀県唐津市肥前町新木場甲2424番地23</v>
          </cell>
          <cell r="Q516" t="str">
            <v>0955-54-2500</v>
          </cell>
          <cell r="R516" t="str">
            <v>杵内</v>
          </cell>
          <cell r="S516" t="str">
            <v>む</v>
          </cell>
          <cell r="T516" t="str">
            <v>らた</v>
          </cell>
        </row>
        <row r="517">
          <cell r="B517">
            <v>728</v>
          </cell>
          <cell r="C517" t="str">
            <v>森 敏之</v>
          </cell>
          <cell r="D517" t="str">
            <v>○</v>
          </cell>
          <cell r="E517">
            <v>38331</v>
          </cell>
          <cell r="M517" t="str">
            <v>森 敏之</v>
          </cell>
          <cell r="N517" t="str">
            <v>ﾀﾞｲﾜﾌﾞﾂﾘｭｳ</v>
          </cell>
          <cell r="O517">
            <v>8400857</v>
          </cell>
          <cell r="P517" t="str">
            <v>佐賀県佐賀市鍋島町大字八戸1212番地</v>
          </cell>
          <cell r="Q517" t="str">
            <v>0952-53-6640</v>
          </cell>
          <cell r="R517" t="str">
            <v>鳥外</v>
          </cell>
          <cell r="S517" t="str">
            <v>も</v>
          </cell>
          <cell r="T517" t="str">
            <v>り</v>
          </cell>
        </row>
        <row r="518">
          <cell r="B518">
            <v>785</v>
          </cell>
          <cell r="C518" t="str">
            <v>山口 朝照</v>
          </cell>
          <cell r="D518" t="str">
            <v>○</v>
          </cell>
          <cell r="E518">
            <v>38349</v>
          </cell>
          <cell r="M518" t="str">
            <v>山口 朝照</v>
          </cell>
          <cell r="N518" t="str">
            <v>ﾀﾏﾃｯｸ</v>
          </cell>
          <cell r="O518">
            <v>8480043</v>
          </cell>
          <cell r="P518" t="str">
            <v>佐賀県伊万里市瀬戸町1445番地</v>
          </cell>
          <cell r="Q518" t="str">
            <v>0955-22-9232</v>
          </cell>
          <cell r="R518" t="str">
            <v>鳥外</v>
          </cell>
          <cell r="S518" t="str">
            <v>や</v>
          </cell>
          <cell r="T518" t="str">
            <v>あ</v>
          </cell>
        </row>
        <row r="519">
          <cell r="B519">
            <v>721</v>
          </cell>
          <cell r="C519" t="str">
            <v>㈲ヤマグチ</v>
          </cell>
          <cell r="D519" t="str">
            <v>○</v>
          </cell>
          <cell r="E519">
            <v>38329</v>
          </cell>
          <cell r="F519" t="str">
            <v>○</v>
          </cell>
          <cell r="G519">
            <v>38331</v>
          </cell>
          <cell r="L519" t="str">
            <v>山口 正二</v>
          </cell>
          <cell r="M519" t="str">
            <v>山口 正二</v>
          </cell>
          <cell r="N519" t="str">
            <v>ﾀｲﾔﾁｯﾌﾟ</v>
          </cell>
          <cell r="O519">
            <v>8471421</v>
          </cell>
          <cell r="P519" t="str">
            <v>佐賀県東松浦郡玄海町大字諸浦8番地の1</v>
          </cell>
          <cell r="Q519" t="str">
            <v>0955-52-2256</v>
          </cell>
          <cell r="R519" t="str">
            <v>鳥外</v>
          </cell>
          <cell r="S519" t="str">
            <v>や</v>
          </cell>
          <cell r="T519" t="str">
            <v>まぐ</v>
          </cell>
        </row>
        <row r="520">
          <cell r="B520">
            <v>805</v>
          </cell>
          <cell r="C520" t="str">
            <v>山﨑 敏昭</v>
          </cell>
          <cell r="D520" t="str">
            <v>○</v>
          </cell>
          <cell r="E520">
            <v>38349</v>
          </cell>
          <cell r="M520" t="str">
            <v>山﨑 敏昭</v>
          </cell>
          <cell r="N520" t="str">
            <v>ﾂｶｻｷｳﾝﾕ</v>
          </cell>
          <cell r="O520">
            <v>8420053</v>
          </cell>
          <cell r="P520" t="str">
            <v>佐賀県神埼市千代田町直鳥397番地の1</v>
          </cell>
          <cell r="Q520" t="str">
            <v>0952-44-2427</v>
          </cell>
          <cell r="R520" t="str">
            <v>佐外</v>
          </cell>
          <cell r="S520" t="str">
            <v>や</v>
          </cell>
          <cell r="T520" t="str">
            <v>まさ</v>
          </cell>
        </row>
        <row r="521">
          <cell r="B521">
            <v>732</v>
          </cell>
          <cell r="C521" t="str">
            <v>山下 憲児</v>
          </cell>
          <cell r="D521" t="str">
            <v>○</v>
          </cell>
          <cell r="E521">
            <v>38335</v>
          </cell>
          <cell r="F521" t="str">
            <v>○</v>
          </cell>
          <cell r="G521">
            <v>38335</v>
          </cell>
          <cell r="H521" t="str">
            <v>○</v>
          </cell>
          <cell r="I521">
            <v>38345</v>
          </cell>
          <cell r="M521" t="str">
            <v>山下 憲児</v>
          </cell>
          <cell r="N521" t="str">
            <v>ﾀｶｻｷｶﾝｷｮｳ</v>
          </cell>
          <cell r="O521">
            <v>8490111</v>
          </cell>
          <cell r="P521" t="str">
            <v>佐賀県三養基郡みやき町大字白壁3428番地4</v>
          </cell>
          <cell r="Q521" t="str">
            <v>0942-87-3322</v>
          </cell>
          <cell r="R521" t="str">
            <v>鳥外</v>
          </cell>
          <cell r="S521" t="str">
            <v>や</v>
          </cell>
          <cell r="T521" t="str">
            <v>まし</v>
          </cell>
        </row>
        <row r="522">
          <cell r="B522">
            <v>784</v>
          </cell>
          <cell r="C522" t="str">
            <v>山本 照薫</v>
          </cell>
          <cell r="D522" t="str">
            <v>○</v>
          </cell>
          <cell r="E522">
            <v>38349</v>
          </cell>
          <cell r="M522" t="str">
            <v>山本 照薫</v>
          </cell>
          <cell r="N522" t="str">
            <v>ﾀﾊﾞﾀ ﾌﾐｵ</v>
          </cell>
          <cell r="O522">
            <v>8410083</v>
          </cell>
          <cell r="P522" t="str">
            <v>佐賀県鳥栖市古賀町580番地2</v>
          </cell>
          <cell r="Q522" t="str">
            <v>0942-81-8639</v>
          </cell>
          <cell r="R522" t="str">
            <v>鳥外</v>
          </cell>
          <cell r="S522" t="str">
            <v>や</v>
          </cell>
          <cell r="T522" t="str">
            <v>まし</v>
          </cell>
        </row>
        <row r="523">
          <cell r="B523">
            <v>713</v>
          </cell>
          <cell r="C523" t="str">
            <v>横山 元義</v>
          </cell>
          <cell r="D523" t="str">
            <v>○</v>
          </cell>
          <cell r="E523">
            <v>38324</v>
          </cell>
          <cell r="M523" t="str">
            <v>横山 元義</v>
          </cell>
          <cell r="N523" t="str">
            <v>ﾀﾞｲﾆﾁｷﾞｹﾝ</v>
          </cell>
          <cell r="O523">
            <v>8491114</v>
          </cell>
          <cell r="P523" t="str">
            <v>佐賀県杵島郡白石町大字馬洗465番地</v>
          </cell>
          <cell r="Q523" t="str">
            <v>0952-84-4503</v>
          </cell>
          <cell r="R523" t="str">
            <v>佐内</v>
          </cell>
          <cell r="S523" t="str">
            <v>よ</v>
          </cell>
          <cell r="T523" t="str">
            <v>こや</v>
          </cell>
        </row>
        <row r="524">
          <cell r="B524">
            <v>788</v>
          </cell>
          <cell r="C524" t="str">
            <v>吉田 敦俊</v>
          </cell>
          <cell r="D524" t="str">
            <v>○</v>
          </cell>
          <cell r="E524">
            <v>38349</v>
          </cell>
          <cell r="M524" t="str">
            <v>吉田 敦俊</v>
          </cell>
          <cell r="N524" t="str">
            <v>ﾀﾛｳﾏﾙｹﾝｻﾞｲ</v>
          </cell>
          <cell r="O524">
            <v>8470124</v>
          </cell>
          <cell r="P524" t="str">
            <v>佐賀県唐津市浦5506番地15</v>
          </cell>
          <cell r="Q524" t="str">
            <v>0955-79-9520</v>
          </cell>
          <cell r="R524" t="str">
            <v>佐内</v>
          </cell>
          <cell r="S524" t="str">
            <v>よ</v>
          </cell>
          <cell r="T524" t="str">
            <v>しだ</v>
          </cell>
        </row>
        <row r="525">
          <cell r="B525">
            <v>781</v>
          </cell>
          <cell r="C525" t="str">
            <v>栁 辰男</v>
          </cell>
          <cell r="D525" t="str">
            <v>○</v>
          </cell>
          <cell r="E525">
            <v>38349</v>
          </cell>
          <cell r="M525" t="str">
            <v>栁 辰男</v>
          </cell>
          <cell r="N525" t="str">
            <v>ﾀﾆｸﾞﾁｼｮｳﾃﾝﾕｿｳ</v>
          </cell>
          <cell r="O525">
            <v>8300027</v>
          </cell>
          <cell r="P525" t="str">
            <v>福岡県久留米市長門石5丁目8番55-707号</v>
          </cell>
          <cell r="Q525" t="str">
            <v>0942-89-5557</v>
          </cell>
          <cell r="R525" t="str">
            <v>佐内</v>
          </cell>
          <cell r="S525" t="str">
            <v>り</v>
          </cell>
        </row>
        <row r="526">
          <cell r="B526">
            <v>727</v>
          </cell>
          <cell r="C526" t="str">
            <v>㈲ロイヤル</v>
          </cell>
          <cell r="D526" t="str">
            <v>○</v>
          </cell>
          <cell r="E526">
            <v>38331</v>
          </cell>
          <cell r="L526" t="str">
            <v>森﨑 修</v>
          </cell>
          <cell r="M526" t="str">
            <v>森﨑 修</v>
          </cell>
          <cell r="N526" t="str">
            <v>ﾀﾞｲﾜｿｳｷﾞｮｳ</v>
          </cell>
          <cell r="O526">
            <v>8420121</v>
          </cell>
          <cell r="P526" t="str">
            <v>佐賀県神埼市神埼町志波屋100番地</v>
          </cell>
          <cell r="Q526" t="str">
            <v>0952-53-6640</v>
          </cell>
          <cell r="R526" t="str">
            <v>鳥外</v>
          </cell>
          <cell r="S526" t="str">
            <v>ろ</v>
          </cell>
        </row>
        <row r="527">
          <cell r="B527">
            <v>725</v>
          </cell>
          <cell r="C527" t="str">
            <v>㈲ローリングキッズ</v>
          </cell>
          <cell r="D527" t="str">
            <v>○</v>
          </cell>
          <cell r="E527">
            <v>38331</v>
          </cell>
          <cell r="L527" t="str">
            <v>中川 龍美</v>
          </cell>
          <cell r="M527" t="str">
            <v>中川 龍美</v>
          </cell>
          <cell r="N527" t="str">
            <v>ﾀﾞｲﾜ</v>
          </cell>
          <cell r="O527">
            <v>8490915</v>
          </cell>
          <cell r="P527" t="str">
            <v>佐賀県佐賀市兵庫町大字藤木1305番地1</v>
          </cell>
          <cell r="Q527" t="str">
            <v>0952-31-7758</v>
          </cell>
          <cell r="R527" t="str">
            <v>佐外</v>
          </cell>
          <cell r="S527" t="str">
            <v>ろ</v>
          </cell>
        </row>
        <row r="528">
          <cell r="B528">
            <v>779</v>
          </cell>
          <cell r="C528" t="str">
            <v>㈲若木モータース</v>
          </cell>
          <cell r="D528" t="str">
            <v>○</v>
          </cell>
          <cell r="E528">
            <v>38348</v>
          </cell>
          <cell r="L528" t="str">
            <v>吉野 正一</v>
          </cell>
          <cell r="M528" t="str">
            <v>吉野 正一</v>
          </cell>
          <cell r="N528" t="str">
            <v>ﾀﾆｸﾞﾁ</v>
          </cell>
          <cell r="O528">
            <v>8430151</v>
          </cell>
          <cell r="P528" t="str">
            <v>佐賀県武雄市若木町川古657番地1</v>
          </cell>
          <cell r="Q528" t="str">
            <v>0954-26-2334</v>
          </cell>
          <cell r="R528" t="str">
            <v>佐内</v>
          </cell>
          <cell r="S528" t="str">
            <v>わ</v>
          </cell>
          <cell r="T528" t="str">
            <v>かぎ</v>
          </cell>
        </row>
        <row r="529">
          <cell r="B529">
            <v>771</v>
          </cell>
          <cell r="C529" t="str">
            <v>若林 雅行</v>
          </cell>
          <cell r="D529" t="str">
            <v>○</v>
          </cell>
          <cell r="E529">
            <v>38345</v>
          </cell>
          <cell r="M529" t="str">
            <v>若林 雅行</v>
          </cell>
          <cell r="N529" t="str">
            <v>ﾀﾅｶｶﾝｷｮｳ</v>
          </cell>
          <cell r="O529">
            <v>8402205</v>
          </cell>
          <cell r="P529" t="str">
            <v>佐賀県佐賀市川副町大字南里525番地5</v>
          </cell>
          <cell r="Q529" t="str">
            <v>0952-34-7855</v>
          </cell>
          <cell r="R529" t="str">
            <v>佐内</v>
          </cell>
          <cell r="S529" t="str">
            <v>わ</v>
          </cell>
          <cell r="T529" t="str">
            <v>かば</v>
          </cell>
        </row>
        <row r="530">
          <cell r="B530">
            <v>114</v>
          </cell>
          <cell r="C530" t="str">
            <v>㈱ヤナセ</v>
          </cell>
          <cell r="D530" t="str">
            <v>○</v>
          </cell>
          <cell r="E530">
            <v>39324</v>
          </cell>
          <cell r="L530" t="str">
            <v>古市 宏幸</v>
          </cell>
          <cell r="M530" t="str">
            <v>古市 宏幸</v>
          </cell>
          <cell r="N530" t="str">
            <v>ｳｴﾏﾂｹﾝｾﾂ</v>
          </cell>
          <cell r="O530">
            <v>1050023</v>
          </cell>
          <cell r="P530" t="str">
            <v>東京都港区芝浦一丁目６番38号</v>
          </cell>
          <cell r="Q530" t="str">
            <v>03-3452-4311</v>
          </cell>
          <cell r="R530" t="str">
            <v>杵内</v>
          </cell>
          <cell r="S530" t="str">
            <v>や</v>
          </cell>
          <cell r="T530" t="str">
            <v>なせ</v>
          </cell>
        </row>
        <row r="531">
          <cell r="B531">
            <v>851</v>
          </cell>
          <cell r="C531" t="str">
            <v>綾部 博孝</v>
          </cell>
          <cell r="D531" t="str">
            <v>○</v>
          </cell>
          <cell r="E531">
            <v>38399</v>
          </cell>
          <cell r="M531" t="str">
            <v>綾部 博孝</v>
          </cell>
          <cell r="N531" t="str">
            <v>ﾄｸﾌｮｳｼｮｳｼﾞ</v>
          </cell>
          <cell r="O531">
            <v>8490937</v>
          </cell>
          <cell r="P531" t="str">
            <v>佐賀県佐賀市鍋島六丁目7番１－１２３号</v>
          </cell>
          <cell r="Q531" t="str">
            <v>0952-25-2255</v>
          </cell>
          <cell r="R531" t="str">
            <v>佐外</v>
          </cell>
          <cell r="S531" t="str">
            <v>あ</v>
          </cell>
          <cell r="T531" t="str">
            <v>や</v>
          </cell>
        </row>
        <row r="532">
          <cell r="B532">
            <v>831</v>
          </cell>
          <cell r="C532" t="str">
            <v>㈲井上自動車</v>
          </cell>
          <cell r="D532" t="str">
            <v>○</v>
          </cell>
          <cell r="E532">
            <v>38373</v>
          </cell>
          <cell r="L532" t="str">
            <v>井上 巖</v>
          </cell>
          <cell r="M532" t="str">
            <v>井上 巖</v>
          </cell>
          <cell r="N532" t="str">
            <v>ﾄｳｶｲﾌﾞｯｻﾝ</v>
          </cell>
          <cell r="O532">
            <v>8410017</v>
          </cell>
          <cell r="P532" t="str">
            <v>佐賀県鳥栖市田代大官町８８３番地２</v>
          </cell>
          <cell r="Q532" t="str">
            <v>0942-82-8660</v>
          </cell>
          <cell r="R532" t="str">
            <v>鳥外</v>
          </cell>
          <cell r="S532" t="str">
            <v>い</v>
          </cell>
          <cell r="T532" t="str">
            <v>の</v>
          </cell>
        </row>
        <row r="533">
          <cell r="B533">
            <v>832</v>
          </cell>
          <cell r="C533" t="str">
            <v>巖 貴嘉</v>
          </cell>
          <cell r="D533" t="str">
            <v>○</v>
          </cell>
          <cell r="E533">
            <v>38373</v>
          </cell>
          <cell r="M533" t="str">
            <v>巖 貴嘉</v>
          </cell>
          <cell r="N533" t="str">
            <v>ﾄﾞｳｶｲｻﾝｷﾞｮｳ</v>
          </cell>
          <cell r="O533">
            <v>8410082</v>
          </cell>
          <cell r="P533" t="str">
            <v>佐賀県鳥栖市浅井町１４９番地２</v>
          </cell>
          <cell r="Q533" t="str">
            <v>0942-84-7421</v>
          </cell>
          <cell r="R533" t="str">
            <v>佐外</v>
          </cell>
          <cell r="S533" t="str">
            <v>い</v>
          </cell>
          <cell r="T533" t="str">
            <v>わ</v>
          </cell>
        </row>
        <row r="534">
          <cell r="B534">
            <v>849</v>
          </cell>
          <cell r="C534" t="str">
            <v>岩永 淳一</v>
          </cell>
          <cell r="D534" t="str">
            <v>○</v>
          </cell>
          <cell r="E534">
            <v>38399</v>
          </cell>
          <cell r="M534" t="str">
            <v>岩永 淳一</v>
          </cell>
          <cell r="N534" t="str">
            <v>ﾄｸﾅｶﾞ ｹｲｲﾁ</v>
          </cell>
          <cell r="O534">
            <v>8430024</v>
          </cell>
          <cell r="P534" t="str">
            <v>佐賀県武雄市武雄町大字富岡７７４５番地</v>
          </cell>
          <cell r="Q534" t="str">
            <v>0954-26-0353</v>
          </cell>
          <cell r="R534" t="str">
            <v>佐内</v>
          </cell>
          <cell r="S534" t="str">
            <v>い</v>
          </cell>
          <cell r="T534" t="str">
            <v>わ</v>
          </cell>
        </row>
        <row r="535">
          <cell r="B535">
            <v>843</v>
          </cell>
          <cell r="C535" t="str">
            <v>甲斐田 利明</v>
          </cell>
          <cell r="D535" t="str">
            <v>○</v>
          </cell>
          <cell r="E535">
            <v>38398</v>
          </cell>
          <cell r="M535" t="str">
            <v>甲斐田 利明</v>
          </cell>
          <cell r="N535" t="str">
            <v>ﾄｳﾖｳｼｽﾃﾑｻｰﾋﾞｽ</v>
          </cell>
          <cell r="O535">
            <v>8400861</v>
          </cell>
          <cell r="P535" t="str">
            <v>佐賀県佐賀市嘉瀬町大字中原１１８番地</v>
          </cell>
          <cell r="Q535" t="str">
            <v>0952-31-4964</v>
          </cell>
          <cell r="R535" t="str">
            <v>杵外</v>
          </cell>
          <cell r="S535" t="str">
            <v>か</v>
          </cell>
          <cell r="T535" t="str">
            <v>い</v>
          </cell>
        </row>
        <row r="536">
          <cell r="B536">
            <v>855</v>
          </cell>
          <cell r="C536" t="str">
            <v>垣副 直幸</v>
          </cell>
          <cell r="D536" t="str">
            <v>○</v>
          </cell>
          <cell r="E536">
            <v>38405</v>
          </cell>
          <cell r="M536" t="str">
            <v>垣副 直幸</v>
          </cell>
          <cell r="N536" t="str">
            <v>ﾄｼｼｹﾞﾝｶｲﾊﾂ</v>
          </cell>
          <cell r="O536">
            <v>8420064</v>
          </cell>
          <cell r="P536" t="str">
            <v>佐賀県神埼市千代田町渡瀬３４０番地２</v>
          </cell>
          <cell r="Q536" t="str">
            <v>0952-44-2284</v>
          </cell>
          <cell r="R536" t="str">
            <v>佐外</v>
          </cell>
          <cell r="S536" t="str">
            <v>か</v>
          </cell>
          <cell r="T536" t="str">
            <v>き</v>
          </cell>
        </row>
        <row r="537">
          <cell r="B537">
            <v>839</v>
          </cell>
          <cell r="C537" t="str">
            <v>梶原 靖弘</v>
          </cell>
          <cell r="D537" t="str">
            <v>○</v>
          </cell>
          <cell r="E537">
            <v>38398</v>
          </cell>
          <cell r="M537" t="str">
            <v>梶原 靖弘</v>
          </cell>
          <cell r="N537" t="str">
            <v>ﾄｳﾖｳｶｲｳﾝ</v>
          </cell>
          <cell r="O537">
            <v>8491402</v>
          </cell>
          <cell r="P537" t="str">
            <v>佐賀県嬉野市塩田町大字久間乙２７０９番地５</v>
          </cell>
          <cell r="Q537" t="str">
            <v>0954-20-7047</v>
          </cell>
          <cell r="R537" t="str">
            <v>佐外</v>
          </cell>
          <cell r="S537" t="str">
            <v>か</v>
          </cell>
          <cell r="T537" t="str">
            <v>じ</v>
          </cell>
        </row>
        <row r="538">
          <cell r="B538">
            <v>829</v>
          </cell>
          <cell r="C538" t="str">
            <v>川島 務</v>
          </cell>
          <cell r="D538" t="str">
            <v>○</v>
          </cell>
          <cell r="E538">
            <v>38373</v>
          </cell>
          <cell r="M538" t="str">
            <v>川島 務</v>
          </cell>
          <cell r="N538" t="str">
            <v>ﾄｳｱｶﾝｷｮｳ</v>
          </cell>
          <cell r="O538">
            <v>8490937</v>
          </cell>
          <cell r="P538" t="str">
            <v>佐賀県佐賀市鍋島五丁目５番１－１１２号</v>
          </cell>
          <cell r="Q538" t="str">
            <v>0952-62-8621</v>
          </cell>
          <cell r="R538" t="str">
            <v>佐外</v>
          </cell>
          <cell r="S538" t="str">
            <v>か</v>
          </cell>
          <cell r="T538" t="str">
            <v>わ</v>
          </cell>
        </row>
        <row r="539">
          <cell r="B539">
            <v>854</v>
          </cell>
          <cell r="C539" t="str">
            <v>金子 良髙</v>
          </cell>
          <cell r="D539" t="str">
            <v>○</v>
          </cell>
          <cell r="E539">
            <v>38405</v>
          </cell>
          <cell r="M539" t="str">
            <v>金子 良髙</v>
          </cell>
          <cell r="N539" t="str">
            <v>ﾄｼｶﾝｷｮｳ</v>
          </cell>
          <cell r="O539">
            <v>8430024</v>
          </cell>
          <cell r="P539" t="str">
            <v>佐賀県武雄市武雄町大字富岡１０７３５番地９</v>
          </cell>
          <cell r="Q539" t="str">
            <v>0954-23-3320</v>
          </cell>
          <cell r="R539" t="str">
            <v>佐内</v>
          </cell>
          <cell r="S539" t="str">
            <v>か</v>
          </cell>
          <cell r="T539" t="str">
            <v>わ</v>
          </cell>
        </row>
        <row r="540">
          <cell r="B540">
            <v>886</v>
          </cell>
          <cell r="C540" t="str">
            <v>唐津農業協同組合</v>
          </cell>
          <cell r="D540" t="str">
            <v>○</v>
          </cell>
          <cell r="E540">
            <v>40703</v>
          </cell>
          <cell r="L540" t="str">
            <v>才田 安俊</v>
          </cell>
          <cell r="M540" t="str">
            <v>才田 安俊</v>
          </cell>
          <cell r="N540" t="str">
            <v>ｶﾗﾂﾉｳｷﾞｮｳｷｮｳﾄﾞｳｸﾐｱｲ</v>
          </cell>
          <cell r="O540">
            <v>8495131</v>
          </cell>
          <cell r="P540" t="str">
            <v>佐賀県唐津市浜玉町浜崎598番地1</v>
          </cell>
          <cell r="Q540" t="str">
            <v>0955-70-5222</v>
          </cell>
          <cell r="R540" t="str">
            <v>上場自動車整備センター</v>
          </cell>
          <cell r="S540" t="str">
            <v>847-0323</v>
          </cell>
          <cell r="T540" t="str">
            <v>佐賀県唐津市鎮西町岩野75-1</v>
          </cell>
        </row>
        <row r="541">
          <cell r="B541">
            <v>857</v>
          </cell>
          <cell r="C541" t="str">
            <v>神田 洋典</v>
          </cell>
          <cell r="D541" t="str">
            <v>○</v>
          </cell>
          <cell r="E541">
            <v>38408</v>
          </cell>
          <cell r="M541" t="str">
            <v>神田 洋典</v>
          </cell>
          <cell r="N541" t="str">
            <v>ﾄｽｶﾝｷｮｳｶｲﾊﾂｿｳｺﾞｳｾﾝﾀｰ</v>
          </cell>
          <cell r="O541">
            <v>8490204</v>
          </cell>
          <cell r="P541" t="str">
            <v>佐賀県佐賀市久保田町大字久保田１６７１番地１０</v>
          </cell>
          <cell r="Q541" t="str">
            <v>0952-45-7600</v>
          </cell>
          <cell r="R541" t="str">
            <v>鳥内</v>
          </cell>
          <cell r="S541" t="str">
            <v>か</v>
          </cell>
          <cell r="T541" t="str">
            <v>ん</v>
          </cell>
        </row>
        <row r="542">
          <cell r="B542">
            <v>840</v>
          </cell>
          <cell r="C542" t="str">
            <v>江湖 弘美</v>
          </cell>
          <cell r="D542" t="str">
            <v>○</v>
          </cell>
          <cell r="E542">
            <v>38398</v>
          </cell>
          <cell r="M542" t="str">
            <v>江湖 弘美</v>
          </cell>
          <cell r="N542" t="str">
            <v>ﾄｳﾖｳｶｲﾊﾂｺｳｷﾞｮｳ</v>
          </cell>
          <cell r="O542">
            <v>8491411</v>
          </cell>
          <cell r="P542" t="str">
            <v>佐賀県嬉野市塩田町大字馬場下甲３０２８番地１</v>
          </cell>
          <cell r="Q542" t="str">
            <v>0954-66-9013</v>
          </cell>
          <cell r="R542" t="str">
            <v>鳥外</v>
          </cell>
          <cell r="S542" t="str">
            <v>こ</v>
          </cell>
          <cell r="T542" t="str">
            <v>う</v>
          </cell>
        </row>
        <row r="543">
          <cell r="B543">
            <v>838</v>
          </cell>
          <cell r="C543" t="str">
            <v>小柳 信介</v>
          </cell>
          <cell r="D543" t="str">
            <v>○</v>
          </cell>
          <cell r="E543">
            <v>38398</v>
          </cell>
          <cell r="M543" t="str">
            <v>小柳 信介</v>
          </cell>
          <cell r="N543" t="str">
            <v>ﾄｳﾋｻﾝｷﾞｮｳ</v>
          </cell>
          <cell r="O543">
            <v>8492341</v>
          </cell>
          <cell r="P543" t="str">
            <v>佐賀県武雄市武内町大字梅野乙１３００３番地２</v>
          </cell>
          <cell r="Q543" t="str">
            <v>0954-20-7047</v>
          </cell>
          <cell r="R543" t="str">
            <v>鳥外</v>
          </cell>
          <cell r="S543" t="str">
            <v>こ</v>
          </cell>
          <cell r="T543" t="str">
            <v>や</v>
          </cell>
        </row>
        <row r="544">
          <cell r="B544">
            <v>830</v>
          </cell>
          <cell r="C544" t="str">
            <v>城野 昭人</v>
          </cell>
          <cell r="D544" t="str">
            <v>○</v>
          </cell>
          <cell r="E544">
            <v>38373</v>
          </cell>
          <cell r="M544" t="str">
            <v>城野 昭人</v>
          </cell>
          <cell r="N544" t="str">
            <v>ﾄｳｶｲｺｳﾕ</v>
          </cell>
          <cell r="O544">
            <v>8490202</v>
          </cell>
          <cell r="P544" t="str">
            <v>佐賀県佐賀市久保田町大字久富３１２７番地２８</v>
          </cell>
          <cell r="Q544" t="str">
            <v>0952-32-3081</v>
          </cell>
          <cell r="R544" t="str">
            <v>唐内</v>
          </cell>
          <cell r="S544" t="str">
            <v>し</v>
          </cell>
          <cell r="T544" t="str">
            <v>よ</v>
          </cell>
        </row>
        <row r="545">
          <cell r="B545">
            <v>824</v>
          </cell>
          <cell r="C545" t="str">
            <v>須佐 義洋</v>
          </cell>
          <cell r="D545" t="str">
            <v>○</v>
          </cell>
          <cell r="E545">
            <v>38366</v>
          </cell>
          <cell r="M545" t="str">
            <v>須佐 義洋</v>
          </cell>
          <cell r="N545" t="str">
            <v>ﾃﾙﾑ</v>
          </cell>
          <cell r="O545">
            <v>8470004</v>
          </cell>
          <cell r="P545" t="str">
            <v>佐賀県唐津市養母田４９３番地１</v>
          </cell>
          <cell r="Q545" t="str">
            <v>0955-79-6606</v>
          </cell>
          <cell r="R545" t="str">
            <v>佐外</v>
          </cell>
          <cell r="S545" t="str">
            <v>す</v>
          </cell>
          <cell r="T545" t="str">
            <v>さ</v>
          </cell>
        </row>
        <row r="546">
          <cell r="B546">
            <v>846</v>
          </cell>
          <cell r="C546" t="str">
            <v>㈲ｿﾞﾉｲﾝﾀｰﾅｼｮﾅﾙﾏｰｹｯﾄ</v>
          </cell>
          <cell r="D546" t="str">
            <v>○</v>
          </cell>
          <cell r="E546">
            <v>38398</v>
          </cell>
          <cell r="L546" t="str">
            <v>北園 健二郎</v>
          </cell>
          <cell r="M546" t="str">
            <v>北園 健二郎</v>
          </cell>
          <cell r="N546" t="str">
            <v>ﾄｰｱｽ</v>
          </cell>
          <cell r="O546">
            <v>8400201</v>
          </cell>
          <cell r="P546" t="str">
            <v>佐賀県佐賀市大和町大字尼寺３４６５番地６</v>
          </cell>
          <cell r="Q546" t="str">
            <v>0952-73-9260</v>
          </cell>
          <cell r="R546" t="str">
            <v>唐内</v>
          </cell>
          <cell r="S546" t="str">
            <v>そ</v>
          </cell>
          <cell r="T546" t="str">
            <v>の</v>
          </cell>
        </row>
        <row r="547">
          <cell r="B547">
            <v>835</v>
          </cell>
          <cell r="C547" t="str">
            <v>㈲司オート</v>
          </cell>
          <cell r="D547" t="str">
            <v>○</v>
          </cell>
          <cell r="E547">
            <v>38385</v>
          </cell>
          <cell r="L547" t="str">
            <v>若芝 武司</v>
          </cell>
          <cell r="M547" t="str">
            <v>若芝 武司</v>
          </cell>
          <cell r="N547" t="str">
            <v>ﾄｳｺｳﾌﾞｯｻﾝ</v>
          </cell>
          <cell r="O547">
            <v>8491322</v>
          </cell>
          <cell r="P547" t="str">
            <v>佐賀県鹿島市浜町３０３番地</v>
          </cell>
          <cell r="Q547" t="str">
            <v>0954-63-3533</v>
          </cell>
          <cell r="R547" t="str">
            <v>鳥外</v>
          </cell>
          <cell r="S547" t="str">
            <v>つ</v>
          </cell>
          <cell r="T547" t="str">
            <v>かさ</v>
          </cell>
        </row>
        <row r="548">
          <cell r="B548">
            <v>837</v>
          </cell>
          <cell r="C548" t="str">
            <v>西村 輝雄</v>
          </cell>
          <cell r="D548" t="str">
            <v>○</v>
          </cell>
          <cell r="E548">
            <v>38398</v>
          </cell>
          <cell r="M548" t="str">
            <v>西村 輝雄</v>
          </cell>
          <cell r="N548" t="str">
            <v>ﾄｳﾃﾝｺｳｷﾞｮｳ</v>
          </cell>
          <cell r="O548">
            <v>8430013</v>
          </cell>
          <cell r="P548" t="str">
            <v>佐賀県武雄市橘町大字大日７１５５番地</v>
          </cell>
          <cell r="Q548" t="str">
            <v>0954-66-4094</v>
          </cell>
          <cell r="R548" t="str">
            <v>佐外</v>
          </cell>
          <cell r="S548" t="str">
            <v>に</v>
          </cell>
          <cell r="T548" t="str">
            <v>て</v>
          </cell>
        </row>
        <row r="549">
          <cell r="B549">
            <v>845</v>
          </cell>
          <cell r="C549" t="str">
            <v>野中 康成</v>
          </cell>
          <cell r="D549" t="str">
            <v>○</v>
          </cell>
          <cell r="E549">
            <v>38398</v>
          </cell>
          <cell r="M549" t="str">
            <v>野中 康成</v>
          </cell>
          <cell r="N549" t="str">
            <v>ﾄｳﾜ</v>
          </cell>
          <cell r="O549">
            <v>8420107</v>
          </cell>
          <cell r="P549" t="str">
            <v>佐賀県神埼市神埼町鶴２０３６番地５</v>
          </cell>
          <cell r="Q549" t="str">
            <v>0942-81-8140</v>
          </cell>
          <cell r="R549" t="str">
            <v>鳥外</v>
          </cell>
          <cell r="S549" t="str">
            <v>の</v>
          </cell>
          <cell r="T549" t="str">
            <v>や</v>
          </cell>
        </row>
        <row r="550">
          <cell r="B550">
            <v>828</v>
          </cell>
          <cell r="C550" t="str">
            <v>㈲はら</v>
          </cell>
          <cell r="D550" t="str">
            <v>○</v>
          </cell>
          <cell r="E550">
            <v>38371</v>
          </cell>
          <cell r="L550" t="str">
            <v>原 祐二</v>
          </cell>
          <cell r="M550" t="str">
            <v>原 祐二</v>
          </cell>
          <cell r="N550" t="str">
            <v>ﾄﾞｲﾂﾄﾑ</v>
          </cell>
          <cell r="O550">
            <v>8420035</v>
          </cell>
          <cell r="P550" t="str">
            <v>佐賀県神埼郡吉野ヶ里町田手２００７番地３</v>
          </cell>
          <cell r="Q550" t="str">
            <v>0952-53-6577</v>
          </cell>
          <cell r="R550" t="str">
            <v>佐内</v>
          </cell>
          <cell r="S550" t="str">
            <v>は</v>
          </cell>
          <cell r="T550" t="str">
            <v>ら</v>
          </cell>
        </row>
        <row r="551">
          <cell r="B551">
            <v>848</v>
          </cell>
          <cell r="C551" t="str">
            <v>久田 展史</v>
          </cell>
          <cell r="D551" t="str">
            <v>○</v>
          </cell>
          <cell r="E551">
            <v>38399</v>
          </cell>
          <cell r="M551" t="str">
            <v>久田 展史</v>
          </cell>
          <cell r="N551" t="str">
            <v>ﾄｷﾂｳﾝｿｳｼｬ</v>
          </cell>
          <cell r="O551">
            <v>8470102</v>
          </cell>
          <cell r="P551" t="str">
            <v>佐賀県唐津市八幡町５８１番地２</v>
          </cell>
          <cell r="Q551" t="str">
            <v>0955-72-3933</v>
          </cell>
          <cell r="R551" t="str">
            <v>鳥外</v>
          </cell>
          <cell r="S551" t="str">
            <v>ひ</v>
          </cell>
          <cell r="T551" t="str">
            <v>さ</v>
          </cell>
        </row>
        <row r="552">
          <cell r="B552">
            <v>842</v>
          </cell>
          <cell r="C552" t="str">
            <v>㈲肥前ホンダ</v>
          </cell>
          <cell r="D552" t="str">
            <v>○</v>
          </cell>
          <cell r="E552">
            <v>38398</v>
          </cell>
          <cell r="L552" t="str">
            <v>山口 敏夫</v>
          </cell>
          <cell r="M552" t="str">
            <v>山口 敏夫</v>
          </cell>
          <cell r="N552" t="str">
            <v>ﾄｳﾖｳｹﾐｶﾙｷﾀｷｭｳｼｭｳ</v>
          </cell>
          <cell r="O552">
            <v>8491425</v>
          </cell>
          <cell r="P552" t="str">
            <v>佐賀県嬉野市塩田町大字五町田甲３６８番地</v>
          </cell>
          <cell r="Q552" t="str">
            <v>0954-66-2127</v>
          </cell>
          <cell r="R552" t="str">
            <v>鳥外</v>
          </cell>
          <cell r="S552" t="str">
            <v>ひ</v>
          </cell>
          <cell r="T552" t="str">
            <v>ぜ</v>
          </cell>
        </row>
        <row r="553">
          <cell r="B553">
            <v>826</v>
          </cell>
          <cell r="C553" t="str">
            <v>真鍋 秀司</v>
          </cell>
          <cell r="D553" t="str">
            <v>○</v>
          </cell>
          <cell r="E553">
            <v>38371</v>
          </cell>
          <cell r="M553" t="str">
            <v>真鍋 秀司</v>
          </cell>
          <cell r="N553" t="str">
            <v>ﾃﾞﾝｳﾝﾕ</v>
          </cell>
          <cell r="O553">
            <v>8494282</v>
          </cell>
          <cell r="P553" t="str">
            <v>佐賀県伊万里市東山代町里６９１番地３</v>
          </cell>
          <cell r="Q553" t="str">
            <v>0955-28-5397</v>
          </cell>
          <cell r="R553" t="str">
            <v>鳥内</v>
          </cell>
          <cell r="S553" t="str">
            <v>ま</v>
          </cell>
          <cell r="T553" t="str">
            <v>なべ</v>
          </cell>
        </row>
        <row r="554">
          <cell r="B554">
            <v>844</v>
          </cell>
          <cell r="C554" t="str">
            <v>宮原 浩一</v>
          </cell>
          <cell r="D554" t="str">
            <v>○</v>
          </cell>
          <cell r="E554">
            <v>38398</v>
          </cell>
          <cell r="M554" t="str">
            <v>宮原 浩一</v>
          </cell>
          <cell r="N554" t="str">
            <v>ﾄｳﾖｳﾄﾞﾎﾞｸ</v>
          </cell>
          <cell r="O554">
            <v>8400023</v>
          </cell>
          <cell r="P554" t="str">
            <v>佐賀県佐賀市本庄町大字袋３５９番地２</v>
          </cell>
          <cell r="Q554" t="str">
            <v>0952-29-1360</v>
          </cell>
          <cell r="R554" t="str">
            <v>唐外</v>
          </cell>
          <cell r="S554" t="str">
            <v>み</v>
          </cell>
          <cell r="T554" t="str">
            <v>やは</v>
          </cell>
        </row>
        <row r="555">
          <cell r="B555">
            <v>834</v>
          </cell>
          <cell r="C555" t="str">
            <v>㈲牟田自動車</v>
          </cell>
          <cell r="D555" t="str">
            <v>○</v>
          </cell>
          <cell r="E555">
            <v>38373</v>
          </cell>
          <cell r="L555" t="str">
            <v>牟田 昭人</v>
          </cell>
          <cell r="M555" t="str">
            <v>牟田 昭人</v>
          </cell>
          <cell r="N555" t="str">
            <v>ﾄｳｹﾝｺｳｷﾞｮｳ</v>
          </cell>
          <cell r="O555">
            <v>8494282</v>
          </cell>
          <cell r="P555" t="str">
            <v>佐賀県伊万里市東山代町里３４０番地１</v>
          </cell>
          <cell r="Q555" t="str">
            <v>0955-23-6314</v>
          </cell>
          <cell r="R555" t="str">
            <v>唐内</v>
          </cell>
          <cell r="S555" t="str">
            <v>む</v>
          </cell>
          <cell r="T555" t="str">
            <v>たじ</v>
          </cell>
        </row>
        <row r="556">
          <cell r="B556">
            <v>850</v>
          </cell>
          <cell r="C556" t="str">
            <v>本山 尚弘</v>
          </cell>
          <cell r="D556" t="str">
            <v>○</v>
          </cell>
          <cell r="E556">
            <v>38399</v>
          </cell>
          <cell r="M556" t="str">
            <v>本山 尚弘</v>
          </cell>
          <cell r="N556" t="str">
            <v>ﾄｸﾅｶﾞｼｮｳﾃﾝ</v>
          </cell>
          <cell r="O556">
            <v>8491114</v>
          </cell>
          <cell r="P556" t="str">
            <v>佐賀県杵島郡白石町大字馬洗952番地３</v>
          </cell>
          <cell r="Q556" t="str">
            <v>0952-87-3083</v>
          </cell>
          <cell r="R556" t="str">
            <v>佐内</v>
          </cell>
          <cell r="S556" t="str">
            <v>も</v>
          </cell>
          <cell r="T556" t="str">
            <v>とや</v>
          </cell>
        </row>
        <row r="557">
          <cell r="B557">
            <v>833</v>
          </cell>
          <cell r="C557" t="str">
            <v>柳澤 保德</v>
          </cell>
          <cell r="D557" t="str">
            <v>○</v>
          </cell>
          <cell r="E557">
            <v>38373</v>
          </cell>
          <cell r="M557" t="str">
            <v>柳澤 保德</v>
          </cell>
          <cell r="N557" t="str">
            <v>ﾄｳｹﾝｺｳｷﾞｮｳ</v>
          </cell>
          <cell r="O557">
            <v>8490101</v>
          </cell>
          <cell r="P557" t="str">
            <v>佐賀県三養基郡みやき町大字原古賀６６４１番地</v>
          </cell>
          <cell r="Q557" t="str">
            <v>0942-94-2740</v>
          </cell>
          <cell r="R557" t="str">
            <v>鳥外</v>
          </cell>
          <cell r="S557" t="str">
            <v>や</v>
          </cell>
          <cell r="T557" t="str">
            <v>なぎ</v>
          </cell>
        </row>
        <row r="558">
          <cell r="B558">
            <v>827</v>
          </cell>
          <cell r="C558" t="str">
            <v>山口 正文</v>
          </cell>
          <cell r="D558" t="str">
            <v>○</v>
          </cell>
          <cell r="E558">
            <v>38371</v>
          </cell>
          <cell r="M558" t="str">
            <v>山口 正文</v>
          </cell>
          <cell r="N558" t="str">
            <v>ﾄﾞｲｼｮｳｶｲ</v>
          </cell>
          <cell r="O558">
            <v>8492303</v>
          </cell>
          <cell r="P558" t="str">
            <v>佐賀県武雄市山内町大字三間坂甲１２３０６番地</v>
          </cell>
          <cell r="Q558" t="str">
            <v>0954-45-6135</v>
          </cell>
          <cell r="R558" t="str">
            <v>杵内</v>
          </cell>
          <cell r="S558" t="str">
            <v>や</v>
          </cell>
          <cell r="T558" t="str">
            <v>まさ</v>
          </cell>
        </row>
        <row r="559">
          <cell r="B559">
            <v>841</v>
          </cell>
          <cell r="C559" t="str">
            <v>吉原 富雄</v>
          </cell>
          <cell r="D559" t="str">
            <v>○</v>
          </cell>
          <cell r="E559">
            <v>38398</v>
          </cell>
          <cell r="F559" t="str">
            <v>○</v>
          </cell>
          <cell r="G559">
            <v>38398</v>
          </cell>
          <cell r="M559" t="str">
            <v>吉原 富雄</v>
          </cell>
          <cell r="N559" t="str">
            <v>ﾄｳﾖｳｹﾐｶﾙｶﾗﾂ</v>
          </cell>
          <cell r="O559">
            <v>8491221</v>
          </cell>
          <cell r="P559" t="str">
            <v>佐賀県杵島郡白石町新拓１１４４番地</v>
          </cell>
          <cell r="Q559" t="str">
            <v>0952-84-6247</v>
          </cell>
          <cell r="R559" t="str">
            <v>唐内</v>
          </cell>
          <cell r="S559" t="str">
            <v>よ</v>
          </cell>
          <cell r="T559" t="str">
            <v>しむ</v>
          </cell>
        </row>
        <row r="560">
          <cell r="B560">
            <v>863</v>
          </cell>
          <cell r="C560" t="str">
            <v>井田 慎一郎</v>
          </cell>
          <cell r="D560" t="str">
            <v>○</v>
          </cell>
          <cell r="E560">
            <v>38419</v>
          </cell>
          <cell r="M560" t="str">
            <v>井田 慎一郎</v>
          </cell>
          <cell r="N560" t="str">
            <v>ﾄﾓｿﾞｴ ﾕｳｲﾁ</v>
          </cell>
          <cell r="O560">
            <v>8420004</v>
          </cell>
          <cell r="P560" t="str">
            <v>佐賀県神埼市神埼町永歌２０１２番地１０</v>
          </cell>
          <cell r="Q560" t="str">
            <v>0952-44-3142</v>
          </cell>
          <cell r="R560" t="str">
            <v>佐外</v>
          </cell>
          <cell r="S560" t="str">
            <v>い</v>
          </cell>
          <cell r="T560" t="str">
            <v>た</v>
          </cell>
        </row>
        <row r="561">
          <cell r="B561">
            <v>862</v>
          </cell>
          <cell r="C561" t="str">
            <v>㈲カムラ</v>
          </cell>
          <cell r="D561" t="str">
            <v>○</v>
          </cell>
          <cell r="E561">
            <v>38415</v>
          </cell>
          <cell r="L561" t="str">
            <v>嘉村 良二</v>
          </cell>
          <cell r="M561" t="str">
            <v>嘉村 良二</v>
          </cell>
          <cell r="N561" t="str">
            <v>ﾄﾐﾖｼｱｷﾋﾛ</v>
          </cell>
          <cell r="O561">
            <v>8420301</v>
          </cell>
          <cell r="P561" t="str">
            <v>佐賀県佐賀市三瀬村三瀬２７６８番地８</v>
          </cell>
          <cell r="Q561" t="str">
            <v>0952-56-2221</v>
          </cell>
          <cell r="R561" t="str">
            <v>佐内</v>
          </cell>
          <cell r="S561" t="str">
            <v>か</v>
          </cell>
          <cell r="T561" t="str">
            <v>む</v>
          </cell>
        </row>
        <row r="562">
          <cell r="B562">
            <v>860</v>
          </cell>
          <cell r="C562" t="str">
            <v>川﨑 弘巳</v>
          </cell>
          <cell r="D562" t="str">
            <v>○</v>
          </cell>
          <cell r="E562">
            <v>38415</v>
          </cell>
          <cell r="M562" t="str">
            <v>川﨑 弘巳</v>
          </cell>
          <cell r="N562" t="str">
            <v>ﾄﾄﾞﾛｷﾖｼﾋｺ</v>
          </cell>
          <cell r="O562">
            <v>8491321</v>
          </cell>
          <cell r="P562" t="str">
            <v>佐賀県鹿島市古枝甲１９３０番地１</v>
          </cell>
          <cell r="Q562" t="str">
            <v>0954-67-0474</v>
          </cell>
          <cell r="R562" t="str">
            <v>佐内</v>
          </cell>
          <cell r="S562" t="str">
            <v>か</v>
          </cell>
          <cell r="T562" t="str">
            <v>わ</v>
          </cell>
        </row>
        <row r="563">
          <cell r="B563">
            <v>869</v>
          </cell>
          <cell r="C563" t="str">
            <v>スズキ佐賀中央自動車販売㈱</v>
          </cell>
          <cell r="D563" t="str">
            <v>○</v>
          </cell>
          <cell r="E563">
            <v>38436</v>
          </cell>
          <cell r="L563" t="str">
            <v>大津 庸愛</v>
          </cell>
          <cell r="M563" t="str">
            <v>大津 庸愛</v>
          </cell>
          <cell r="N563" t="str">
            <v>ﾄﾖﾄﾐｺｳｷﾞｮｳ</v>
          </cell>
          <cell r="O563">
            <v>8490911</v>
          </cell>
          <cell r="P563" t="str">
            <v>佐賀県佐賀市兵庫町大字若宮２番地</v>
          </cell>
          <cell r="Q563" t="str">
            <v>0952-24-6161</v>
          </cell>
          <cell r="R563" t="str">
            <v>鳥外</v>
          </cell>
          <cell r="S563" t="str">
            <v>す</v>
          </cell>
          <cell r="T563" t="str">
            <v>ず</v>
          </cell>
        </row>
        <row r="564">
          <cell r="B564">
            <v>871</v>
          </cell>
          <cell r="C564" t="str">
            <v>髙田 良孝</v>
          </cell>
          <cell r="D564" t="str">
            <v>○</v>
          </cell>
          <cell r="E564">
            <v>38436</v>
          </cell>
          <cell r="M564" t="str">
            <v>髙田 良孝</v>
          </cell>
          <cell r="N564" t="str">
            <v>ﾄﾗｲｱﾙ</v>
          </cell>
          <cell r="O564">
            <v>8410076</v>
          </cell>
          <cell r="P564" t="str">
            <v>佐賀県鳥栖市平田町３１７８番地１</v>
          </cell>
          <cell r="Q564" t="str">
            <v>0942-84-1053</v>
          </cell>
          <cell r="R564" t="str">
            <v>佐内</v>
          </cell>
          <cell r="S564" t="str">
            <v>た</v>
          </cell>
          <cell r="T564" t="str">
            <v>かだ</v>
          </cell>
        </row>
        <row r="565">
          <cell r="B565">
            <v>864</v>
          </cell>
          <cell r="C565" t="str">
            <v>㈱内田重機クレーン</v>
          </cell>
          <cell r="D565" t="str">
            <v>○</v>
          </cell>
          <cell r="E565">
            <v>38429</v>
          </cell>
          <cell r="L565" t="str">
            <v>内田 喜文</v>
          </cell>
          <cell r="M565" t="str">
            <v>内田 喜文</v>
          </cell>
          <cell r="N565" t="str">
            <v>ﾄﾓﾅｶﾞｺｳｷﾞｮｳ</v>
          </cell>
          <cell r="O565">
            <v>8491603</v>
          </cell>
          <cell r="P565" t="str">
            <v>佐賀県藤津郡太良町大字糸岐７３３８番地</v>
          </cell>
          <cell r="Q565" t="str">
            <v>0954-67-1111</v>
          </cell>
          <cell r="R565" t="str">
            <v>伊内</v>
          </cell>
          <cell r="S565" t="str">
            <v>う</v>
          </cell>
          <cell r="T565" t="str">
            <v>ち</v>
          </cell>
        </row>
        <row r="566">
          <cell r="B566">
            <v>853</v>
          </cell>
          <cell r="C566" t="str">
            <v>中原 美鈴</v>
          </cell>
          <cell r="D566" t="str">
            <v>○</v>
          </cell>
          <cell r="E566">
            <v>38405</v>
          </cell>
          <cell r="M566" t="str">
            <v>中原 美鈴</v>
          </cell>
          <cell r="N566" t="str">
            <v>ﾄｺｳｹﾝｾﾂ</v>
          </cell>
          <cell r="O566">
            <v>8400211</v>
          </cell>
          <cell r="P566" t="str">
            <v>佐賀県佐賀市大和町大字東山田１６３８番地１</v>
          </cell>
          <cell r="Q566" t="str">
            <v>0952-62-1753</v>
          </cell>
          <cell r="R566" t="str">
            <v>鳥外</v>
          </cell>
          <cell r="S566" t="str">
            <v>な</v>
          </cell>
          <cell r="T566" t="str">
            <v>かはら</v>
          </cell>
        </row>
        <row r="567">
          <cell r="B567">
            <v>870</v>
          </cell>
          <cell r="C567" t="str">
            <v>㈲中牟田モータース</v>
          </cell>
          <cell r="D567" t="str">
            <v>○</v>
          </cell>
          <cell r="E567">
            <v>38436</v>
          </cell>
          <cell r="L567" t="str">
            <v>横山 修</v>
          </cell>
          <cell r="M567" t="str">
            <v>横山 修</v>
          </cell>
          <cell r="N567" t="str">
            <v>ﾄﾖﾌｸ ｺｳｼﾞ</v>
          </cell>
          <cell r="O567">
            <v>8400201</v>
          </cell>
          <cell r="P567" t="str">
            <v>佐賀県佐賀市大和町大字尼寺２３１６番地３</v>
          </cell>
          <cell r="Q567" t="str">
            <v>0952-62-2311</v>
          </cell>
          <cell r="R567" t="str">
            <v>佐外</v>
          </cell>
          <cell r="S567" t="str">
            <v>な</v>
          </cell>
          <cell r="T567" t="str">
            <v>かむた</v>
          </cell>
        </row>
        <row r="568">
          <cell r="B568">
            <v>859</v>
          </cell>
          <cell r="C568" t="str">
            <v>㈲野方自動車整備工場</v>
          </cell>
          <cell r="D568" t="str">
            <v>○</v>
          </cell>
          <cell r="E568">
            <v>38415</v>
          </cell>
          <cell r="L568" t="str">
            <v>野方 平次</v>
          </cell>
          <cell r="M568" t="str">
            <v>野方 平次</v>
          </cell>
          <cell r="N568" t="str">
            <v>ﾄｽｻﾝﾊﾟｲ</v>
          </cell>
          <cell r="O568">
            <v>8400804</v>
          </cell>
          <cell r="P568" t="str">
            <v>佐賀県佐賀市神野東四丁目１４番１６号</v>
          </cell>
          <cell r="Q568" t="str">
            <v>0952-31-1506</v>
          </cell>
          <cell r="R568" t="str">
            <v>鳥内</v>
          </cell>
          <cell r="S568" t="str">
            <v>の</v>
          </cell>
          <cell r="T568" t="str">
            <v>かた</v>
          </cell>
        </row>
        <row r="569">
          <cell r="B569">
            <v>865</v>
          </cell>
          <cell r="C569" t="str">
            <v>㈲平川重機クレーン</v>
          </cell>
          <cell r="D569" t="str">
            <v>○</v>
          </cell>
          <cell r="E569">
            <v>38429</v>
          </cell>
          <cell r="L569" t="str">
            <v>平川 件助</v>
          </cell>
          <cell r="M569" t="str">
            <v>平川 件助</v>
          </cell>
          <cell r="N569" t="str">
            <v>ﾄﾓﾉ ｹﾝｾﾂ</v>
          </cell>
          <cell r="O569">
            <v>8491301</v>
          </cell>
          <cell r="P569" t="str">
            <v>佐賀県鹿島市大字常広１６８番地５</v>
          </cell>
          <cell r="Q569" t="str">
            <v>0954-63-0424</v>
          </cell>
          <cell r="R569" t="str">
            <v>鳥外</v>
          </cell>
          <cell r="S569" t="str">
            <v>ひ</v>
          </cell>
          <cell r="T569" t="str">
            <v>ら</v>
          </cell>
        </row>
        <row r="570">
          <cell r="B570">
            <v>836</v>
          </cell>
          <cell r="C570" t="str">
            <v>深町 三男</v>
          </cell>
          <cell r="D570" t="str">
            <v>○</v>
          </cell>
          <cell r="E570">
            <v>38398</v>
          </cell>
          <cell r="M570" t="str">
            <v>深町 三男</v>
          </cell>
          <cell r="N570" t="str">
            <v>ﾄｳｼｮｳｹﾝｾﾂ</v>
          </cell>
          <cell r="O570">
            <v>8300061</v>
          </cell>
          <cell r="P570" t="str">
            <v>福岡県久留米市津福今町６７５番地８</v>
          </cell>
          <cell r="Q570" t="str">
            <v>0942-83-7789</v>
          </cell>
          <cell r="R570" t="str">
            <v>佐内</v>
          </cell>
          <cell r="S570" t="str">
            <v>ふ</v>
          </cell>
          <cell r="T570" t="str">
            <v>かま</v>
          </cell>
        </row>
        <row r="571">
          <cell r="B571">
            <v>872</v>
          </cell>
          <cell r="C571" t="str">
            <v>堀田 信文</v>
          </cell>
          <cell r="D571" t="str">
            <v>○</v>
          </cell>
          <cell r="E571">
            <v>38436</v>
          </cell>
          <cell r="M571" t="str">
            <v>堀田 信文</v>
          </cell>
          <cell r="N571" t="str">
            <v>ﾄﾞﾘｰﾑ</v>
          </cell>
          <cell r="O571">
            <v>8471441</v>
          </cell>
          <cell r="P571" t="str">
            <v>佐賀県東松浦郡玄海町大字今村７４９０番地１</v>
          </cell>
          <cell r="Q571" t="str">
            <v>0955-52-2026</v>
          </cell>
          <cell r="R571" t="str">
            <v>唐外</v>
          </cell>
          <cell r="S571" t="str">
            <v>ほ</v>
          </cell>
          <cell r="T571" t="str">
            <v>りた</v>
          </cell>
        </row>
        <row r="572">
          <cell r="B572">
            <v>868</v>
          </cell>
          <cell r="C572" t="str">
            <v>真崎 蔵</v>
          </cell>
          <cell r="D572" t="str">
            <v>○</v>
          </cell>
          <cell r="E572">
            <v>38429</v>
          </cell>
          <cell r="M572" t="str">
            <v>真崎 蔵</v>
          </cell>
          <cell r="N572" t="str">
            <v>ﾄﾖﾂｳﾘｻｲｸﾙ</v>
          </cell>
          <cell r="O572">
            <v>8420053</v>
          </cell>
          <cell r="P572" t="str">
            <v>佐賀県神埼市千代田町直鳥９２８番地１</v>
          </cell>
          <cell r="Q572" t="str">
            <v>0952-44-6213</v>
          </cell>
          <cell r="R572" t="str">
            <v>佐外</v>
          </cell>
          <cell r="S572" t="str">
            <v>ま</v>
          </cell>
          <cell r="T572" t="str">
            <v>さき</v>
          </cell>
        </row>
        <row r="573">
          <cell r="B573">
            <v>867</v>
          </cell>
          <cell r="C573" t="str">
            <v>本村 浩二</v>
          </cell>
          <cell r="D573" t="str">
            <v>○</v>
          </cell>
          <cell r="E573">
            <v>38429</v>
          </cell>
          <cell r="M573" t="str">
            <v>本村 浩二</v>
          </cell>
          <cell r="N573" t="str">
            <v>ﾄﾖﾀﾌﾞﾋﾝﾌｸｵｶｷｮｳﾊﾝ</v>
          </cell>
          <cell r="O573">
            <v>8420062</v>
          </cell>
          <cell r="P573" t="str">
            <v>佐賀県神埼市千代田町柳島１２１８番地６</v>
          </cell>
          <cell r="Q573" t="str">
            <v>0952-34-6650</v>
          </cell>
          <cell r="R573" t="str">
            <v>鳥外</v>
          </cell>
          <cell r="S573" t="str">
            <v>も</v>
          </cell>
          <cell r="T573" t="str">
            <v>とむ</v>
          </cell>
        </row>
        <row r="574">
          <cell r="B574">
            <v>861</v>
          </cell>
          <cell r="C574" t="str">
            <v>山﨑 幸雄</v>
          </cell>
          <cell r="D574" t="str">
            <v>○</v>
          </cell>
          <cell r="E574">
            <v>38415</v>
          </cell>
          <cell r="M574" t="str">
            <v>山﨑 幸雄</v>
          </cell>
          <cell r="N574" t="str">
            <v>ﾄﾐｼｮｳ</v>
          </cell>
          <cell r="O574">
            <v>8490204</v>
          </cell>
          <cell r="P574" t="str">
            <v>佐賀県佐賀市久保田町大字久保田１５５６番地２</v>
          </cell>
          <cell r="Q574" t="str">
            <v>0952-68-2045</v>
          </cell>
          <cell r="R574" t="str">
            <v>鳥外</v>
          </cell>
          <cell r="S574" t="str">
            <v>や</v>
          </cell>
          <cell r="T574" t="str">
            <v>まさ</v>
          </cell>
        </row>
        <row r="575">
          <cell r="B575">
            <v>858</v>
          </cell>
          <cell r="C575" t="str">
            <v>㈲行武自動車</v>
          </cell>
          <cell r="D575" t="str">
            <v>○</v>
          </cell>
          <cell r="E575">
            <v>38415</v>
          </cell>
          <cell r="L575" t="str">
            <v>行武 文和</v>
          </cell>
          <cell r="M575" t="str">
            <v>行武 文和</v>
          </cell>
          <cell r="N575" t="str">
            <v>ﾄｽｻｲｾｷ</v>
          </cell>
          <cell r="O575">
            <v>8400544</v>
          </cell>
          <cell r="P575" t="str">
            <v>佐賀県佐賀市富士町大字下合瀬７１４番地</v>
          </cell>
          <cell r="Q575" t="str">
            <v>0952-57-2775</v>
          </cell>
          <cell r="R575" t="str">
            <v>鳥内</v>
          </cell>
          <cell r="S575" t="str">
            <v>ゆ</v>
          </cell>
          <cell r="T575" t="str">
            <v>きた</v>
          </cell>
        </row>
        <row r="576">
          <cell r="B576">
            <v>873</v>
          </cell>
          <cell r="C576" t="str">
            <v>渡辺 和德</v>
          </cell>
          <cell r="D576" t="str">
            <v>○</v>
          </cell>
          <cell r="E576">
            <v>38436</v>
          </cell>
          <cell r="M576" t="str">
            <v>渡辺 和德</v>
          </cell>
          <cell r="N576" t="str">
            <v>ﾄﾘｲｸﾞﾐ</v>
          </cell>
          <cell r="O576">
            <v>8491204</v>
          </cell>
          <cell r="P576" t="str">
            <v>佐賀県杵島郡白石町大字坂田３４５８番地３４</v>
          </cell>
          <cell r="Q576" t="str">
            <v>090-3663-1401</v>
          </cell>
          <cell r="R576" t="str">
            <v>佐内</v>
          </cell>
          <cell r="S576" t="str">
            <v>わ</v>
          </cell>
          <cell r="T576" t="str">
            <v>たな</v>
          </cell>
        </row>
        <row r="577">
          <cell r="B577">
            <v>874</v>
          </cell>
          <cell r="C577" t="str">
            <v>㈲サンコー</v>
          </cell>
          <cell r="D577" t="str">
            <v>○</v>
          </cell>
          <cell r="E577">
            <v>38456</v>
          </cell>
          <cell r="L577" t="str">
            <v>仲藤 光壽</v>
          </cell>
          <cell r="M577" t="str">
            <v>仲藤 光壽</v>
          </cell>
          <cell r="N577" t="str">
            <v>ﾄﾘｶｲｷｺｳ</v>
          </cell>
          <cell r="O577">
            <v>8490123</v>
          </cell>
          <cell r="P577" t="str">
            <v>佐賀県三養基郡上峰町大字坊所２４９５番地</v>
          </cell>
          <cell r="Q577" t="str">
            <v>0952-53-0414</v>
          </cell>
          <cell r="R577" t="str">
            <v>鳥外</v>
          </cell>
          <cell r="S577" t="str">
            <v>さ</v>
          </cell>
          <cell r="T577" t="str">
            <v>ん</v>
          </cell>
        </row>
        <row r="578">
          <cell r="B578">
            <v>877</v>
          </cell>
          <cell r="C578" t="str">
            <v>㈲真希商会</v>
          </cell>
          <cell r="D578" t="str">
            <v>○</v>
          </cell>
          <cell r="E578">
            <v>38469</v>
          </cell>
          <cell r="L578" t="str">
            <v>江口 義樹</v>
          </cell>
          <cell r="M578" t="str">
            <v>江口 義樹</v>
          </cell>
          <cell r="N578" t="str">
            <v>ﾅｶﾞｲ</v>
          </cell>
          <cell r="O578">
            <v>8490123</v>
          </cell>
          <cell r="P578" t="str">
            <v>佐賀県三養基郡上峰町大字坊所２４９５番地</v>
          </cell>
          <cell r="Q578" t="str">
            <v>0952-53-5874</v>
          </cell>
          <cell r="R578" t="str">
            <v>伊内</v>
          </cell>
          <cell r="S578" t="str">
            <v>ま</v>
          </cell>
          <cell r="T578" t="str">
            <v>きし</v>
          </cell>
        </row>
        <row r="579">
          <cell r="B579">
            <v>1</v>
          </cell>
          <cell r="C579" t="str">
            <v>江頭 政幸</v>
          </cell>
          <cell r="D579" t="str">
            <v>○</v>
          </cell>
          <cell r="E579">
            <v>39225</v>
          </cell>
          <cell r="F579" t="str">
            <v>○</v>
          </cell>
          <cell r="G579">
            <v>39225</v>
          </cell>
          <cell r="H579" t="str">
            <v>○</v>
          </cell>
          <cell r="I579">
            <v>38629</v>
          </cell>
          <cell r="M579" t="str">
            <v>江頭 政幸</v>
          </cell>
          <cell r="N579" t="str">
            <v>ｱｰﾙｴｽｹｲ</v>
          </cell>
          <cell r="O579">
            <v>8402204</v>
          </cell>
          <cell r="P579" t="str">
            <v>佐賀県佐賀市川副町大字西古賀968番地</v>
          </cell>
          <cell r="Q579" t="str">
            <v>0952-45-5756</v>
          </cell>
          <cell r="R579" t="str">
            <v>佐外</v>
          </cell>
          <cell r="S579" t="str">
            <v>え</v>
          </cell>
          <cell r="T579" t="str">
            <v>が</v>
          </cell>
        </row>
        <row r="580">
          <cell r="B580">
            <v>847</v>
          </cell>
          <cell r="C580" t="str">
            <v>岩﨑 清久</v>
          </cell>
          <cell r="H580" t="str">
            <v>○</v>
          </cell>
          <cell r="I580">
            <v>38558</v>
          </cell>
          <cell r="M580" t="str">
            <v>岩﨑 清久</v>
          </cell>
          <cell r="N580" t="str">
            <v>ﾄｵﾔﾏ</v>
          </cell>
          <cell r="O580">
            <v>8470022</v>
          </cell>
          <cell r="P580" t="str">
            <v>佐賀県唐津市鏡３５０９番地</v>
          </cell>
          <cell r="Q580" t="str">
            <v>090-3737-0818</v>
          </cell>
          <cell r="R580" t="str">
            <v>鳥外</v>
          </cell>
          <cell r="S580" t="str">
            <v>い</v>
          </cell>
          <cell r="T580" t="str">
            <v>わ</v>
          </cell>
        </row>
        <row r="581">
          <cell r="B581">
            <v>878</v>
          </cell>
          <cell r="C581" t="str">
            <v>松隈 隆</v>
          </cell>
          <cell r="D581" t="str">
            <v>○</v>
          </cell>
          <cell r="E581">
            <v>38555</v>
          </cell>
          <cell r="M581" t="str">
            <v>松隈 隆</v>
          </cell>
          <cell r="N581" t="str">
            <v>ﾅｶﾞｲｼｶｲﾀｲｻﾝｷﾞｮｳ</v>
          </cell>
          <cell r="O581">
            <v>8410086</v>
          </cell>
          <cell r="P581" t="str">
            <v>佐賀県鳥栖市牛原町６７５番地１</v>
          </cell>
          <cell r="Q581" t="str">
            <v>0942-82-3688</v>
          </cell>
          <cell r="R581" t="str">
            <v>杵外</v>
          </cell>
          <cell r="S581" t="str">
            <v>ま</v>
          </cell>
          <cell r="T581" t="str">
            <v>つく</v>
          </cell>
        </row>
        <row r="582">
          <cell r="B582">
            <v>879</v>
          </cell>
          <cell r="C582" t="str">
            <v>佐藤 征三雄</v>
          </cell>
          <cell r="D582" t="str">
            <v>○</v>
          </cell>
          <cell r="E582">
            <v>38555</v>
          </cell>
          <cell r="M582" t="str">
            <v>佐藤 征三雄</v>
          </cell>
          <cell r="N582" t="str">
            <v>ﾅｶｵｹﾝｻﾞｲｺｳｷﾞｮｳ</v>
          </cell>
          <cell r="O582">
            <v>8410075</v>
          </cell>
          <cell r="P582" t="str">
            <v>佐賀県鳥栖市立石町１９３４番地１</v>
          </cell>
          <cell r="Q582" t="str">
            <v>0942-82-8211</v>
          </cell>
          <cell r="R582" t="str">
            <v>鳥外</v>
          </cell>
          <cell r="S582" t="str">
            <v>さ</v>
          </cell>
          <cell r="T582" t="str">
            <v>と</v>
          </cell>
        </row>
        <row r="583">
          <cell r="B583">
            <v>880</v>
          </cell>
          <cell r="C583" t="str">
            <v>石橋 慎司</v>
          </cell>
          <cell r="D583" t="str">
            <v>○</v>
          </cell>
          <cell r="E583">
            <v>38622</v>
          </cell>
          <cell r="M583" t="str">
            <v>石橋 慎司</v>
          </cell>
          <cell r="N583" t="str">
            <v>ﾅｶｵｻﾝｷﾞｮｳ</v>
          </cell>
          <cell r="O583">
            <v>8490903</v>
          </cell>
          <cell r="P583" t="str">
            <v>佐賀県佐賀市久保泉町大字下和泉３１００番地</v>
          </cell>
          <cell r="Q583" t="str">
            <v>0952-98-0744</v>
          </cell>
          <cell r="R583" t="str">
            <v>佐外</v>
          </cell>
          <cell r="S583" t="str">
            <v>い</v>
          </cell>
          <cell r="T583" t="str">
            <v>し</v>
          </cell>
        </row>
        <row r="584">
          <cell r="B584">
            <v>881</v>
          </cell>
          <cell r="C584" t="str">
            <v>㈲寿自動車</v>
          </cell>
          <cell r="D584" t="str">
            <v>○</v>
          </cell>
          <cell r="E584">
            <v>38664</v>
          </cell>
          <cell r="L584" t="str">
            <v>古川 克則</v>
          </cell>
          <cell r="M584" t="str">
            <v>古川 克則</v>
          </cell>
          <cell r="N584" t="str">
            <v>ﾅｶｶﾞﾜｷﾞｹﾝ</v>
          </cell>
          <cell r="O584">
            <v>8420035</v>
          </cell>
          <cell r="P584" t="str">
            <v>佐賀県神埼郡吉野ヶ里町大字田手１６５３番地１５</v>
          </cell>
          <cell r="Q584" t="str">
            <v>0952-53-8808</v>
          </cell>
          <cell r="R584" t="str">
            <v>鳥外</v>
          </cell>
          <cell r="S584" t="str">
            <v>こ</v>
          </cell>
          <cell r="T584" t="str">
            <v>と</v>
          </cell>
        </row>
        <row r="585">
          <cell r="B585">
            <v>923</v>
          </cell>
          <cell r="C585" t="str">
            <v>田中 隆行</v>
          </cell>
          <cell r="D585" t="str">
            <v>○</v>
          </cell>
          <cell r="E585">
            <v>38664</v>
          </cell>
          <cell r="M585" t="str">
            <v>田中 隆行</v>
          </cell>
          <cell r="O585">
            <v>8402223</v>
          </cell>
          <cell r="P585" t="str">
            <v>佐賀県佐賀市東与賀町大字飯盛4787-3</v>
          </cell>
          <cell r="Q585" t="str">
            <v>0952-45-4663</v>
          </cell>
          <cell r="S585" t="str">
            <v>た</v>
          </cell>
          <cell r="T585" t="str">
            <v>なかた</v>
          </cell>
        </row>
        <row r="586">
          <cell r="B586">
            <v>882</v>
          </cell>
          <cell r="C586" t="str">
            <v>㈲福岡車輌サービス</v>
          </cell>
          <cell r="D586" t="str">
            <v>○</v>
          </cell>
          <cell r="E586">
            <v>38687</v>
          </cell>
          <cell r="L586" t="str">
            <v>一ノ瀬 浩</v>
          </cell>
          <cell r="M586" t="str">
            <v>一ノ瀬 浩</v>
          </cell>
          <cell r="N586" t="str">
            <v>ﾅｶｶﾞﾜﾗｼｮｳｶｲ</v>
          </cell>
          <cell r="O586">
            <v>8160873</v>
          </cell>
          <cell r="P586" t="str">
            <v>福岡県春日市日の出町六丁目８４番地</v>
          </cell>
          <cell r="Q586" t="str">
            <v>092-572-3384</v>
          </cell>
          <cell r="R586" t="str">
            <v>佐外</v>
          </cell>
          <cell r="S586" t="str">
            <v>ふ</v>
          </cell>
          <cell r="T586" t="str">
            <v>くお</v>
          </cell>
        </row>
        <row r="587">
          <cell r="B587">
            <v>170</v>
          </cell>
          <cell r="C587" t="str">
            <v>中島 利一郎</v>
          </cell>
          <cell r="D587" t="str">
            <v>○</v>
          </cell>
          <cell r="E587">
            <v>39349</v>
          </cell>
          <cell r="M587" t="str">
            <v>中島 利一郎</v>
          </cell>
          <cell r="N587" t="str">
            <v>ｴﾌﾃｸﾉ</v>
          </cell>
          <cell r="O587">
            <v>8490123</v>
          </cell>
          <cell r="P587" t="str">
            <v>佐賀県三養基郡上峰町大字坊所2622番地１</v>
          </cell>
          <cell r="Q587" t="str">
            <v>0952-52-3309</v>
          </cell>
          <cell r="R587" t="str">
            <v>鳥外</v>
          </cell>
          <cell r="S587" t="str">
            <v>な</v>
          </cell>
          <cell r="T587" t="str">
            <v>り</v>
          </cell>
        </row>
        <row r="588">
          <cell r="B588">
            <v>174</v>
          </cell>
          <cell r="C588" t="str">
            <v>㈱渕上商会</v>
          </cell>
          <cell r="D588" t="str">
            <v>○</v>
          </cell>
          <cell r="E588">
            <v>39350</v>
          </cell>
          <cell r="F588" t="str">
            <v>○</v>
          </cell>
          <cell r="G588">
            <v>39350</v>
          </cell>
          <cell r="L588" t="str">
            <v>渕上 佐代子</v>
          </cell>
          <cell r="M588" t="str">
            <v>渕上 佐代子</v>
          </cell>
          <cell r="N588" t="str">
            <v>ｴﾑｺ</v>
          </cell>
          <cell r="O588">
            <v>8490504</v>
          </cell>
          <cell r="P588" t="str">
            <v>佐賀県杵島郡江北町八町17番地1</v>
          </cell>
          <cell r="Q588" t="str">
            <v>0952-86-5482</v>
          </cell>
          <cell r="R588" t="str">
            <v>佐外</v>
          </cell>
          <cell r="S588" t="str">
            <v>ふ</v>
          </cell>
          <cell r="T588" t="str">
            <v>ちが</v>
          </cell>
        </row>
        <row r="589">
          <cell r="B589">
            <v>617</v>
          </cell>
          <cell r="C589" t="str">
            <v>㈲辻岡自動車</v>
          </cell>
          <cell r="F589" t="str">
            <v>○</v>
          </cell>
          <cell r="G589">
            <v>38642</v>
          </cell>
          <cell r="L589" t="str">
            <v>辻岡 明</v>
          </cell>
          <cell r="M589" t="str">
            <v>辻岡 明</v>
          </cell>
          <cell r="N589" t="str">
            <v>ｼﾝｷｳﾝﾕ</v>
          </cell>
          <cell r="O589">
            <v>8493131</v>
          </cell>
          <cell r="P589" t="str">
            <v>佐賀県唐津市厳木町厳木字下大谷1315番地</v>
          </cell>
          <cell r="Q589" t="str">
            <v>0955-63-3525</v>
          </cell>
          <cell r="R589" t="str">
            <v>鳥外</v>
          </cell>
          <cell r="S589" t="str">
            <v>つ</v>
          </cell>
          <cell r="T589" t="str">
            <v>じお</v>
          </cell>
        </row>
        <row r="590">
          <cell r="B590">
            <v>883</v>
          </cell>
          <cell r="C590" t="str">
            <v>鐘ケ江石油㈱</v>
          </cell>
          <cell r="D590" t="str">
            <v>○</v>
          </cell>
          <cell r="E590">
            <v>38758</v>
          </cell>
          <cell r="L590" t="str">
            <v>鐘ケ江 清史</v>
          </cell>
          <cell r="M590" t="str">
            <v>鐘ケ江 清史</v>
          </cell>
          <cell r="N590" t="str">
            <v>ｶﾈｶﾞｴｾｷﾕ</v>
          </cell>
          <cell r="O590">
            <v>8491411</v>
          </cell>
          <cell r="P590" t="str">
            <v>佐賀県嬉野市塩田町大字馬場下甲1695番地</v>
          </cell>
          <cell r="Q590" t="str">
            <v>0954-66-2242</v>
          </cell>
          <cell r="R590" t="str">
            <v>鐘ケ江石油㈱</v>
          </cell>
          <cell r="S590">
            <v>8491411</v>
          </cell>
          <cell r="T590" t="str">
            <v>佐賀県嬉野市塩田町大字馬場下甲1695</v>
          </cell>
        </row>
        <row r="591">
          <cell r="B591">
            <v>893</v>
          </cell>
          <cell r="C591" t="str">
            <v>㈱ダイハツカーネット</v>
          </cell>
          <cell r="D591" t="str">
            <v>○</v>
          </cell>
          <cell r="E591">
            <v>39070</v>
          </cell>
          <cell r="L591" t="str">
            <v>本田 耕治</v>
          </cell>
          <cell r="M591" t="str">
            <v>本田 耕治</v>
          </cell>
          <cell r="N591" t="str">
            <v>ﾀﾞｲﾊﾂｶｰﾈｯﾄ</v>
          </cell>
          <cell r="O591">
            <v>6640831</v>
          </cell>
          <cell r="P591" t="str">
            <v>兵庫県伊丹市北伊丹7-67</v>
          </cell>
          <cell r="Q591" t="str">
            <v>072-770-8700</v>
          </cell>
          <cell r="R591" t="str">
            <v>㈱ダイハツカーネット ViXi九州鳥栖</v>
          </cell>
          <cell r="S591" t="str">
            <v>841-0005</v>
          </cell>
          <cell r="T591" t="str">
            <v>佐賀県鳥栖市弥生が丘5-210-1</v>
          </cell>
        </row>
        <row r="592">
          <cell r="B592">
            <v>885</v>
          </cell>
          <cell r="C592" t="str">
            <v>三菱ふそうトラック・バス㈱</v>
          </cell>
          <cell r="F592" t="str">
            <v>○</v>
          </cell>
          <cell r="G592">
            <v>38849</v>
          </cell>
          <cell r="L592" t="str">
            <v>ｱﾙﾊﾞｰﾄ･ｷﾙﾋﾏﾝ</v>
          </cell>
          <cell r="M592" t="str">
            <v>ｱﾙﾊﾞｰﾄ･ｷﾙﾋﾏﾝ</v>
          </cell>
          <cell r="N592" t="str">
            <v>ﾐﾂﾋﾞｼﾌｿｳﾄﾗｯｸﾊﾞｽ</v>
          </cell>
          <cell r="O592">
            <v>2120058</v>
          </cell>
          <cell r="P592" t="str">
            <v>神奈川県川崎市幸区鹿島田890番地12</v>
          </cell>
          <cell r="Q592" t="str">
            <v>044-330-7700</v>
          </cell>
          <cell r="R592" t="str">
            <v>三菱ふそうトラック・バス㈱ 九州ふそう 佐賀工場</v>
          </cell>
          <cell r="S592" t="str">
            <v>840-0864</v>
          </cell>
          <cell r="T592" t="str">
            <v>佐賀県佐賀市嘉瀬町大字荻野368-3</v>
          </cell>
        </row>
        <row r="593">
          <cell r="B593">
            <v>353</v>
          </cell>
          <cell r="C593" t="str">
            <v>七田 樹</v>
          </cell>
          <cell r="F593" t="str">
            <v>○</v>
          </cell>
          <cell r="G593">
            <v>39378</v>
          </cell>
          <cell r="M593" t="str">
            <v>七田 樹</v>
          </cell>
          <cell r="N593" t="str">
            <v>ｼﾁﾀ</v>
          </cell>
          <cell r="O593">
            <v>8410054</v>
          </cell>
          <cell r="P593" t="str">
            <v>佐賀県鳥栖市蔵上町388番地4</v>
          </cell>
          <cell r="Q593" t="str">
            <v>0942-82-6176</v>
          </cell>
          <cell r="R593" t="str">
            <v>シチタ電装サービス</v>
          </cell>
          <cell r="S593" t="str">
            <v>842-0035</v>
          </cell>
          <cell r="T593" t="str">
            <v>佐賀県神埼郡吉野ヶ里町田手1910-1</v>
          </cell>
        </row>
        <row r="594">
          <cell r="B594">
            <v>887</v>
          </cell>
          <cell r="C594" t="str">
            <v>㈱クロスネット</v>
          </cell>
          <cell r="D594" t="str">
            <v>○</v>
          </cell>
          <cell r="E594">
            <v>38867</v>
          </cell>
          <cell r="L594" t="str">
            <v>齊藤 篤</v>
          </cell>
          <cell r="M594" t="str">
            <v>齊藤 篤</v>
          </cell>
          <cell r="N594" t="str">
            <v>ｸﾛｽﾈｯﾄ</v>
          </cell>
          <cell r="O594">
            <v>3310812</v>
          </cell>
          <cell r="P594" t="str">
            <v>埼玉県さいたま市北区宮原町三丁目372番地</v>
          </cell>
          <cell r="Q594" t="str">
            <v>048-615-0023</v>
          </cell>
          <cell r="R594" t="str">
            <v>㈱クロスネット 佐賀支店</v>
          </cell>
          <cell r="S594" t="str">
            <v>849-0936</v>
          </cell>
          <cell r="T594" t="str">
            <v>佐賀県佐賀市鍋島町大字森田字一本椎823-2</v>
          </cell>
        </row>
        <row r="595">
          <cell r="B595">
            <v>889</v>
          </cell>
          <cell r="C595" t="str">
            <v>㈲グローバルトレーディング</v>
          </cell>
          <cell r="H595" t="str">
            <v>○</v>
          </cell>
          <cell r="I595">
            <v>38901</v>
          </cell>
          <cell r="L595" t="str">
            <v>古賀 俊二</v>
          </cell>
          <cell r="M595" t="str">
            <v>古賀 俊二</v>
          </cell>
          <cell r="N595" t="str">
            <v>ｸﾞﾛｰﾊﾞﾙﾄﾚｰﾃﾞｨﾝｸﾞ</v>
          </cell>
          <cell r="O595">
            <v>8400012</v>
          </cell>
          <cell r="P595" t="str">
            <v>佐賀県佐賀市北川副町大字光法1221番地17</v>
          </cell>
          <cell r="Q595" t="str">
            <v>0952-34-8983</v>
          </cell>
          <cell r="R595" t="str">
            <v>㈲グローバルトレーディング</v>
          </cell>
          <cell r="S595" t="str">
            <v>840-2104</v>
          </cell>
          <cell r="T595" t="str">
            <v>佐賀県佐賀市諸富町大字徳富123-1</v>
          </cell>
        </row>
        <row r="596">
          <cell r="B596">
            <v>890</v>
          </cell>
          <cell r="C596" t="str">
            <v>近藤 信之</v>
          </cell>
          <cell r="D596" t="str">
            <v>○</v>
          </cell>
          <cell r="E596">
            <v>38964</v>
          </cell>
          <cell r="M596" t="str">
            <v>近藤 信之</v>
          </cell>
          <cell r="N596" t="str">
            <v>ｺﾝﾄﾞｳ</v>
          </cell>
          <cell r="O596">
            <v>8490111</v>
          </cell>
          <cell r="P596" t="str">
            <v>佐賀県三養基郡みやき町大字白壁2462番地42</v>
          </cell>
          <cell r="Q596" t="str">
            <v>0942-89-1121</v>
          </cell>
          <cell r="R596" t="str">
            <v>マニアック・ガレージ</v>
          </cell>
          <cell r="S596">
            <v>8490111</v>
          </cell>
          <cell r="T596" t="str">
            <v>佐賀県三養基郡みやき町大字白壁2462-12</v>
          </cell>
        </row>
        <row r="597">
          <cell r="B597">
            <v>892</v>
          </cell>
          <cell r="C597" t="str">
            <v>㈱メセナ</v>
          </cell>
          <cell r="D597" t="str">
            <v>○</v>
          </cell>
          <cell r="E597">
            <v>39003</v>
          </cell>
          <cell r="H597" t="str">
            <v>○</v>
          </cell>
          <cell r="I597">
            <v>39003</v>
          </cell>
          <cell r="L597" t="str">
            <v>大矢 大輔</v>
          </cell>
          <cell r="M597" t="str">
            <v>大矢 大輔</v>
          </cell>
          <cell r="N597" t="str">
            <v>ﾒｾﾅ</v>
          </cell>
          <cell r="O597">
            <v>2720121</v>
          </cell>
          <cell r="P597" t="str">
            <v>千葉県市川市末広二丁目18番12号</v>
          </cell>
          <cell r="Q597" t="str">
            <v>03-3877-7735</v>
          </cell>
          <cell r="R597" t="str">
            <v>㈱メセナ 九州支店</v>
          </cell>
          <cell r="S597" t="str">
            <v>841-0047</v>
          </cell>
          <cell r="T597" t="str">
            <v>佐賀県鳥栖市今泉町2406</v>
          </cell>
        </row>
        <row r="598">
          <cell r="B598">
            <v>95</v>
          </cell>
          <cell r="C598" t="str">
            <v>香月 功</v>
          </cell>
          <cell r="D598" t="str">
            <v>○</v>
          </cell>
          <cell r="E598">
            <v>39303</v>
          </cell>
          <cell r="F598" t="str">
            <v>○</v>
          </cell>
          <cell r="G598">
            <v>39303</v>
          </cell>
          <cell r="H598" t="str">
            <v>○</v>
          </cell>
          <cell r="I598">
            <v>39995</v>
          </cell>
          <cell r="M598" t="str">
            <v>香月 功</v>
          </cell>
          <cell r="N598" t="str">
            <v>ｶﾂｷ</v>
          </cell>
          <cell r="O598">
            <v>8400811</v>
          </cell>
          <cell r="P598" t="str">
            <v>佐賀県佐賀市大財四丁目2番39号</v>
          </cell>
          <cell r="Q598" t="str">
            <v>0952-22-2717</v>
          </cell>
          <cell r="R598" t="str">
            <v>香月商店</v>
          </cell>
          <cell r="S598" t="str">
            <v>849-0905</v>
          </cell>
          <cell r="T598" t="str">
            <v>佐賀県佐賀市金立町大字千布635-2</v>
          </cell>
        </row>
        <row r="599">
          <cell r="B599">
            <v>894</v>
          </cell>
          <cell r="C599" t="str">
            <v>㈱釘抜自動車</v>
          </cell>
          <cell r="D599" t="str">
            <v>○</v>
          </cell>
          <cell r="E599">
            <v>39150</v>
          </cell>
          <cell r="L599" t="str">
            <v xml:space="preserve">釘拔　光彦   </v>
          </cell>
          <cell r="M599" t="str">
            <v xml:space="preserve">釘拔　光彦   </v>
          </cell>
          <cell r="N599" t="str">
            <v>ｸｷﾞﾇｷｼﾞﾄﾞｳｼｬ</v>
          </cell>
          <cell r="O599">
            <v>8430231</v>
          </cell>
          <cell r="P599" t="str">
            <v>佐賀県武雄市西川登町大字小田志14693番地1</v>
          </cell>
          <cell r="Q599" t="str">
            <v>0954-28-2401</v>
          </cell>
          <cell r="R599" t="str">
            <v>㈱釘抜自動車</v>
          </cell>
          <cell r="S599">
            <v>8430231</v>
          </cell>
          <cell r="T599" t="str">
            <v>佐賀県武雄市西川登町大字小田志14693-1</v>
          </cell>
        </row>
        <row r="600">
          <cell r="B600">
            <v>162</v>
          </cell>
          <cell r="C600" t="str">
            <v>赤坂 昌慶</v>
          </cell>
          <cell r="D600" t="str">
            <v>○</v>
          </cell>
          <cell r="E600">
            <v>39349</v>
          </cell>
          <cell r="M600" t="str">
            <v>赤坂 昌慶</v>
          </cell>
          <cell r="N600" t="str">
            <v>ｱｶｻｶ</v>
          </cell>
          <cell r="O600">
            <v>8400054</v>
          </cell>
          <cell r="P600" t="str">
            <v>佐賀県佐賀市水ヶ江二丁目14番7号</v>
          </cell>
          <cell r="Q600" t="str">
            <v>0952-26-2319</v>
          </cell>
          <cell r="R600" t="str">
            <v>オート赤坂</v>
          </cell>
          <cell r="S600">
            <v>8400054</v>
          </cell>
          <cell r="T600" t="str">
            <v>佐賀県佐賀市水ヶ江2-14-7</v>
          </cell>
        </row>
        <row r="601">
          <cell r="B601">
            <v>121</v>
          </cell>
          <cell r="C601" t="str">
            <v>天野 德三郎</v>
          </cell>
          <cell r="D601" t="str">
            <v>○</v>
          </cell>
          <cell r="E601">
            <v>39324</v>
          </cell>
          <cell r="M601" t="str">
            <v>天野 德三郎</v>
          </cell>
          <cell r="N601" t="str">
            <v>ｱﾏﾉ</v>
          </cell>
          <cell r="O601">
            <v>8470824</v>
          </cell>
          <cell r="P601" t="str">
            <v>佐賀県唐津市神田3191番地6</v>
          </cell>
          <cell r="Q601" t="str">
            <v>0955-72-2974</v>
          </cell>
          <cell r="R601" t="str">
            <v>天野モータース</v>
          </cell>
          <cell r="S601" t="str">
            <v>847-0861</v>
          </cell>
          <cell r="T601" t="str">
            <v>佐賀県唐津市二多子1-18-11</v>
          </cell>
        </row>
        <row r="602">
          <cell r="B602">
            <v>138</v>
          </cell>
          <cell r="C602" t="str">
            <v>荒木 薫</v>
          </cell>
          <cell r="D602" t="str">
            <v>○</v>
          </cell>
          <cell r="E602">
            <v>39338</v>
          </cell>
          <cell r="F602" t="str">
            <v>○</v>
          </cell>
          <cell r="G602">
            <v>39338</v>
          </cell>
          <cell r="M602" t="str">
            <v>荒木 薫</v>
          </cell>
          <cell r="N602" t="str">
            <v>ｱﾗｷ ｶｵﾙ</v>
          </cell>
          <cell r="O602">
            <v>8420067</v>
          </cell>
          <cell r="P602" t="str">
            <v>佐賀県神埼市千代田町嘉納1146番地3</v>
          </cell>
          <cell r="Q602" t="str">
            <v>0952-44-2603</v>
          </cell>
          <cell r="R602" t="str">
            <v>荒木自動車</v>
          </cell>
          <cell r="S602">
            <v>8420067</v>
          </cell>
          <cell r="T602" t="str">
            <v>佐賀県神埼市千代田町嘉納1146-3</v>
          </cell>
        </row>
        <row r="603">
          <cell r="B603">
            <v>132</v>
          </cell>
          <cell r="C603" t="str">
            <v>㈲荒木自動車</v>
          </cell>
          <cell r="D603" t="str">
            <v>○</v>
          </cell>
          <cell r="E603">
            <v>39335</v>
          </cell>
          <cell r="L603" t="str">
            <v>荒木 正一</v>
          </cell>
          <cell r="M603" t="str">
            <v>荒木 正一</v>
          </cell>
          <cell r="N603" t="str">
            <v>ｱﾗｷｼﾞﾄﾞｳｼｬ</v>
          </cell>
          <cell r="O603">
            <v>8400036</v>
          </cell>
          <cell r="P603" t="str">
            <v>佐賀県佐賀市西与賀町大字高太郎251番地</v>
          </cell>
          <cell r="Q603" t="str">
            <v>0952-26-7855</v>
          </cell>
          <cell r="R603" t="str">
            <v>㈲荒木自動車</v>
          </cell>
          <cell r="S603">
            <v>8400036</v>
          </cell>
          <cell r="T603" t="str">
            <v>佐賀県佐賀市西与賀町大字高太郎251</v>
          </cell>
        </row>
        <row r="604">
          <cell r="B604">
            <v>25</v>
          </cell>
          <cell r="C604" t="str">
            <v>㈲有田モータース</v>
          </cell>
          <cell r="D604" t="str">
            <v>○</v>
          </cell>
          <cell r="E604">
            <v>39252</v>
          </cell>
          <cell r="L604" t="str">
            <v>松尾 正道</v>
          </cell>
          <cell r="M604" t="str">
            <v>松尾 正道</v>
          </cell>
          <cell r="N604" t="str">
            <v>ｱﾘﾀﾓｰﾀｰｽ</v>
          </cell>
          <cell r="O604">
            <v>8440018</v>
          </cell>
          <cell r="P604" t="str">
            <v>佐賀県西松浦郡有田町戸矢乙36番地</v>
          </cell>
          <cell r="Q604" t="str">
            <v>0955-42-2913</v>
          </cell>
          <cell r="R604" t="str">
            <v>㈲有田モータース</v>
          </cell>
          <cell r="S604">
            <v>8440018</v>
          </cell>
          <cell r="T604" t="str">
            <v>佐賀県西松浦郡有田町本町丙843-6</v>
          </cell>
        </row>
        <row r="605">
          <cell r="B605">
            <v>139</v>
          </cell>
          <cell r="C605" t="str">
            <v>有冨 克巳</v>
          </cell>
          <cell r="D605" t="str">
            <v>○</v>
          </cell>
          <cell r="E605">
            <v>39338</v>
          </cell>
          <cell r="M605" t="str">
            <v>有冨 克巳</v>
          </cell>
          <cell r="N605" t="str">
            <v>ｱﾘﾄﾐ</v>
          </cell>
          <cell r="O605">
            <v>8492303</v>
          </cell>
          <cell r="P605" t="str">
            <v>佐賀県武雄市山内町大字三間坂甲16249番地7</v>
          </cell>
          <cell r="Q605" t="str">
            <v>0954-45-4855</v>
          </cell>
          <cell r="R605" t="str">
            <v>有冨自動車</v>
          </cell>
          <cell r="S605">
            <v>8492303</v>
          </cell>
          <cell r="T605" t="str">
            <v>佐賀県武雄市山内町大字三間坂甲16249-8</v>
          </cell>
        </row>
        <row r="606">
          <cell r="B606">
            <v>73</v>
          </cell>
          <cell r="C606" t="str">
            <v>石井モータース㈱</v>
          </cell>
          <cell r="D606" t="str">
            <v>○</v>
          </cell>
          <cell r="E606">
            <v>39288</v>
          </cell>
          <cell r="L606" t="str">
            <v>石井 隆成</v>
          </cell>
          <cell r="M606" t="str">
            <v>石井 隆成</v>
          </cell>
          <cell r="N606" t="str">
            <v>ｲｼｲﾓｰﾀｰｽ</v>
          </cell>
          <cell r="O606">
            <v>8470081</v>
          </cell>
          <cell r="P606" t="str">
            <v>佐賀県唐津市和多田南先石7番2号</v>
          </cell>
          <cell r="Q606" t="str">
            <v>0955-72-8258</v>
          </cell>
          <cell r="R606" t="str">
            <v>石井モータース㈱</v>
          </cell>
          <cell r="S606">
            <v>8470081</v>
          </cell>
          <cell r="T606" t="str">
            <v>佐賀県唐津市和多田南先石７-2</v>
          </cell>
        </row>
        <row r="607">
          <cell r="B607">
            <v>902</v>
          </cell>
          <cell r="C607" t="str">
            <v>入田 和人</v>
          </cell>
          <cell r="D607" t="str">
            <v>○</v>
          </cell>
          <cell r="E607">
            <v>39307</v>
          </cell>
          <cell r="M607" t="str">
            <v>入田 和人</v>
          </cell>
          <cell r="N607" t="str">
            <v>ｲﾘﾀ</v>
          </cell>
          <cell r="O607">
            <v>8493201</v>
          </cell>
          <cell r="P607" t="str">
            <v>佐賀県唐津市相知町相知1988番地23</v>
          </cell>
          <cell r="Q607" t="str">
            <v>0955-62-2054</v>
          </cell>
          <cell r="R607" t="str">
            <v>入田自動車整備工場</v>
          </cell>
          <cell r="S607" t="str">
            <v>849-3201</v>
          </cell>
          <cell r="T607" t="str">
            <v>佐賀県唐津市相知町相知3173-3</v>
          </cell>
        </row>
        <row r="608">
          <cell r="B608">
            <v>185</v>
          </cell>
          <cell r="C608" t="str">
            <v>㈲内田自動車整備工場</v>
          </cell>
          <cell r="D608" t="str">
            <v>○</v>
          </cell>
          <cell r="E608">
            <v>39350</v>
          </cell>
          <cell r="L608" t="str">
            <v>内田 敏喜</v>
          </cell>
          <cell r="M608" t="str">
            <v>内田 敏喜</v>
          </cell>
          <cell r="N608" t="str">
            <v>ｳﾁﾀﾞｼﾞﾄﾞｳｼｬｾｲﾋﾞｺｳｼﾞｮｳ</v>
          </cell>
          <cell r="O608">
            <v>8492102</v>
          </cell>
          <cell r="P608" t="str">
            <v>佐賀県杵島郡大町町大字福母1583番地2</v>
          </cell>
          <cell r="Q608" t="str">
            <v>0952-82-3251</v>
          </cell>
          <cell r="R608" t="str">
            <v>㈲内田自動車整備工場</v>
          </cell>
          <cell r="S608">
            <v>8492102</v>
          </cell>
          <cell r="T608" t="str">
            <v>佐賀県杵島郡大町町大字福母1583-2</v>
          </cell>
        </row>
        <row r="609">
          <cell r="B609">
            <v>61</v>
          </cell>
          <cell r="C609" t="str">
            <v>江頭 森保</v>
          </cell>
          <cell r="D609" t="str">
            <v>○</v>
          </cell>
          <cell r="E609">
            <v>39282</v>
          </cell>
          <cell r="M609" t="str">
            <v>江頭 森保</v>
          </cell>
          <cell r="N609" t="str">
            <v>ｴｶﾞｼﾗ</v>
          </cell>
          <cell r="O609">
            <v>8490502</v>
          </cell>
          <cell r="P609" t="str">
            <v>佐賀県杵島郡江北町大字佐留志1711番地2</v>
          </cell>
          <cell r="Q609" t="str">
            <v>0952-86-2826</v>
          </cell>
          <cell r="R609" t="str">
            <v>江頭自動車整備工場</v>
          </cell>
          <cell r="S609" t="str">
            <v>849-0503</v>
          </cell>
          <cell r="T609" t="str">
            <v>佐賀県杵島郡江北町大字惣領分3971</v>
          </cell>
        </row>
        <row r="610">
          <cell r="B610">
            <v>15</v>
          </cell>
          <cell r="C610" t="str">
            <v>㈲江口ホンダ販売</v>
          </cell>
          <cell r="D610" t="str">
            <v>○</v>
          </cell>
          <cell r="E610">
            <v>39252</v>
          </cell>
          <cell r="F610" t="str">
            <v>○</v>
          </cell>
          <cell r="G610">
            <v>39282</v>
          </cell>
          <cell r="L610" t="str">
            <v>江口 貞己</v>
          </cell>
          <cell r="M610" t="str">
            <v>江口 貞己</v>
          </cell>
          <cell r="N610" t="str">
            <v>ｴｸﾞﾁﾎﾝﾀﾞﾊﾝﾊﾞｲ</v>
          </cell>
          <cell r="O610">
            <v>8470002</v>
          </cell>
          <cell r="P610" t="str">
            <v>佐賀県唐津市山本1550番地</v>
          </cell>
          <cell r="Q610" t="str">
            <v>0955-78-0064</v>
          </cell>
          <cell r="R610" t="str">
            <v>㈲江口ホンダ販売</v>
          </cell>
          <cell r="S610">
            <v>8470002</v>
          </cell>
          <cell r="T610" t="str">
            <v>佐賀県唐津市山本1550</v>
          </cell>
        </row>
        <row r="611">
          <cell r="B611">
            <v>60</v>
          </cell>
          <cell r="C611" t="str">
            <v>江下 文男</v>
          </cell>
          <cell r="D611" t="str">
            <v>○</v>
          </cell>
          <cell r="E611">
            <v>39282</v>
          </cell>
          <cell r="L611" t="str">
            <v xml:space="preserve">         </v>
          </cell>
          <cell r="M611" t="str">
            <v>江下 文男</v>
          </cell>
          <cell r="N611" t="str">
            <v>ｴｼﾀ</v>
          </cell>
          <cell r="O611">
            <v>8400011</v>
          </cell>
          <cell r="P611" t="str">
            <v>佐賀県佐賀市北川副町大字江上187番地8</v>
          </cell>
          <cell r="Q611" t="str">
            <v>0952-29-0950</v>
          </cell>
          <cell r="R611" t="str">
            <v>オートガレージ江下</v>
          </cell>
          <cell r="S611">
            <v>8400011</v>
          </cell>
          <cell r="T611" t="str">
            <v>佐賀県佐賀市北川副町大字江上187-8</v>
          </cell>
        </row>
        <row r="612">
          <cell r="B612">
            <v>21</v>
          </cell>
          <cell r="C612" t="str">
            <v>大石 孝道</v>
          </cell>
          <cell r="D612" t="str">
            <v>○</v>
          </cell>
          <cell r="E612">
            <v>39252</v>
          </cell>
          <cell r="M612" t="str">
            <v>大石 孝道</v>
          </cell>
          <cell r="N612" t="str">
            <v>ｵｵｲｼ</v>
          </cell>
          <cell r="O612">
            <v>8470881</v>
          </cell>
          <cell r="P612" t="str">
            <v>佐賀県唐津市竹木場4941番地23</v>
          </cell>
          <cell r="Q612" t="str">
            <v>0955-74-1601</v>
          </cell>
          <cell r="R612" t="str">
            <v>西日本外車販売</v>
          </cell>
          <cell r="S612" t="str">
            <v>847-0084</v>
          </cell>
          <cell r="T612" t="str">
            <v>佐賀県唐津市和多田西山3-30</v>
          </cell>
        </row>
        <row r="613">
          <cell r="B613">
            <v>124</v>
          </cell>
          <cell r="C613" t="str">
            <v>大川内 進</v>
          </cell>
          <cell r="D613" t="str">
            <v>○</v>
          </cell>
          <cell r="E613">
            <v>39328</v>
          </cell>
          <cell r="M613" t="str">
            <v>大川内 進</v>
          </cell>
          <cell r="N613" t="str">
            <v>ｵｵｶﾜﾁ</v>
          </cell>
          <cell r="O613">
            <v>8491411</v>
          </cell>
          <cell r="P613" t="str">
            <v>佐賀県嬉野市塩田町大字馬場下甲745番地</v>
          </cell>
          <cell r="Q613" t="str">
            <v>0954-66-5571</v>
          </cell>
          <cell r="R613" t="str">
            <v>三本松自動車整備工場</v>
          </cell>
          <cell r="S613" t="str">
            <v>849-1425</v>
          </cell>
          <cell r="T613" t="str">
            <v>佐賀県嬉野市塩田町大字五町田甲1818-1</v>
          </cell>
        </row>
        <row r="614">
          <cell r="B614">
            <v>44</v>
          </cell>
          <cell r="C614" t="str">
            <v>大坪 勝春</v>
          </cell>
          <cell r="D614" t="str">
            <v>○</v>
          </cell>
          <cell r="E614">
            <v>39322</v>
          </cell>
          <cell r="L614" t="str">
            <v xml:space="preserve">         </v>
          </cell>
          <cell r="M614" t="str">
            <v>大坪 勝春</v>
          </cell>
          <cell r="N614" t="str">
            <v>ｵｵﾂﾎﾞ</v>
          </cell>
          <cell r="O614">
            <v>8511132</v>
          </cell>
          <cell r="P614" t="str">
            <v>佐賀県小城市芦刈町三王崎288番地2</v>
          </cell>
          <cell r="Q614" t="str">
            <v>0952-66-0272</v>
          </cell>
          <cell r="R614" t="str">
            <v>大坪モータース</v>
          </cell>
          <cell r="S614" t="str">
            <v>849-0314</v>
          </cell>
          <cell r="T614" t="str">
            <v>佐賀県小城市芦刈町三王崎135-1</v>
          </cell>
        </row>
        <row r="615">
          <cell r="B615">
            <v>706</v>
          </cell>
          <cell r="C615" t="str">
            <v>大三輪自動車㈲</v>
          </cell>
          <cell r="F615" t="str">
            <v>○</v>
          </cell>
          <cell r="G615">
            <v>39280</v>
          </cell>
          <cell r="H615" t="str">
            <v>○</v>
          </cell>
          <cell r="I615">
            <v>39350</v>
          </cell>
          <cell r="L615" t="str">
            <v>井本 実</v>
          </cell>
          <cell r="M615" t="str">
            <v>井本 実</v>
          </cell>
          <cell r="N615" t="str">
            <v>ｵｵﾐﾜｼﾞﾄﾞｳｼｬ</v>
          </cell>
          <cell r="O615">
            <v>8470881</v>
          </cell>
          <cell r="P615" t="str">
            <v>佐賀県唐津市竹木場中ノ川5189番地6</v>
          </cell>
          <cell r="Q615" t="str">
            <v>0955-73-8365</v>
          </cell>
          <cell r="R615" t="str">
            <v>大三輪自動車㈲</v>
          </cell>
          <cell r="S615">
            <v>8470881</v>
          </cell>
          <cell r="T615" t="str">
            <v>佐賀県唐津市竹木場中ノ川5189-6</v>
          </cell>
        </row>
        <row r="616">
          <cell r="B616">
            <v>151</v>
          </cell>
          <cell r="C616" t="str">
            <v>㈲小野モータース</v>
          </cell>
          <cell r="D616" t="str">
            <v>○</v>
          </cell>
          <cell r="E616">
            <v>39349</v>
          </cell>
          <cell r="L616" t="str">
            <v>小野 宏</v>
          </cell>
          <cell r="M616" t="str">
            <v>小野 宏</v>
          </cell>
          <cell r="N616" t="str">
            <v>ｵﾉﾓｰﾀｰｽ</v>
          </cell>
          <cell r="O616">
            <v>8400854</v>
          </cell>
          <cell r="P616" t="str">
            <v>佐賀県佐賀市八戸一丁目4番5号</v>
          </cell>
          <cell r="Q616" t="str">
            <v>0952-22-5469</v>
          </cell>
          <cell r="R616" t="str">
            <v>㈲小野モータース</v>
          </cell>
          <cell r="S616">
            <v>8400854</v>
          </cell>
          <cell r="T616" t="str">
            <v>佐賀県佐賀市八戸1-4-5</v>
          </cell>
        </row>
        <row r="617">
          <cell r="B617">
            <v>55</v>
          </cell>
          <cell r="C617" t="str">
            <v>㈲鹿島自動車センター</v>
          </cell>
          <cell r="D617" t="str">
            <v>○</v>
          </cell>
          <cell r="E617">
            <v>39282</v>
          </cell>
          <cell r="L617" t="str">
            <v>河谷 雄二</v>
          </cell>
          <cell r="M617" t="str">
            <v>河谷 雄二</v>
          </cell>
          <cell r="N617" t="str">
            <v>ｶｼﾏｼﾞﾄﾞｳｼｬｾﾝﾀｰ</v>
          </cell>
          <cell r="O617">
            <v>8491301</v>
          </cell>
          <cell r="P617" t="str">
            <v>佐賀県鹿島市大字常広2125番地1</v>
          </cell>
          <cell r="Q617" t="str">
            <v>0954-63-2878</v>
          </cell>
          <cell r="R617" t="str">
            <v>㈲鹿島自動車センター</v>
          </cell>
          <cell r="S617">
            <v>8491301</v>
          </cell>
          <cell r="T617" t="str">
            <v>佐賀県鹿島市大字常広2125-1</v>
          </cell>
        </row>
        <row r="618">
          <cell r="B618">
            <v>67</v>
          </cell>
          <cell r="C618" t="str">
            <v>香月 利政</v>
          </cell>
          <cell r="D618" t="str">
            <v>○</v>
          </cell>
          <cell r="E618">
            <v>39345</v>
          </cell>
          <cell r="M618" t="str">
            <v>香月 利政</v>
          </cell>
          <cell r="N618" t="str">
            <v>ｶﾂｷ</v>
          </cell>
          <cell r="O618">
            <v>8490906</v>
          </cell>
          <cell r="P618" t="str">
            <v>佐賀県佐賀市金立町大字金立2207番地6</v>
          </cell>
          <cell r="Q618" t="str">
            <v>0954-98-2342</v>
          </cell>
          <cell r="R618" t="str">
            <v>金立自動車</v>
          </cell>
          <cell r="S618">
            <v>8490906</v>
          </cell>
          <cell r="T618" t="str">
            <v>佐賀県佐賀市金立町千布2284-3</v>
          </cell>
        </row>
        <row r="619">
          <cell r="B619">
            <v>130</v>
          </cell>
          <cell r="C619" t="str">
            <v>金又 孝夫</v>
          </cell>
          <cell r="D619" t="str">
            <v>○</v>
          </cell>
          <cell r="E619">
            <v>39335</v>
          </cell>
          <cell r="F619" t="str">
            <v>○</v>
          </cell>
          <cell r="G619">
            <v>39342</v>
          </cell>
          <cell r="M619" t="str">
            <v>金又 孝夫</v>
          </cell>
          <cell r="N619" t="str">
            <v>ｶﾈﾏﾀ</v>
          </cell>
          <cell r="O619">
            <v>8470401</v>
          </cell>
          <cell r="P619" t="str">
            <v>佐賀県唐津市鎮西町名護屋1189番地</v>
          </cell>
          <cell r="Q619" t="str">
            <v>0955-82-1828</v>
          </cell>
          <cell r="R619" t="str">
            <v>鎮西自動車整備工場</v>
          </cell>
          <cell r="S619" t="str">
            <v>847-0401</v>
          </cell>
          <cell r="T619" t="str">
            <v>佐賀県唐津市鎮西町名護屋1136-1</v>
          </cell>
        </row>
        <row r="620">
          <cell r="B620">
            <v>186</v>
          </cell>
          <cell r="C620" t="str">
            <v>㈱唐津自動車工業所</v>
          </cell>
          <cell r="D620" t="str">
            <v>○</v>
          </cell>
          <cell r="E620">
            <v>39350</v>
          </cell>
          <cell r="L620" t="str">
            <v>岩崎 眞二郎</v>
          </cell>
          <cell r="M620" t="str">
            <v>岩崎 眞二郎</v>
          </cell>
          <cell r="N620" t="str">
            <v>ｶﾗﾂｼﾞﾄﾞｳｼｬｺｳｷﾞｮｳｼｮ</v>
          </cell>
          <cell r="O620">
            <v>8470062</v>
          </cell>
          <cell r="P620" t="str">
            <v>佐賀県唐津市船宮町2302番地3</v>
          </cell>
          <cell r="Q620" t="str">
            <v>0955-72-8395</v>
          </cell>
          <cell r="R620" t="str">
            <v>㈱唐津自動車工業所</v>
          </cell>
          <cell r="S620">
            <v>8470062</v>
          </cell>
          <cell r="T620" t="str">
            <v>佐賀県唐津市船宮町2302-3</v>
          </cell>
        </row>
        <row r="621">
          <cell r="B621">
            <v>75</v>
          </cell>
          <cell r="C621" t="str">
            <v>㈲唐津ボデー</v>
          </cell>
          <cell r="D621" t="str">
            <v>○</v>
          </cell>
          <cell r="E621">
            <v>39288</v>
          </cell>
          <cell r="L621" t="str">
            <v>小林 友重</v>
          </cell>
          <cell r="M621" t="str">
            <v>小林 友重</v>
          </cell>
          <cell r="N621" t="str">
            <v>ｶﾗﾂﾎﾞﾃﾞｰ</v>
          </cell>
          <cell r="O621">
            <v>8470855</v>
          </cell>
          <cell r="P621" t="str">
            <v>佐賀県唐津市西浜町1番28号</v>
          </cell>
          <cell r="Q621" t="str">
            <v>0955-73-3571</v>
          </cell>
          <cell r="R621" t="str">
            <v>㈲唐津ボデー</v>
          </cell>
          <cell r="S621">
            <v>8470855</v>
          </cell>
          <cell r="T621" t="str">
            <v>佐賀県唐津市西浜町１-28</v>
          </cell>
        </row>
        <row r="622">
          <cell r="B622">
            <v>116</v>
          </cell>
          <cell r="C622" t="str">
            <v>木須 茂人</v>
          </cell>
          <cell r="D622" t="str">
            <v>○</v>
          </cell>
          <cell r="E622">
            <v>39324</v>
          </cell>
          <cell r="M622" t="str">
            <v>木須 茂人</v>
          </cell>
          <cell r="N622" t="str">
            <v>ｷｽ</v>
          </cell>
          <cell r="O622">
            <v>8470033</v>
          </cell>
          <cell r="P622" t="str">
            <v>佐賀県唐津市久里845番地</v>
          </cell>
          <cell r="Q622" t="str">
            <v>0955-78-0808</v>
          </cell>
          <cell r="R622" t="str">
            <v>久里自動車整備工場</v>
          </cell>
          <cell r="S622">
            <v>8470033</v>
          </cell>
          <cell r="T622" t="str">
            <v>佐賀県唐津市久里1385-3</v>
          </cell>
        </row>
        <row r="623">
          <cell r="B623">
            <v>35</v>
          </cell>
          <cell r="C623" t="str">
            <v>九州日野自動車㈱</v>
          </cell>
          <cell r="D623" t="str">
            <v>○</v>
          </cell>
          <cell r="E623">
            <v>39300</v>
          </cell>
          <cell r="F623" t="str">
            <v>○</v>
          </cell>
          <cell r="G623">
            <v>39301</v>
          </cell>
          <cell r="L623" t="str">
            <v>守 直人</v>
          </cell>
          <cell r="M623" t="str">
            <v>守 直人</v>
          </cell>
          <cell r="N623" t="str">
            <v>ｷｭｳｼｭｳﾋﾉｼﾞﾄﾞｳｼｬ</v>
          </cell>
          <cell r="O623">
            <v>8120051</v>
          </cell>
          <cell r="P623" t="str">
            <v>福岡県福岡市東区箱崎ふ頭二丁目2番26号</v>
          </cell>
          <cell r="Q623" t="str">
            <v>092-641-1173</v>
          </cell>
          <cell r="R623" t="str">
            <v>九州日野自動車㈱ 佐賀支店</v>
          </cell>
          <cell r="S623" t="str">
            <v>849-0912</v>
          </cell>
          <cell r="T623" t="str">
            <v>佐賀県佐賀市兵庫町大字瓦町425-1</v>
          </cell>
        </row>
        <row r="624">
          <cell r="B624">
            <v>14</v>
          </cell>
          <cell r="C624" t="str">
            <v>神代 初則</v>
          </cell>
          <cell r="D624" t="str">
            <v>○</v>
          </cell>
          <cell r="E624">
            <v>39252</v>
          </cell>
          <cell r="M624" t="str">
            <v>神代 初則</v>
          </cell>
          <cell r="N624" t="str">
            <v>ｸﾏｼﾛ</v>
          </cell>
          <cell r="O624">
            <v>8420062</v>
          </cell>
          <cell r="P624" t="str">
            <v>佐賀県神埼市千代田町柳島1920番地の2</v>
          </cell>
          <cell r="Q624" t="str">
            <v>0952-44-2449</v>
          </cell>
          <cell r="R624" t="str">
            <v>神代自動車整備工場</v>
          </cell>
          <cell r="S624">
            <v>8420062</v>
          </cell>
          <cell r="T624" t="str">
            <v>佐賀県神埼市千代田町柳島1920-2</v>
          </cell>
        </row>
        <row r="625">
          <cell r="B625">
            <v>203</v>
          </cell>
          <cell r="C625" t="str">
            <v>倉﨑 侃</v>
          </cell>
          <cell r="D625" t="str">
            <v>○</v>
          </cell>
          <cell r="E625">
            <v>39355</v>
          </cell>
          <cell r="M625" t="str">
            <v>倉﨑 侃</v>
          </cell>
          <cell r="N625" t="str">
            <v>ｸﾗｻｷ</v>
          </cell>
          <cell r="O625">
            <v>8491322</v>
          </cell>
          <cell r="P625" t="str">
            <v>佐賀県鹿島市浜町1180番地2</v>
          </cell>
          <cell r="Q625" t="str">
            <v>0954-62-4602</v>
          </cell>
          <cell r="R625" t="str">
            <v>倉﨑自動車整備工場</v>
          </cell>
          <cell r="S625">
            <v>8491322</v>
          </cell>
          <cell r="T625" t="str">
            <v>佐賀県鹿島市浜町1180-2</v>
          </cell>
        </row>
        <row r="626">
          <cell r="B626">
            <v>190</v>
          </cell>
          <cell r="C626" t="str">
            <v>小部 秀夫</v>
          </cell>
          <cell r="D626" t="str">
            <v>○</v>
          </cell>
          <cell r="E626">
            <v>39350</v>
          </cell>
          <cell r="M626" t="str">
            <v>小部 秀夫</v>
          </cell>
          <cell r="N626" t="str">
            <v>ｺﾍﾞ</v>
          </cell>
          <cell r="O626">
            <v>8400016</v>
          </cell>
          <cell r="P626" t="str">
            <v>佐賀県佐賀市南佐賀一丁目11番20号</v>
          </cell>
          <cell r="Q626" t="str">
            <v>0952-23-8938</v>
          </cell>
          <cell r="R626" t="str">
            <v>大崎自動車整備工場</v>
          </cell>
          <cell r="S626">
            <v>8400016</v>
          </cell>
          <cell r="T626" t="str">
            <v>佐賀県佐賀市南佐賀1-11-20</v>
          </cell>
        </row>
        <row r="627">
          <cell r="B627">
            <v>115</v>
          </cell>
          <cell r="C627" t="str">
            <v>齋藤 信義</v>
          </cell>
          <cell r="D627" t="str">
            <v>○</v>
          </cell>
          <cell r="E627">
            <v>39324</v>
          </cell>
          <cell r="M627" t="str">
            <v>齋藤 信義</v>
          </cell>
          <cell r="N627" t="str">
            <v>ｻｲﾄｳ</v>
          </cell>
          <cell r="O627" t="str">
            <v>842-0004</v>
          </cell>
          <cell r="P627" t="str">
            <v>佐賀県小城市三日月町久米604番地10</v>
          </cell>
          <cell r="Q627" t="str">
            <v>0952-73-3747</v>
          </cell>
          <cell r="R627" t="str">
            <v>ビッグオート</v>
          </cell>
          <cell r="S627" t="str">
            <v>840-0027</v>
          </cell>
          <cell r="T627" t="str">
            <v>佐賀県佐賀市本庄町本庄4-1</v>
          </cell>
        </row>
        <row r="628">
          <cell r="B628">
            <v>895</v>
          </cell>
          <cell r="C628" t="str">
            <v>佐賀県農業協同組合</v>
          </cell>
          <cell r="D628" t="str">
            <v>○</v>
          </cell>
          <cell r="E628">
            <v>39178</v>
          </cell>
          <cell r="L628" t="str">
            <v>野口 好啓</v>
          </cell>
          <cell r="M628" t="str">
            <v>野口 好啓</v>
          </cell>
          <cell r="N628" t="str">
            <v>ｻｶﾞｹﾝﾉｳｷﾞｮｳｷｮｳﾄﾞｳｸﾐｱｲ</v>
          </cell>
          <cell r="O628">
            <v>8400803</v>
          </cell>
          <cell r="P628" t="str">
            <v>佐賀県佐賀市栄町2-1</v>
          </cell>
          <cell r="Q628" t="str">
            <v>0952-25-5176</v>
          </cell>
          <cell r="R628" t="str">
            <v>さが東部鳥栖自動車整備工場</v>
          </cell>
          <cell r="S628" t="str">
            <v>841-0017</v>
          </cell>
          <cell r="T628" t="str">
            <v>佐賀県鳥栖市田代大宮町805-5</v>
          </cell>
        </row>
        <row r="629">
          <cell r="B629">
            <v>899</v>
          </cell>
          <cell r="C629" t="str">
            <v>㈱ＧＢ</v>
          </cell>
          <cell r="D629" t="str">
            <v>○</v>
          </cell>
          <cell r="E629">
            <v>39223</v>
          </cell>
          <cell r="H629" t="str">
            <v>○</v>
          </cell>
          <cell r="I629">
            <v>39251</v>
          </cell>
          <cell r="L629" t="str">
            <v>丸田 耕三</v>
          </cell>
          <cell r="M629" t="str">
            <v>丸田 耕三</v>
          </cell>
          <cell r="N629" t="str">
            <v>ｼﾞｰﾋﾞｰ</v>
          </cell>
          <cell r="O629">
            <v>8120013</v>
          </cell>
          <cell r="P629" t="str">
            <v>福岡県福岡市博多区博多駅東二丁目17番5号</v>
          </cell>
          <cell r="Q629" t="str">
            <v>092-473-0890</v>
          </cell>
          <cell r="R629" t="str">
            <v>㈱ＧＢ</v>
          </cell>
          <cell r="S629" t="str">
            <v>847-0101</v>
          </cell>
          <cell r="T629" t="str">
            <v>佐賀県唐津市中瀬通10-20</v>
          </cell>
        </row>
        <row r="630">
          <cell r="B630">
            <v>41</v>
          </cell>
          <cell r="C630" t="str">
            <v>昭和西濃運輸㈱</v>
          </cell>
          <cell r="D630" t="str">
            <v>○</v>
          </cell>
          <cell r="E630">
            <v>39258</v>
          </cell>
          <cell r="L630" t="str">
            <v>木下 安孝</v>
          </cell>
          <cell r="M630" t="str">
            <v>木下 安孝</v>
          </cell>
          <cell r="N630" t="str">
            <v>ｼｮｳﾜｾｲﾉｳｳﾝﾕ</v>
          </cell>
          <cell r="O630">
            <v>8120051</v>
          </cell>
          <cell r="P630" t="str">
            <v>福岡県福岡市東区箱崎ふ頭五丁目3番10号</v>
          </cell>
          <cell r="Q630" t="str">
            <v>092-651-4661</v>
          </cell>
          <cell r="R630" t="str">
            <v>昭和西濃運輸㈱ 工務部</v>
          </cell>
          <cell r="S630" t="str">
            <v>847-0083</v>
          </cell>
          <cell r="T630" t="str">
            <v>佐賀県唐津市和多田大土井4-14</v>
          </cell>
        </row>
        <row r="631">
          <cell r="B631">
            <v>131</v>
          </cell>
          <cell r="C631" t="str">
            <v>㈲信栄モータース</v>
          </cell>
          <cell r="D631" t="str">
            <v>○</v>
          </cell>
          <cell r="E631">
            <v>39335</v>
          </cell>
          <cell r="F631" t="str">
            <v>○</v>
          </cell>
          <cell r="G631">
            <v>39350</v>
          </cell>
          <cell r="L631" t="str">
            <v>岩永 信生</v>
          </cell>
          <cell r="M631" t="str">
            <v>岩永 信生</v>
          </cell>
          <cell r="N631" t="str">
            <v>ｼﾝｴｲﾓｰﾀｰｽ</v>
          </cell>
          <cell r="O631">
            <v>8494161</v>
          </cell>
          <cell r="P631" t="str">
            <v>佐賀県西松浦郡有田町蔵宿丙4157番地2</v>
          </cell>
          <cell r="Q631" t="str">
            <v>0955-46-2407</v>
          </cell>
          <cell r="R631" t="str">
            <v>㈲信栄モータース</v>
          </cell>
          <cell r="S631">
            <v>8494161</v>
          </cell>
          <cell r="T631" t="str">
            <v>佐賀県西松浦郡有田町蔵宿丙4157-2</v>
          </cell>
        </row>
        <row r="632">
          <cell r="B632">
            <v>112</v>
          </cell>
          <cell r="C632" t="str">
            <v>進藤 英幸</v>
          </cell>
          <cell r="D632" t="str">
            <v>○</v>
          </cell>
          <cell r="E632">
            <v>39321</v>
          </cell>
          <cell r="M632" t="str">
            <v>進藤 英幸</v>
          </cell>
          <cell r="N632" t="str">
            <v>ｼﾝﾄﾞｳ</v>
          </cell>
          <cell r="O632">
            <v>8470832</v>
          </cell>
          <cell r="P632" t="str">
            <v>佐賀県唐津市石志4205番地1</v>
          </cell>
          <cell r="Q632" t="str">
            <v>0955-78-0696</v>
          </cell>
          <cell r="R632" t="str">
            <v>藤田自動車整備工場</v>
          </cell>
          <cell r="S632" t="str">
            <v>847-0831</v>
          </cell>
          <cell r="T632" t="str">
            <v>佐賀県唐津市千々賀415</v>
          </cell>
        </row>
        <row r="633">
          <cell r="B633">
            <v>71</v>
          </cell>
          <cell r="C633" t="str">
            <v>末藤 喬</v>
          </cell>
          <cell r="D633" t="str">
            <v>○</v>
          </cell>
          <cell r="E633">
            <v>39288</v>
          </cell>
          <cell r="F633" t="str">
            <v>○</v>
          </cell>
          <cell r="G633">
            <v>39322</v>
          </cell>
          <cell r="M633" t="str">
            <v>末藤 喬</v>
          </cell>
          <cell r="N633" t="str">
            <v>ｽﾄﾞｳ</v>
          </cell>
          <cell r="O633">
            <v>8430022</v>
          </cell>
          <cell r="P633" t="str">
            <v>佐賀県武雄市武雄町大字武雄101番地3</v>
          </cell>
          <cell r="Q633" t="str">
            <v>0954-22-2570</v>
          </cell>
          <cell r="R633" t="str">
            <v>富士自動車重整備工場</v>
          </cell>
          <cell r="S633">
            <v>8430022</v>
          </cell>
          <cell r="T633" t="str">
            <v>佐賀県武雄市武雄町大字武雄137-2</v>
          </cell>
        </row>
        <row r="634">
          <cell r="B634">
            <v>146</v>
          </cell>
          <cell r="C634" t="str">
            <v>千住 稔</v>
          </cell>
          <cell r="D634" t="str">
            <v>○</v>
          </cell>
          <cell r="E634">
            <v>39338</v>
          </cell>
          <cell r="M634" t="str">
            <v>千住 稔</v>
          </cell>
          <cell r="N634" t="str">
            <v>ｾﾝｼﾞｭｳ</v>
          </cell>
          <cell r="O634">
            <v>8400025</v>
          </cell>
          <cell r="P634" t="str">
            <v>佐賀県佐賀市本庄町大字鹿子541番地</v>
          </cell>
          <cell r="Q634" t="str">
            <v>0952-23-9176</v>
          </cell>
          <cell r="R634" t="str">
            <v>千住自動車修理工場</v>
          </cell>
          <cell r="S634" t="str">
            <v>840-0034</v>
          </cell>
          <cell r="T634" t="str">
            <v>佐賀県佐賀市西与賀町大字厘外1337-4</v>
          </cell>
        </row>
        <row r="635">
          <cell r="B635">
            <v>122</v>
          </cell>
          <cell r="C635" t="str">
            <v>セントラルオート㈱</v>
          </cell>
          <cell r="D635" t="str">
            <v>○</v>
          </cell>
          <cell r="E635">
            <v>39328</v>
          </cell>
          <cell r="L635" t="str">
            <v>田原 利章</v>
          </cell>
          <cell r="M635" t="str">
            <v>田原 利章</v>
          </cell>
          <cell r="N635" t="str">
            <v>ｾﾝﾄﾗﾙｵｰﾄ</v>
          </cell>
          <cell r="O635">
            <v>8410051</v>
          </cell>
          <cell r="P635" t="str">
            <v>佐賀県鳥栖市元町字川原1295番地10</v>
          </cell>
          <cell r="Q635" t="str">
            <v>0942-84-2727</v>
          </cell>
          <cell r="R635" t="str">
            <v>セントラルオート㈱</v>
          </cell>
          <cell r="S635">
            <v>8410051</v>
          </cell>
          <cell r="T635" t="str">
            <v>佐賀県鳥栖市元町字川原1295-10</v>
          </cell>
        </row>
        <row r="636">
          <cell r="B636">
            <v>83</v>
          </cell>
          <cell r="C636" t="str">
            <v>髙松 春雪</v>
          </cell>
          <cell r="D636" t="str">
            <v>○</v>
          </cell>
          <cell r="E636">
            <v>39303</v>
          </cell>
          <cell r="M636" t="str">
            <v>髙松 春雪</v>
          </cell>
          <cell r="N636" t="str">
            <v>ﾀｶﾏﾂ</v>
          </cell>
          <cell r="O636">
            <v>8402222</v>
          </cell>
          <cell r="P636" t="str">
            <v>佐賀県佐賀市東与賀町大字田中858番地１</v>
          </cell>
          <cell r="Q636" t="str">
            <v>0952-45-1219</v>
          </cell>
          <cell r="R636" t="str">
            <v>髙松自動車整備工場</v>
          </cell>
          <cell r="S636">
            <v>8402222</v>
          </cell>
          <cell r="T636" t="str">
            <v>佐賀県佐賀市東与賀町大字田中858-1</v>
          </cell>
        </row>
        <row r="637">
          <cell r="B637">
            <v>900</v>
          </cell>
          <cell r="C637" t="str">
            <v>竹下 光彦</v>
          </cell>
          <cell r="D637" t="str">
            <v>○</v>
          </cell>
          <cell r="E637">
            <v>39247</v>
          </cell>
          <cell r="M637" t="str">
            <v>竹下 光彦</v>
          </cell>
          <cell r="N637" t="str">
            <v>ﾀｹｼﾀ</v>
          </cell>
          <cell r="O637">
            <v>8470061</v>
          </cell>
          <cell r="P637" t="str">
            <v>佐賀県唐津市材木町2127番地７</v>
          </cell>
          <cell r="Q637" t="str">
            <v>0955-72-6320</v>
          </cell>
          <cell r="R637" t="str">
            <v>江崎サイクル商会</v>
          </cell>
          <cell r="S637">
            <v>8470061</v>
          </cell>
          <cell r="T637" t="str">
            <v>佐賀県唐津市材木町2127-7</v>
          </cell>
        </row>
        <row r="638">
          <cell r="B638">
            <v>77</v>
          </cell>
          <cell r="C638" t="str">
            <v>武田 伸隆</v>
          </cell>
          <cell r="D638" t="str">
            <v>○</v>
          </cell>
          <cell r="E638">
            <v>39288</v>
          </cell>
          <cell r="M638" t="str">
            <v>武田 伸隆</v>
          </cell>
          <cell r="N638" t="str">
            <v>ﾀｹﾀﾞ</v>
          </cell>
          <cell r="O638">
            <v>8490111</v>
          </cell>
          <cell r="P638" t="str">
            <v>佐賀県三養基郡みやき町大字江口2814番地</v>
          </cell>
          <cell r="Q638" t="str">
            <v>0942-89-1731</v>
          </cell>
          <cell r="R638" t="str">
            <v>武田自動車整備工場</v>
          </cell>
          <cell r="S638">
            <v>8490111</v>
          </cell>
          <cell r="T638" t="str">
            <v>佐賀県三養基郡みやき町大字白壁1813-4</v>
          </cell>
        </row>
        <row r="639">
          <cell r="B639">
            <v>222</v>
          </cell>
          <cell r="C639" t="str">
            <v>多々良 成志</v>
          </cell>
          <cell r="D639" t="str">
            <v>○</v>
          </cell>
          <cell r="E639">
            <v>39355</v>
          </cell>
          <cell r="M639" t="str">
            <v>多々良 成志</v>
          </cell>
          <cell r="N639" t="str">
            <v>ﾀﾀﾗ</v>
          </cell>
          <cell r="O639" t="str">
            <v>840-1106</v>
          </cell>
          <cell r="P639" t="str">
            <v>佐賀県三養基郡みやき町大字市武580番地４</v>
          </cell>
          <cell r="Q639" t="str">
            <v>0942-96-4036</v>
          </cell>
          <cell r="R639" t="str">
            <v>三田川自動車整備工業所</v>
          </cell>
          <cell r="S639" t="str">
            <v>840-0032</v>
          </cell>
          <cell r="T639" t="str">
            <v>佐賀県神埼郡吉野ヶ里町立野1210</v>
          </cell>
        </row>
        <row r="640">
          <cell r="B640">
            <v>105</v>
          </cell>
          <cell r="C640" t="str">
            <v>田中 博</v>
          </cell>
          <cell r="D640" t="str">
            <v>○</v>
          </cell>
          <cell r="E640">
            <v>39310</v>
          </cell>
          <cell r="F640" t="str">
            <v>○</v>
          </cell>
          <cell r="G640">
            <v>39324</v>
          </cell>
          <cell r="M640" t="str">
            <v>田中 博</v>
          </cell>
          <cell r="N640" t="str">
            <v>ﾀﾅｶ</v>
          </cell>
          <cell r="O640">
            <v>8470823</v>
          </cell>
          <cell r="P640" t="str">
            <v>佐賀県唐津市旭が丘8番6号</v>
          </cell>
          <cell r="Q640" t="str">
            <v>0955-73-6867</v>
          </cell>
          <cell r="R640" t="str">
            <v>田中自工サービス</v>
          </cell>
          <cell r="S640" t="str">
            <v>847-1505</v>
          </cell>
          <cell r="T640" t="str">
            <v>佐賀県唐津市肥前町杉野浦825-1</v>
          </cell>
        </row>
        <row r="641">
          <cell r="B641">
            <v>42</v>
          </cell>
          <cell r="C641" t="str">
            <v>田中 富士枝</v>
          </cell>
          <cell r="D641" t="str">
            <v>○</v>
          </cell>
          <cell r="E641">
            <v>39258</v>
          </cell>
          <cell r="M641" t="str">
            <v>田中 富士枝</v>
          </cell>
          <cell r="N641" t="str">
            <v>ﾀﾅｶ</v>
          </cell>
          <cell r="O641">
            <v>8490312</v>
          </cell>
          <cell r="P641" t="str">
            <v>佐賀県小城市芦刈町下古賀12番地の1</v>
          </cell>
          <cell r="Q641" t="str">
            <v>0952-66-1277</v>
          </cell>
          <cell r="R641" t="str">
            <v>田中自動車工業</v>
          </cell>
          <cell r="S641">
            <v>8490312</v>
          </cell>
          <cell r="T641" t="str">
            <v>佐賀県小城市芦刈町下古賀12-1</v>
          </cell>
        </row>
        <row r="642">
          <cell r="B642">
            <v>101</v>
          </cell>
          <cell r="C642" t="str">
            <v>㈲千代田自動車工場</v>
          </cell>
          <cell r="D642" t="str">
            <v>○</v>
          </cell>
          <cell r="E642">
            <v>39310</v>
          </cell>
          <cell r="L642" t="str">
            <v>江田 達</v>
          </cell>
          <cell r="M642" t="str">
            <v>江田 達</v>
          </cell>
          <cell r="N642" t="str">
            <v>ﾁﾖﾀﾞｼﾞﾄﾞｳｼｬｺｳｼﾞｮｳ</v>
          </cell>
          <cell r="O642">
            <v>8470082</v>
          </cell>
          <cell r="P642" t="str">
            <v>佐賀県唐津市和多田天満町一丁目1番1号</v>
          </cell>
          <cell r="Q642" t="str">
            <v>0955-72-7171</v>
          </cell>
          <cell r="R642" t="str">
            <v>㈲千代田自動車工場</v>
          </cell>
          <cell r="S642">
            <v>8470082</v>
          </cell>
          <cell r="T642" t="str">
            <v>佐賀県唐津市和多田天満町1-1-1</v>
          </cell>
        </row>
        <row r="643">
          <cell r="B643">
            <v>3</v>
          </cell>
          <cell r="C643" t="str">
            <v>筒井 満</v>
          </cell>
          <cell r="D643" t="str">
            <v>○</v>
          </cell>
          <cell r="E643">
            <v>39225</v>
          </cell>
          <cell r="M643" t="str">
            <v>筒井 満</v>
          </cell>
          <cell r="N643" t="str">
            <v>ﾂﾂｲ</v>
          </cell>
          <cell r="O643">
            <v>8495103</v>
          </cell>
          <cell r="P643" t="str">
            <v>佐賀県唐津市浜玉町大江141番地</v>
          </cell>
          <cell r="Q643" t="str">
            <v>0955-56-8216</v>
          </cell>
          <cell r="R643" t="str">
            <v>筒井自動車整備工場</v>
          </cell>
          <cell r="S643">
            <v>8495103</v>
          </cell>
          <cell r="T643" t="str">
            <v>佐賀県唐津市浜玉町大江141</v>
          </cell>
        </row>
        <row r="644">
          <cell r="B644">
            <v>218</v>
          </cell>
          <cell r="C644" t="str">
            <v>㈲徳永自動車</v>
          </cell>
          <cell r="D644" t="str">
            <v>○</v>
          </cell>
          <cell r="E644">
            <v>39355</v>
          </cell>
          <cell r="L644" t="str">
            <v>徳永 和彦</v>
          </cell>
          <cell r="M644" t="str">
            <v>徳永 和彦</v>
          </cell>
          <cell r="N644" t="str">
            <v>ﾄｸﾅｶﾞｼﾞﾄﾞｳｼｬ</v>
          </cell>
          <cell r="O644">
            <v>8402205</v>
          </cell>
          <cell r="P644" t="str">
            <v>佐賀県佐賀市川副町大字南里533番地1</v>
          </cell>
          <cell r="Q644" t="str">
            <v>0952-45-3244</v>
          </cell>
          <cell r="R644" t="str">
            <v>㈲徳永自動車</v>
          </cell>
          <cell r="S644">
            <v>8402205</v>
          </cell>
          <cell r="T644" t="str">
            <v>佐賀県佐賀市川副町大字南里533-1</v>
          </cell>
        </row>
        <row r="645">
          <cell r="B645">
            <v>184</v>
          </cell>
          <cell r="C645" t="str">
            <v>鳥栖自動車工業㈱</v>
          </cell>
          <cell r="D645" t="str">
            <v>○</v>
          </cell>
          <cell r="E645">
            <v>39350</v>
          </cell>
          <cell r="L645" t="str">
            <v>今泉 重雄</v>
          </cell>
          <cell r="M645" t="str">
            <v>今泉 重雄</v>
          </cell>
          <cell r="N645" t="str">
            <v>ﾄｽｼﾞﾄﾞｳｼｬｺｳｷﾞｮｳ</v>
          </cell>
          <cell r="O645">
            <v>8410061</v>
          </cell>
          <cell r="P645" t="str">
            <v>佐賀県鳥栖市轟木町1111番地</v>
          </cell>
          <cell r="Q645" t="str">
            <v>0942-82-2986</v>
          </cell>
          <cell r="R645" t="str">
            <v>鳥栖自動車工業㈱</v>
          </cell>
          <cell r="S645">
            <v>8410061</v>
          </cell>
          <cell r="T645" t="str">
            <v>佐賀県鳥栖市轟木町1111</v>
          </cell>
        </row>
        <row r="646">
          <cell r="B646">
            <v>220</v>
          </cell>
          <cell r="C646" t="str">
            <v>長井 和男</v>
          </cell>
          <cell r="D646" t="str">
            <v>○</v>
          </cell>
          <cell r="E646">
            <v>39355</v>
          </cell>
          <cell r="H646" t="str">
            <v>○</v>
          </cell>
          <cell r="I646">
            <v>38611</v>
          </cell>
          <cell r="M646" t="str">
            <v>長井 和男</v>
          </cell>
          <cell r="N646" t="str">
            <v>ﾅｶﾞｲ</v>
          </cell>
          <cell r="O646">
            <v>8492304</v>
          </cell>
          <cell r="P646" t="str">
            <v>佐賀県武雄市山内町大字大野7546番地5</v>
          </cell>
          <cell r="Q646" t="str">
            <v>0954-45-4862</v>
          </cell>
          <cell r="R646" t="str">
            <v>長井自動車整備工場</v>
          </cell>
          <cell r="S646">
            <v>8492304</v>
          </cell>
          <cell r="T646" t="str">
            <v>佐賀県武雄市山内町大字大野7573-1</v>
          </cell>
        </row>
        <row r="647">
          <cell r="B647">
            <v>904</v>
          </cell>
          <cell r="C647" t="str">
            <v>中窪 学</v>
          </cell>
          <cell r="D647" t="str">
            <v>○</v>
          </cell>
          <cell r="E647">
            <v>39350</v>
          </cell>
          <cell r="F647" t="str">
            <v>○</v>
          </cell>
          <cell r="G647">
            <v>39350</v>
          </cell>
          <cell r="M647" t="str">
            <v>中窪 学</v>
          </cell>
          <cell r="N647" t="str">
            <v>ﾅｶｸﾎﾞ</v>
          </cell>
          <cell r="O647">
            <v>8490937</v>
          </cell>
          <cell r="P647" t="str">
            <v>佐賀県佐賀市鍋島一丁目4番25号</v>
          </cell>
          <cell r="Q647" t="str">
            <v>0952-32-2966</v>
          </cell>
          <cell r="R647" t="str">
            <v>なかくぼ自動車・電機</v>
          </cell>
          <cell r="S647">
            <v>8490937</v>
          </cell>
          <cell r="T647" t="str">
            <v>佐賀県佐賀市鍋島1-4-25</v>
          </cell>
        </row>
        <row r="648">
          <cell r="B648">
            <v>157</v>
          </cell>
          <cell r="C648" t="str">
            <v>中島 光浩</v>
          </cell>
          <cell r="D648" t="str">
            <v>○</v>
          </cell>
          <cell r="E648">
            <v>39349</v>
          </cell>
          <cell r="M648" t="str">
            <v>中島 光浩</v>
          </cell>
          <cell r="N648" t="str">
            <v>ﾅｶｼﾏ</v>
          </cell>
          <cell r="O648" t="str">
            <v>811-3121</v>
          </cell>
          <cell r="P648" t="str">
            <v>佐賀県小城市芦刈町三王崎280番地9</v>
          </cell>
          <cell r="Q648" t="str">
            <v>0952-66-1721</v>
          </cell>
          <cell r="R648" t="str">
            <v>中島自動車整備工場</v>
          </cell>
          <cell r="S648" t="str">
            <v>811-3121</v>
          </cell>
          <cell r="T648" t="str">
            <v>佐賀県小城市芦刈町三王崎280-9</v>
          </cell>
        </row>
        <row r="649">
          <cell r="B649">
            <v>53</v>
          </cell>
          <cell r="C649" t="str">
            <v>中野 國生</v>
          </cell>
          <cell r="D649" t="str">
            <v>○</v>
          </cell>
          <cell r="E649">
            <v>39282</v>
          </cell>
          <cell r="L649" t="str">
            <v xml:space="preserve">         </v>
          </cell>
          <cell r="M649" t="str">
            <v>中野 國生</v>
          </cell>
          <cell r="N649" t="str">
            <v>ﾅｶﾉ</v>
          </cell>
          <cell r="O649">
            <v>8493201</v>
          </cell>
          <cell r="P649" t="str">
            <v>佐賀県唐津市相知町相知1473番地</v>
          </cell>
          <cell r="Q649" t="str">
            <v>0955-62-2425</v>
          </cell>
          <cell r="R649" t="str">
            <v>中野自動車整備工場</v>
          </cell>
          <cell r="S649">
            <v>8493201</v>
          </cell>
          <cell r="T649" t="str">
            <v>佐賀県唐津市相知町相知1473</v>
          </cell>
        </row>
        <row r="650">
          <cell r="B650">
            <v>99</v>
          </cell>
          <cell r="C650" t="str">
            <v>仲光 和博</v>
          </cell>
          <cell r="D650" t="str">
            <v>○</v>
          </cell>
          <cell r="E650">
            <v>39310</v>
          </cell>
          <cell r="M650" t="str">
            <v>仲光 和博</v>
          </cell>
          <cell r="N650" t="str">
            <v>ﾅｶﾐﾂ</v>
          </cell>
          <cell r="O650">
            <v>8493232</v>
          </cell>
          <cell r="P650" t="str">
            <v>佐賀県唐津市相知町久保258番地</v>
          </cell>
          <cell r="Q650" t="str">
            <v>0955-62-2631</v>
          </cell>
          <cell r="R650" t="str">
            <v>仲光自動車</v>
          </cell>
          <cell r="S650" t="str">
            <v>847-0873</v>
          </cell>
          <cell r="T650" t="str">
            <v>佐賀県唐津市海岸通7182-388</v>
          </cell>
        </row>
        <row r="651">
          <cell r="B651">
            <v>81</v>
          </cell>
          <cell r="C651" t="str">
            <v>㈲ナゴヤ自動車</v>
          </cell>
          <cell r="D651" t="str">
            <v>○</v>
          </cell>
          <cell r="E651">
            <v>39303</v>
          </cell>
          <cell r="L651" t="str">
            <v>坂本 秀正</v>
          </cell>
          <cell r="M651" t="str">
            <v>坂本 秀正</v>
          </cell>
          <cell r="N651" t="str">
            <v>ﾅｺﾞﾔｼﾞﾄﾞｳｼｬ</v>
          </cell>
          <cell r="O651">
            <v>8470323</v>
          </cell>
          <cell r="P651" t="str">
            <v>佐賀県唐津市鎮西町岩野70番地１</v>
          </cell>
          <cell r="Q651" t="str">
            <v>0955-82-1496</v>
          </cell>
          <cell r="R651" t="str">
            <v>㈲ナゴヤ自動車</v>
          </cell>
          <cell r="S651">
            <v>8470323</v>
          </cell>
          <cell r="T651" t="str">
            <v>佐賀県唐津市鎮西町岩野70-1</v>
          </cell>
        </row>
        <row r="652">
          <cell r="B652">
            <v>28</v>
          </cell>
          <cell r="C652" t="str">
            <v>西松浦通運㈱</v>
          </cell>
          <cell r="D652" t="str">
            <v>○</v>
          </cell>
          <cell r="E652">
            <v>39252</v>
          </cell>
          <cell r="F652" t="str">
            <v>○</v>
          </cell>
          <cell r="G652">
            <v>39301</v>
          </cell>
          <cell r="L652" t="str">
            <v>松本 直大</v>
          </cell>
          <cell r="M652" t="str">
            <v>松本 直大</v>
          </cell>
          <cell r="N652" t="str">
            <v>ﾆｼﾏﾂｳﾗﾂｳｳﾝ</v>
          </cell>
          <cell r="O652">
            <v>8440025</v>
          </cell>
          <cell r="P652" t="str">
            <v>佐賀県西松浦郡有田町外尾町丙1577番地</v>
          </cell>
          <cell r="Q652" t="str">
            <v>0955-42-3111</v>
          </cell>
          <cell r="R652" t="str">
            <v>西松浦通運㈱ 自動車整備工場</v>
          </cell>
          <cell r="S652" t="str">
            <v>848-0035</v>
          </cell>
          <cell r="T652" t="str">
            <v>佐賀県伊万里市二里町大里乙44-1</v>
          </cell>
        </row>
        <row r="653">
          <cell r="B653">
            <v>24</v>
          </cell>
          <cell r="C653" t="str">
            <v>㈲日本自動車整備工業</v>
          </cell>
          <cell r="D653" t="str">
            <v>○</v>
          </cell>
          <cell r="E653">
            <v>39252</v>
          </cell>
          <cell r="L653" t="str">
            <v>内田 清己</v>
          </cell>
          <cell r="M653" t="str">
            <v>内田 清己</v>
          </cell>
          <cell r="N653" t="str">
            <v>ﾆﾎﾝｼﾞﾄﾞｳｼｬｾｲﾋﾞｺｳｷﾞｮｳ</v>
          </cell>
          <cell r="O653">
            <v>8400025</v>
          </cell>
          <cell r="P653" t="str">
            <v>佐賀県佐賀市本庄町大字鹿子9番地の1</v>
          </cell>
          <cell r="Q653" t="str">
            <v>0952-24-9001</v>
          </cell>
          <cell r="R653" t="str">
            <v>㈲日本自動車整備工業</v>
          </cell>
          <cell r="S653">
            <v>8400025</v>
          </cell>
          <cell r="T653" t="str">
            <v>佐賀県佐賀市本庄町大字鹿子9-1</v>
          </cell>
        </row>
        <row r="654">
          <cell r="B654">
            <v>191</v>
          </cell>
          <cell r="C654" t="str">
            <v>野口 光男</v>
          </cell>
          <cell r="D654" t="str">
            <v>○</v>
          </cell>
          <cell r="E654">
            <v>39350</v>
          </cell>
          <cell r="M654" t="str">
            <v>野口 光男</v>
          </cell>
          <cell r="N654" t="str">
            <v>ﾉｸﾞﾁ</v>
          </cell>
          <cell r="O654">
            <v>8400214</v>
          </cell>
          <cell r="P654" t="str">
            <v>佐賀県佐賀市大和町大字川上424番地4</v>
          </cell>
          <cell r="Q654" t="str">
            <v>0952-62-0041</v>
          </cell>
          <cell r="R654" t="str">
            <v>春日自動車工場</v>
          </cell>
          <cell r="S654">
            <v>8400214</v>
          </cell>
          <cell r="T654" t="str">
            <v>佐賀県佐賀市大和町大字川上424-4</v>
          </cell>
        </row>
        <row r="655">
          <cell r="B655">
            <v>588</v>
          </cell>
          <cell r="C655" t="str">
            <v>㈲野下自動車</v>
          </cell>
          <cell r="F655" t="str">
            <v>○</v>
          </cell>
          <cell r="G655">
            <v>39297</v>
          </cell>
          <cell r="L655" t="str">
            <v>野下 博文</v>
          </cell>
          <cell r="M655" t="str">
            <v>野下 博文</v>
          </cell>
          <cell r="N655" t="str">
            <v>ﾉｼﾀｼﾞﾄﾞｳｼｬ</v>
          </cell>
          <cell r="O655">
            <v>8410044</v>
          </cell>
          <cell r="P655" t="str">
            <v>佐賀県鳥栖市高田町69番地1</v>
          </cell>
          <cell r="Q655" t="str">
            <v>0942-83-3153</v>
          </cell>
          <cell r="R655" t="str">
            <v>㈲野下自動車</v>
          </cell>
          <cell r="S655">
            <v>8410044</v>
          </cell>
          <cell r="T655" t="str">
            <v>佐賀県鳥栖市高田町69-1</v>
          </cell>
        </row>
        <row r="656">
          <cell r="B656">
            <v>129</v>
          </cell>
          <cell r="C656" t="str">
            <v>野田 義幸</v>
          </cell>
          <cell r="D656" t="str">
            <v>○</v>
          </cell>
          <cell r="E656">
            <v>39335</v>
          </cell>
          <cell r="M656" t="str">
            <v>野田 義幸</v>
          </cell>
          <cell r="N656" t="str">
            <v>ﾉﾀﾞ</v>
          </cell>
          <cell r="O656">
            <v>8430014</v>
          </cell>
          <cell r="P656" t="str">
            <v>佐賀県武雄市橘町大字永島6138番地</v>
          </cell>
          <cell r="Q656" t="str">
            <v>0954-22-3255</v>
          </cell>
          <cell r="R656" t="str">
            <v>野田自動車</v>
          </cell>
          <cell r="S656">
            <v>8430014</v>
          </cell>
          <cell r="T656" t="str">
            <v>佐賀県武雄市橘町大字永島6147</v>
          </cell>
        </row>
        <row r="657">
          <cell r="B657">
            <v>12</v>
          </cell>
          <cell r="C657" t="str">
            <v>原口 博文</v>
          </cell>
          <cell r="D657" t="str">
            <v>○</v>
          </cell>
          <cell r="E657">
            <v>39238</v>
          </cell>
          <cell r="M657" t="str">
            <v>原口 博文</v>
          </cell>
          <cell r="N657" t="str">
            <v>ﾊﾗｸﾞﾁ</v>
          </cell>
          <cell r="O657">
            <v>8400021</v>
          </cell>
          <cell r="P657" t="str">
            <v>佐賀県佐賀市鬼丸町11番12号</v>
          </cell>
          <cell r="Q657" t="str">
            <v>090-8766-1056</v>
          </cell>
          <cell r="R657" t="str">
            <v>アドバンス</v>
          </cell>
          <cell r="S657" t="str">
            <v>840-0034</v>
          </cell>
          <cell r="T657" t="str">
            <v>佐賀県佐賀市西与賀町大字厘外1460-2</v>
          </cell>
        </row>
        <row r="658">
          <cell r="B658">
            <v>84</v>
          </cell>
          <cell r="C658" t="str">
            <v>東内 義光</v>
          </cell>
          <cell r="D658" t="str">
            <v>○</v>
          </cell>
          <cell r="E658">
            <v>39303</v>
          </cell>
          <cell r="M658" t="str">
            <v>東内 義光</v>
          </cell>
          <cell r="N658" t="str">
            <v>ﾋｶﾞｼｳﾁ</v>
          </cell>
          <cell r="O658">
            <v>8490112</v>
          </cell>
          <cell r="P658" t="str">
            <v>佐賀県三養基郡みやき町大字江口5132番地</v>
          </cell>
          <cell r="Q658" t="str">
            <v>0942-89-4047</v>
          </cell>
          <cell r="R658" t="str">
            <v>東内モータース</v>
          </cell>
          <cell r="S658">
            <v>8490112</v>
          </cell>
          <cell r="T658" t="str">
            <v>佐賀県三養基郡みやき町大字江口5132</v>
          </cell>
        </row>
        <row r="659">
          <cell r="B659">
            <v>896</v>
          </cell>
          <cell r="C659" t="str">
            <v>㈲ピュアオート</v>
          </cell>
          <cell r="D659" t="str">
            <v>○</v>
          </cell>
          <cell r="E659">
            <v>39182</v>
          </cell>
          <cell r="F659" t="str">
            <v>○</v>
          </cell>
          <cell r="G659">
            <v>39182</v>
          </cell>
          <cell r="H659" t="str">
            <v>○</v>
          </cell>
          <cell r="I659">
            <v>39189</v>
          </cell>
          <cell r="L659" t="str">
            <v>森田 隆幸</v>
          </cell>
          <cell r="M659" t="str">
            <v>森田 隆幸</v>
          </cell>
          <cell r="N659" t="str">
            <v>ﾋﾟｭｱｵｰﾄ</v>
          </cell>
          <cell r="O659">
            <v>8120022</v>
          </cell>
          <cell r="P659" t="str">
            <v>福岡県福岡市博多区神屋町7番21号</v>
          </cell>
          <cell r="Q659" t="str">
            <v>092-283-8920</v>
          </cell>
          <cell r="R659" t="str">
            <v>㈲ピュアオート</v>
          </cell>
          <cell r="S659" t="str">
            <v>847-0085</v>
          </cell>
          <cell r="T659" t="str">
            <v>佐賀県唐津市和多田本村2270-2</v>
          </cell>
        </row>
        <row r="660">
          <cell r="B660">
            <v>195</v>
          </cell>
          <cell r="C660" t="str">
            <v>㈲福井モータース</v>
          </cell>
          <cell r="D660" t="str">
            <v>○</v>
          </cell>
          <cell r="E660">
            <v>39350</v>
          </cell>
          <cell r="L660" t="str">
            <v>真島 直司</v>
          </cell>
          <cell r="M660" t="str">
            <v>真島 直司</v>
          </cell>
          <cell r="N660" t="str">
            <v>ﾌｸｲﾓｰﾀｰｽ</v>
          </cell>
          <cell r="O660">
            <v>8402105</v>
          </cell>
          <cell r="P660" t="str">
            <v>佐賀県佐賀市諸富町大字諸富津126番地10</v>
          </cell>
          <cell r="Q660" t="str">
            <v>0952-47-2207</v>
          </cell>
          <cell r="R660" t="str">
            <v>㈲福井モータース</v>
          </cell>
          <cell r="S660" t="str">
            <v>840-2102</v>
          </cell>
          <cell r="T660" t="str">
            <v>佐賀県佐賀市諸富町大字為重171-1</v>
          </cell>
        </row>
        <row r="661">
          <cell r="B661">
            <v>150</v>
          </cell>
          <cell r="C661" t="str">
            <v>古川 智己</v>
          </cell>
          <cell r="D661" t="str">
            <v>○</v>
          </cell>
          <cell r="E661">
            <v>39349</v>
          </cell>
          <cell r="M661" t="str">
            <v>古川 智己</v>
          </cell>
          <cell r="N661" t="str">
            <v>ﾌﾙｶﾜ</v>
          </cell>
          <cell r="O661">
            <v>8490903</v>
          </cell>
          <cell r="P661" t="str">
            <v>佐賀県佐賀市久保泉町大字下和泉249番地2</v>
          </cell>
          <cell r="Q661" t="str">
            <v>0952-98-1001</v>
          </cell>
          <cell r="R661" t="str">
            <v>和泉整機自動車工業</v>
          </cell>
          <cell r="S661">
            <v>8490903</v>
          </cell>
          <cell r="T661" t="str">
            <v>佐賀県佐賀市久保泉町下和泉248-2</v>
          </cell>
        </row>
        <row r="662">
          <cell r="B662">
            <v>898</v>
          </cell>
          <cell r="C662" t="str">
            <v>㈲ボデーペイントヨシダ</v>
          </cell>
          <cell r="D662" t="str">
            <v>○</v>
          </cell>
          <cell r="E662">
            <v>39223</v>
          </cell>
          <cell r="L662" t="str">
            <v>吉田 出</v>
          </cell>
          <cell r="M662" t="str">
            <v>吉田 出</v>
          </cell>
          <cell r="N662" t="str">
            <v>ﾎﾞﾃﾞｰﾍﾟｲﾝﾄﾖｼﾀﾞ</v>
          </cell>
          <cell r="O662">
            <v>8470022</v>
          </cell>
          <cell r="P662" t="str">
            <v>佐賀県唐津市鏡4592番地1</v>
          </cell>
          <cell r="Q662" t="str">
            <v>0955-77-2883</v>
          </cell>
          <cell r="R662" t="str">
            <v>㈲ボデーペイントヨシダ</v>
          </cell>
          <cell r="S662">
            <v>8470022</v>
          </cell>
          <cell r="T662" t="str">
            <v>佐賀県唐津市鏡4592-1</v>
          </cell>
        </row>
        <row r="663">
          <cell r="B663">
            <v>56</v>
          </cell>
          <cell r="C663" t="str">
            <v>馬郡 文男</v>
          </cell>
          <cell r="D663" t="str">
            <v>○</v>
          </cell>
          <cell r="E663">
            <v>39282</v>
          </cell>
          <cell r="L663" t="str">
            <v xml:space="preserve">         </v>
          </cell>
          <cell r="M663" t="str">
            <v>馬郡 文男</v>
          </cell>
          <cell r="N663" t="str">
            <v>ﾏｺﾞｵﾘ</v>
          </cell>
          <cell r="O663">
            <v>8490102</v>
          </cell>
          <cell r="P663" t="str">
            <v>佐賀県三養基郡みやき町大字簑原3611番地</v>
          </cell>
          <cell r="Q663" t="str">
            <v>0942-94-2560</v>
          </cell>
          <cell r="R663" t="str">
            <v>馬郡自動車</v>
          </cell>
          <cell r="S663">
            <v>8490102</v>
          </cell>
          <cell r="T663" t="str">
            <v>佐賀県三養基郡みやき町大字簑原4007-1</v>
          </cell>
        </row>
        <row r="664">
          <cell r="B664">
            <v>117</v>
          </cell>
          <cell r="C664" t="str">
            <v>眞﨑 義雄</v>
          </cell>
          <cell r="D664" t="str">
            <v>○</v>
          </cell>
          <cell r="E664">
            <v>39324</v>
          </cell>
          <cell r="M664" t="str">
            <v>眞﨑 義雄</v>
          </cell>
          <cell r="N664" t="str">
            <v>ﾏｻｷ</v>
          </cell>
          <cell r="O664">
            <v>8492102</v>
          </cell>
          <cell r="P664" t="str">
            <v>佐賀県小城市牛津町上砥川2234番地</v>
          </cell>
          <cell r="Q664" t="str">
            <v>0952-66-3270</v>
          </cell>
          <cell r="R664" t="str">
            <v>オートサービス眞﨑</v>
          </cell>
          <cell r="S664" t="str">
            <v>849-0305</v>
          </cell>
          <cell r="T664" t="str">
            <v>佐賀県小城市牛津町上砥川1381-1</v>
          </cell>
        </row>
        <row r="665">
          <cell r="B665">
            <v>152</v>
          </cell>
          <cell r="C665" t="str">
            <v>松尾 照義</v>
          </cell>
          <cell r="D665" t="str">
            <v>○</v>
          </cell>
          <cell r="E665">
            <v>39349</v>
          </cell>
          <cell r="M665" t="str">
            <v>松尾 照義</v>
          </cell>
          <cell r="N665" t="str">
            <v>ﾏﾂｵ</v>
          </cell>
          <cell r="O665">
            <v>8491302</v>
          </cell>
          <cell r="P665" t="str">
            <v>佐賀県鹿島市大字井手329番地１</v>
          </cell>
          <cell r="Q665" t="str">
            <v>0954-62-6212</v>
          </cell>
          <cell r="R665" t="str">
            <v>松尾自動車整備工場</v>
          </cell>
          <cell r="S665">
            <v>8491302</v>
          </cell>
          <cell r="T665" t="str">
            <v>佐賀県鹿島市大字井手329-1</v>
          </cell>
        </row>
        <row r="666">
          <cell r="B666">
            <v>187</v>
          </cell>
          <cell r="C666" t="str">
            <v>㈲マツクマ自動車</v>
          </cell>
          <cell r="D666" t="str">
            <v>○</v>
          </cell>
          <cell r="E666">
            <v>39350</v>
          </cell>
          <cell r="L666" t="str">
            <v>松隈 健吾</v>
          </cell>
          <cell r="M666" t="str">
            <v>松隈 健吾</v>
          </cell>
          <cell r="N666" t="str">
            <v>ﾏﾂｸﾏｼﾞﾄﾞｳｼｬ</v>
          </cell>
          <cell r="O666">
            <v>8410044</v>
          </cell>
          <cell r="P666" t="str">
            <v>佐賀県鳥栖市高田町151番地4</v>
          </cell>
          <cell r="Q666" t="str">
            <v>0942-82-0050</v>
          </cell>
          <cell r="R666" t="str">
            <v>㈲マツクマ自動車</v>
          </cell>
          <cell r="S666">
            <v>8410044</v>
          </cell>
          <cell r="T666" t="str">
            <v>佐賀県鳥栖市高田町151-4</v>
          </cell>
        </row>
        <row r="667">
          <cell r="B667">
            <v>26</v>
          </cell>
          <cell r="C667" t="str">
            <v>松林 聰</v>
          </cell>
          <cell r="D667" t="str">
            <v>○</v>
          </cell>
          <cell r="E667">
            <v>39252</v>
          </cell>
          <cell r="M667" t="str">
            <v>松林 聰</v>
          </cell>
          <cell r="N667" t="str">
            <v>ﾏﾂﾊﾞﾔｼ</v>
          </cell>
          <cell r="O667">
            <v>8430304</v>
          </cell>
          <cell r="P667" t="str">
            <v>佐賀県嬉野市嬉野町大字岩屋川内甲15番地の1</v>
          </cell>
          <cell r="Q667" t="str">
            <v>0954-42-0561</v>
          </cell>
          <cell r="R667" t="str">
            <v>松林モータース</v>
          </cell>
          <cell r="S667">
            <v>8430304</v>
          </cell>
          <cell r="T667" t="str">
            <v>佐賀県嬉野市嬉野町大字岩屋川内甲15-1</v>
          </cell>
        </row>
        <row r="668">
          <cell r="B668">
            <v>52</v>
          </cell>
          <cell r="C668" t="str">
            <v>眞子 美好</v>
          </cell>
          <cell r="D668" t="str">
            <v>○</v>
          </cell>
          <cell r="E668">
            <v>39325</v>
          </cell>
          <cell r="F668" t="str">
            <v>○</v>
          </cell>
          <cell r="G668">
            <v>39325</v>
          </cell>
          <cell r="L668" t="str">
            <v xml:space="preserve">         </v>
          </cell>
          <cell r="M668" t="str">
            <v>眞子 美好</v>
          </cell>
          <cell r="N668" t="str">
            <v>ﾏﾅｺ ﾐﾖｼ</v>
          </cell>
          <cell r="O668" t="str">
            <v>845-0002</v>
          </cell>
          <cell r="P668" t="str">
            <v>佐賀県小城市小城町畑田1999番地</v>
          </cell>
          <cell r="Q668" t="str">
            <v>0952-73-3718</v>
          </cell>
          <cell r="R668" t="str">
            <v>真子自動車工業</v>
          </cell>
          <cell r="S668" t="str">
            <v>845-0002</v>
          </cell>
          <cell r="T668" t="str">
            <v>佐賀県小城市小城町畑田1999</v>
          </cell>
        </row>
        <row r="669">
          <cell r="B669">
            <v>34</v>
          </cell>
          <cell r="C669" t="str">
            <v>㈱丸二商会</v>
          </cell>
          <cell r="D669" t="str">
            <v>○</v>
          </cell>
          <cell r="E669">
            <v>39258</v>
          </cell>
          <cell r="L669" t="str">
            <v>江頭 毅</v>
          </cell>
          <cell r="M669" t="str">
            <v>江頭 毅</v>
          </cell>
          <cell r="N669" t="str">
            <v>ﾏﾙﾆｼｮｳｶｲ</v>
          </cell>
          <cell r="O669">
            <v>8120032</v>
          </cell>
          <cell r="P669" t="str">
            <v>福岡県福岡市博多区石城町３番11号</v>
          </cell>
          <cell r="Q669" t="str">
            <v>092-281-5842</v>
          </cell>
          <cell r="R669" t="str">
            <v>㈱丸二商会 マルニモータース</v>
          </cell>
          <cell r="S669" t="str">
            <v>844-0026</v>
          </cell>
          <cell r="T669" t="str">
            <v>佐賀県西松浦郡有田町外尾町丙1488-1</v>
          </cell>
        </row>
        <row r="670">
          <cell r="B670">
            <v>76</v>
          </cell>
          <cell r="C670" t="str">
            <v>みづほ自動車㈱</v>
          </cell>
          <cell r="D670" t="str">
            <v>○</v>
          </cell>
          <cell r="E670">
            <v>39288</v>
          </cell>
          <cell r="L670" t="str">
            <v>坂本 良二</v>
          </cell>
          <cell r="M670" t="str">
            <v>坂本 良二</v>
          </cell>
          <cell r="N670" t="str">
            <v>ﾐﾂﾞﾎｼﾞﾄﾞｳｼｬ</v>
          </cell>
          <cell r="O670">
            <v>8470861</v>
          </cell>
          <cell r="P670" t="str">
            <v>佐賀県唐津市二タ子１丁目11番41号</v>
          </cell>
          <cell r="Q670" t="str">
            <v>0955-73-3552</v>
          </cell>
          <cell r="R670" t="str">
            <v>みづほ自動車㈱</v>
          </cell>
          <cell r="S670">
            <v>8470861</v>
          </cell>
          <cell r="T670" t="str">
            <v>佐賀県唐津市二タ子1-11-41</v>
          </cell>
        </row>
        <row r="671">
          <cell r="B671">
            <v>74</v>
          </cell>
          <cell r="C671" t="str">
            <v>宮崎 敏幸</v>
          </cell>
          <cell r="D671" t="str">
            <v>○</v>
          </cell>
          <cell r="E671">
            <v>39288</v>
          </cell>
          <cell r="M671" t="str">
            <v>宮崎 敏幸</v>
          </cell>
          <cell r="N671" t="str">
            <v>ﾐﾔｻﾞｷ</v>
          </cell>
          <cell r="O671">
            <v>8430304</v>
          </cell>
          <cell r="P671" t="str">
            <v>佐賀県嬉野市嬉野町大字岩屋川内甲147番地１</v>
          </cell>
          <cell r="Q671" t="str">
            <v>0954-42-2270</v>
          </cell>
          <cell r="R671" t="str">
            <v>新幸自動車</v>
          </cell>
          <cell r="S671" t="str">
            <v>843-0304</v>
          </cell>
          <cell r="T671" t="str">
            <v>佐賀県嬉野市嬉野町大字岩屋川内甲401</v>
          </cell>
        </row>
        <row r="672">
          <cell r="B672">
            <v>90</v>
          </cell>
          <cell r="C672" t="str">
            <v>㈲宮﨑自動車工業所</v>
          </cell>
          <cell r="D672" t="str">
            <v>○</v>
          </cell>
          <cell r="E672">
            <v>39303</v>
          </cell>
          <cell r="L672" t="str">
            <v>宮﨑 保郎</v>
          </cell>
          <cell r="M672" t="str">
            <v>宮﨑 保郎</v>
          </cell>
          <cell r="N672" t="str">
            <v>ﾐﾔｻﾞｷｼﾞﾄﾞｳｼｬｺｳｷﾞｮｳｼｮ</v>
          </cell>
          <cell r="O672">
            <v>8430301</v>
          </cell>
          <cell r="P672" t="str">
            <v>佐賀県嬉野市嬉野町大字下宿乙500番地</v>
          </cell>
          <cell r="Q672" t="str">
            <v>0954-42-2225</v>
          </cell>
          <cell r="R672" t="str">
            <v>㈲宮﨑自動車工業所</v>
          </cell>
          <cell r="S672">
            <v>8430301</v>
          </cell>
          <cell r="T672" t="str">
            <v>佐賀県嬉野市嬉野町大字下宿乙500</v>
          </cell>
        </row>
        <row r="673">
          <cell r="B673">
            <v>175</v>
          </cell>
          <cell r="C673" t="str">
            <v>武藤 辰雄</v>
          </cell>
          <cell r="D673" t="str">
            <v>○</v>
          </cell>
          <cell r="E673">
            <v>39350</v>
          </cell>
          <cell r="M673" t="str">
            <v>武藤 辰雄</v>
          </cell>
          <cell r="N673" t="str">
            <v>ﾑﾄｳ</v>
          </cell>
          <cell r="O673">
            <v>8400214</v>
          </cell>
          <cell r="P673" t="str">
            <v>佐賀県佐賀市大和町大字川上1411番地7</v>
          </cell>
          <cell r="Q673" t="str">
            <v>0952-62-2637</v>
          </cell>
          <cell r="R673" t="str">
            <v>武藤自動車</v>
          </cell>
          <cell r="S673">
            <v>8400214</v>
          </cell>
          <cell r="T673" t="str">
            <v>佐賀県佐賀市大和町大字川上1411-8</v>
          </cell>
        </row>
        <row r="674">
          <cell r="B674">
            <v>213</v>
          </cell>
          <cell r="C674" t="str">
            <v>村上 仁一郎</v>
          </cell>
          <cell r="D674" t="str">
            <v>○</v>
          </cell>
          <cell r="E674">
            <v>39355</v>
          </cell>
          <cell r="M674" t="str">
            <v>村上 仁一郎</v>
          </cell>
          <cell r="N674" t="str">
            <v>ﾑﾗｶﾐ</v>
          </cell>
          <cell r="O674">
            <v>8494282</v>
          </cell>
          <cell r="P674" t="str">
            <v>佐賀県伊万里市東山代町里971番地</v>
          </cell>
          <cell r="Q674" t="str">
            <v>0955-28-3205</v>
          </cell>
          <cell r="R674" t="str">
            <v>三愛セイビ</v>
          </cell>
          <cell r="S674" t="str">
            <v>849-4271</v>
          </cell>
          <cell r="T674" t="str">
            <v>佐賀県伊万里市東山代町1889-1</v>
          </cell>
        </row>
        <row r="675">
          <cell r="B675">
            <v>88</v>
          </cell>
          <cell r="C675" t="str">
            <v>村田 順子</v>
          </cell>
          <cell r="D675" t="str">
            <v>○</v>
          </cell>
          <cell r="E675">
            <v>39303</v>
          </cell>
          <cell r="M675" t="str">
            <v>村田 順子</v>
          </cell>
          <cell r="N675" t="str">
            <v>ﾑﾗﾀ</v>
          </cell>
          <cell r="O675">
            <v>8471521</v>
          </cell>
          <cell r="P675" t="str">
            <v>佐賀県唐津市肥前町田野丙5番地2</v>
          </cell>
          <cell r="Q675" t="str">
            <v>0955-54-0576</v>
          </cell>
          <cell r="R675" t="str">
            <v>都モータース</v>
          </cell>
          <cell r="S675">
            <v>8471521</v>
          </cell>
          <cell r="T675" t="str">
            <v>佐賀県唐津市肥前町田野丙5-2</v>
          </cell>
        </row>
        <row r="676">
          <cell r="B676">
            <v>19</v>
          </cell>
          <cell r="C676" t="str">
            <v>㈱モトーレン佐賀</v>
          </cell>
          <cell r="D676" t="str">
            <v>○</v>
          </cell>
          <cell r="E676">
            <v>39252</v>
          </cell>
          <cell r="F676" t="str">
            <v>○</v>
          </cell>
          <cell r="G676">
            <v>39282</v>
          </cell>
          <cell r="L676" t="str">
            <v>愛野 時興</v>
          </cell>
          <cell r="M676" t="str">
            <v>愛野 時興</v>
          </cell>
          <cell r="N676" t="str">
            <v>ﾓﾄｰﾚﾝｻｶﾞ</v>
          </cell>
          <cell r="O676">
            <v>8490918</v>
          </cell>
          <cell r="P676" t="str">
            <v>佐賀県佐賀市兵庫南四丁目2番28号</v>
          </cell>
          <cell r="Q676" t="str">
            <v>0952-22-2268</v>
          </cell>
          <cell r="R676" t="str">
            <v>㈱モトーレン佐賀</v>
          </cell>
          <cell r="S676">
            <v>8490918</v>
          </cell>
          <cell r="T676" t="str">
            <v>佐賀県佐賀市兵庫南4-2-28</v>
          </cell>
        </row>
        <row r="677">
          <cell r="B677">
            <v>78</v>
          </cell>
          <cell r="C677" t="str">
            <v>㈱モトシマ</v>
          </cell>
          <cell r="D677" t="str">
            <v>○</v>
          </cell>
          <cell r="E677">
            <v>39303</v>
          </cell>
          <cell r="F677" t="str">
            <v>○</v>
          </cell>
          <cell r="G677">
            <v>39322</v>
          </cell>
          <cell r="L677" t="str">
            <v>本島 直幸</v>
          </cell>
          <cell r="M677" t="str">
            <v>本島 直幸</v>
          </cell>
          <cell r="N677" t="str">
            <v>ﾓﾄｼﾏ</v>
          </cell>
          <cell r="O677">
            <v>8400001</v>
          </cell>
          <cell r="P677" t="str">
            <v>佐賀県佐賀市巨勢町大字修理田1201番地</v>
          </cell>
          <cell r="Q677" t="str">
            <v>0952-25-3652</v>
          </cell>
          <cell r="R677" t="str">
            <v>㈱モトシマ</v>
          </cell>
          <cell r="S677">
            <v>8400001</v>
          </cell>
          <cell r="T677" t="str">
            <v>佐賀県佐賀市巨勢町大字修理田1201</v>
          </cell>
        </row>
        <row r="678">
          <cell r="B678">
            <v>206</v>
          </cell>
          <cell r="C678" t="str">
            <v>森永 万造</v>
          </cell>
          <cell r="D678" t="str">
            <v>○</v>
          </cell>
          <cell r="E678">
            <v>39355</v>
          </cell>
          <cell r="M678" t="str">
            <v>森永 万造</v>
          </cell>
          <cell r="N678" t="str">
            <v>ﾓﾘﾅｶﾞ</v>
          </cell>
          <cell r="O678">
            <v>8340052</v>
          </cell>
          <cell r="P678" t="str">
            <v>佐賀県小城市芦刈町三王崎828番地</v>
          </cell>
          <cell r="Q678" t="str">
            <v>0952-66-0009</v>
          </cell>
          <cell r="R678" t="str">
            <v>森永自動車</v>
          </cell>
          <cell r="S678">
            <v>8340052</v>
          </cell>
          <cell r="T678" t="str">
            <v>佐賀県小城市芦刈町三王崎828</v>
          </cell>
        </row>
        <row r="679">
          <cell r="B679">
            <v>144</v>
          </cell>
          <cell r="C679" t="str">
            <v>㈲山内モータース</v>
          </cell>
          <cell r="D679" t="str">
            <v>○</v>
          </cell>
          <cell r="E679">
            <v>39338</v>
          </cell>
          <cell r="L679" t="str">
            <v>山口 満也</v>
          </cell>
          <cell r="M679" t="str">
            <v>山口 満也</v>
          </cell>
          <cell r="N679" t="str">
            <v>ﾔﾏｳﾁﾓｰﾀｰｽ</v>
          </cell>
          <cell r="O679">
            <v>8492304</v>
          </cell>
          <cell r="P679" t="str">
            <v>佐賀県武雄市山内町大字大野6849番地2</v>
          </cell>
          <cell r="Q679" t="str">
            <v>0954-45-2148</v>
          </cell>
          <cell r="R679" t="str">
            <v>㈲山内モータース</v>
          </cell>
          <cell r="S679">
            <v>8492304</v>
          </cell>
          <cell r="T679" t="str">
            <v>佐賀県武雄市山内町大字大野6849-2</v>
          </cell>
        </row>
        <row r="680">
          <cell r="B680">
            <v>23</v>
          </cell>
          <cell r="C680" t="str">
            <v>㈲山口自動車工場</v>
          </cell>
          <cell r="D680" t="str">
            <v>○</v>
          </cell>
          <cell r="E680">
            <v>39252</v>
          </cell>
          <cell r="L680" t="str">
            <v>山口 周二</v>
          </cell>
          <cell r="M680" t="str">
            <v>山口 周二</v>
          </cell>
          <cell r="N680" t="str">
            <v>ﾔﾏｸﾞﾁｼﾞﾄﾞｳｼｬｺｳｼﾞｮｳ</v>
          </cell>
          <cell r="O680">
            <v>8491301</v>
          </cell>
          <cell r="P680" t="str">
            <v>佐賀県鹿島市大字常広57番地の4</v>
          </cell>
          <cell r="Q680" t="str">
            <v>0954-63-5248</v>
          </cell>
          <cell r="R680" t="str">
            <v>㈲山口自動車工場</v>
          </cell>
          <cell r="S680">
            <v>8491301</v>
          </cell>
          <cell r="T680" t="str">
            <v>佐賀県鹿島市大字常広57-4</v>
          </cell>
        </row>
        <row r="681">
          <cell r="B681">
            <v>98</v>
          </cell>
          <cell r="C681" t="str">
            <v>㈱山口産業</v>
          </cell>
          <cell r="D681" t="str">
            <v>○</v>
          </cell>
          <cell r="E681">
            <v>39310</v>
          </cell>
          <cell r="L681" t="str">
            <v>江口 秀樹</v>
          </cell>
          <cell r="M681" t="str">
            <v>江口 秀樹</v>
          </cell>
          <cell r="N681" t="str">
            <v>ﾔﾏｸﾞﾁｻﾝｷﾞｮｳ</v>
          </cell>
          <cell r="O681">
            <v>8495131</v>
          </cell>
          <cell r="P681" t="str">
            <v>佐賀県唐津市浜玉町浜崎1843番地</v>
          </cell>
          <cell r="Q681" t="str">
            <v>0955-56-6431</v>
          </cell>
          <cell r="R681" t="str">
            <v>㈱山口産業 整備部</v>
          </cell>
          <cell r="S681" t="str">
            <v>849-5122</v>
          </cell>
          <cell r="T681" t="str">
            <v>佐賀県唐津市浜玉町横田下字吉田872</v>
          </cell>
        </row>
        <row r="682">
          <cell r="B682">
            <v>161</v>
          </cell>
          <cell r="C682" t="str">
            <v>山口内燃機工業㈱</v>
          </cell>
          <cell r="D682" t="str">
            <v>○</v>
          </cell>
          <cell r="E682">
            <v>39349</v>
          </cell>
          <cell r="L682" t="str">
            <v>山口 信義</v>
          </cell>
          <cell r="M682" t="str">
            <v>山口 信義</v>
          </cell>
          <cell r="N682" t="str">
            <v>ﾔﾏｸﾞﾁﾅｲﾈﾝｷｺｳｷﾞｮｳ</v>
          </cell>
          <cell r="O682">
            <v>8470861</v>
          </cell>
          <cell r="P682" t="str">
            <v>佐賀県唐津市二タ子3丁目11番26号</v>
          </cell>
          <cell r="Q682" t="str">
            <v>0955-72-4513</v>
          </cell>
          <cell r="R682" t="str">
            <v>山口内燃機工業㈱</v>
          </cell>
          <cell r="S682">
            <v>8470861</v>
          </cell>
          <cell r="T682" t="str">
            <v>佐賀県唐津市二タ子3-11-26</v>
          </cell>
        </row>
        <row r="683">
          <cell r="B683">
            <v>136</v>
          </cell>
          <cell r="C683" t="str">
            <v>㈲ヤマモトデンソー</v>
          </cell>
          <cell r="D683" t="str">
            <v>○</v>
          </cell>
          <cell r="E683">
            <v>39338</v>
          </cell>
          <cell r="F683" t="str">
            <v>○</v>
          </cell>
          <cell r="G683">
            <v>39338</v>
          </cell>
          <cell r="L683" t="str">
            <v>山本 正博</v>
          </cell>
          <cell r="M683" t="str">
            <v>山本 正博</v>
          </cell>
          <cell r="N683" t="str">
            <v>ﾔﾏﾓﾄﾃﾞﾝｿｰ</v>
          </cell>
          <cell r="O683">
            <v>8430024</v>
          </cell>
          <cell r="P683" t="str">
            <v>佐賀県武雄市武雄町大字富岡11562番地</v>
          </cell>
          <cell r="Q683" t="str">
            <v>0954-22-3316</v>
          </cell>
          <cell r="R683" t="str">
            <v>㈲ヤマモトデンソー</v>
          </cell>
          <cell r="S683">
            <v>8430024</v>
          </cell>
          <cell r="T683" t="str">
            <v>佐賀県武雄市武雄町大字富岡11562</v>
          </cell>
        </row>
        <row r="684">
          <cell r="B684">
            <v>205</v>
          </cell>
          <cell r="C684" t="str">
            <v>㈱ユース</v>
          </cell>
          <cell r="D684" t="str">
            <v>○</v>
          </cell>
          <cell r="E684">
            <v>39355</v>
          </cell>
          <cell r="L684" t="str">
            <v>山口 研</v>
          </cell>
          <cell r="M684" t="str">
            <v>山口 研</v>
          </cell>
          <cell r="N684" t="str">
            <v>ﾕｰｽ</v>
          </cell>
          <cell r="O684">
            <v>8471201</v>
          </cell>
          <cell r="P684" t="str">
            <v>佐賀県唐津市北波多徳須恵999番地</v>
          </cell>
          <cell r="Q684" t="str">
            <v>0955-64-2411</v>
          </cell>
          <cell r="R684" t="str">
            <v>㈱ユース</v>
          </cell>
          <cell r="S684">
            <v>8471201</v>
          </cell>
          <cell r="T684" t="str">
            <v>佐賀県唐津市北波多徳須恵999</v>
          </cell>
        </row>
        <row r="685">
          <cell r="B685">
            <v>143</v>
          </cell>
          <cell r="C685" t="str">
            <v>吉田 政春</v>
          </cell>
          <cell r="D685" t="str">
            <v>○</v>
          </cell>
          <cell r="E685">
            <v>39338</v>
          </cell>
          <cell r="M685" t="str">
            <v>吉田 政春</v>
          </cell>
          <cell r="N685" t="str">
            <v>ﾖｼﾀﾞ</v>
          </cell>
          <cell r="O685">
            <v>8471202</v>
          </cell>
          <cell r="P685" t="str">
            <v>佐賀県唐津市北波多田中6番地5</v>
          </cell>
          <cell r="Q685" t="str">
            <v>0955-64-2260</v>
          </cell>
          <cell r="R685" t="str">
            <v>北波多自動車整備</v>
          </cell>
          <cell r="S685">
            <v>8471202</v>
          </cell>
          <cell r="T685" t="str">
            <v>佐賀県唐津市北波多田中1780-1</v>
          </cell>
        </row>
        <row r="686">
          <cell r="B686">
            <v>57</v>
          </cell>
          <cell r="C686" t="str">
            <v>㈲吉冨商会</v>
          </cell>
          <cell r="D686" t="str">
            <v>○</v>
          </cell>
          <cell r="E686">
            <v>39282</v>
          </cell>
          <cell r="L686" t="str">
            <v>吉冨 一雄</v>
          </cell>
          <cell r="M686" t="str">
            <v>吉冨 一雄</v>
          </cell>
          <cell r="N686" t="str">
            <v>ﾖｼﾄﾐｼｮｳｶｲ</v>
          </cell>
          <cell r="O686">
            <v>8470812</v>
          </cell>
          <cell r="P686" t="str">
            <v>佐賀県唐津市平野町1615番地3</v>
          </cell>
          <cell r="Q686" t="str">
            <v>0955-73-1271</v>
          </cell>
          <cell r="R686" t="str">
            <v>㈲吉冨商会</v>
          </cell>
          <cell r="S686">
            <v>8470812</v>
          </cell>
          <cell r="T686" t="str">
            <v>佐賀県唐津市平野町1615-3</v>
          </cell>
        </row>
        <row r="687">
          <cell r="B687">
            <v>155</v>
          </cell>
          <cell r="C687" t="str">
            <v>㈲呼子自動車工業</v>
          </cell>
          <cell r="D687" t="str">
            <v>○</v>
          </cell>
          <cell r="E687">
            <v>39349</v>
          </cell>
          <cell r="L687" t="str">
            <v>柴田 力男</v>
          </cell>
          <cell r="M687" t="str">
            <v>柴田 力男</v>
          </cell>
          <cell r="N687" t="str">
            <v>ﾖﾌﾞｺｼﾞﾄﾞｳｼｬｺｳｷﾞｮｳ</v>
          </cell>
          <cell r="O687">
            <v>8470304</v>
          </cell>
          <cell r="P687" t="str">
            <v>佐賀県唐津市呼子町殿ノ浦4番地１</v>
          </cell>
          <cell r="Q687" t="str">
            <v>0955-82-3110</v>
          </cell>
          <cell r="R687" t="str">
            <v>㈲呼子自動車工業</v>
          </cell>
          <cell r="S687">
            <v>8470304</v>
          </cell>
          <cell r="T687" t="str">
            <v>佐賀県唐津市呼子町殿ノ浦4-1</v>
          </cell>
        </row>
        <row r="688">
          <cell r="B688">
            <v>104</v>
          </cell>
          <cell r="C688" t="str">
            <v>力武 一美</v>
          </cell>
          <cell r="D688" t="str">
            <v>○</v>
          </cell>
          <cell r="E688">
            <v>39310</v>
          </cell>
          <cell r="M688" t="str">
            <v>力武 一美</v>
          </cell>
          <cell r="N688" t="str">
            <v>ﾘｷﾀｹ</v>
          </cell>
          <cell r="O688">
            <v>8470115</v>
          </cell>
          <cell r="P688" t="str">
            <v>佐賀県唐津市佐志浜町4141番地１</v>
          </cell>
          <cell r="Q688" t="str">
            <v>0955-72-8505</v>
          </cell>
          <cell r="R688" t="str">
            <v>力武自動車整備工場</v>
          </cell>
          <cell r="S688">
            <v>8470115</v>
          </cell>
          <cell r="T688" t="str">
            <v>佐賀県唐津市佐志浜町4141-1</v>
          </cell>
        </row>
        <row r="689">
          <cell r="B689">
            <v>903</v>
          </cell>
          <cell r="C689" t="str">
            <v>㈲ワールドサービス</v>
          </cell>
          <cell r="D689" t="str">
            <v>○</v>
          </cell>
          <cell r="E689">
            <v>39314</v>
          </cell>
          <cell r="F689" t="str">
            <v>○</v>
          </cell>
          <cell r="G689">
            <v>39314</v>
          </cell>
          <cell r="L689" t="str">
            <v>森松 武雄</v>
          </cell>
          <cell r="M689" t="str">
            <v>森松 武雄</v>
          </cell>
          <cell r="N689" t="str">
            <v>ﾜｰﾙﾄﾞｻｰﾋﾞｽ</v>
          </cell>
          <cell r="O689">
            <v>8340114</v>
          </cell>
          <cell r="P689" t="str">
            <v>福岡県八女郡広川町大字太田1224番地の2</v>
          </cell>
          <cell r="Q689" t="str">
            <v>0943-32-2094</v>
          </cell>
          <cell r="R689" t="str">
            <v>㈲ワールドサービス</v>
          </cell>
          <cell r="S689" t="str">
            <v>841-0044</v>
          </cell>
          <cell r="T689" t="str">
            <v>佐賀県鳥栖市高田町21-2</v>
          </cell>
        </row>
        <row r="690">
          <cell r="B690">
            <v>159</v>
          </cell>
          <cell r="C690" t="str">
            <v>渡島 和雪</v>
          </cell>
          <cell r="D690" t="str">
            <v>○</v>
          </cell>
          <cell r="E690">
            <v>39349</v>
          </cell>
          <cell r="M690" t="str">
            <v>渡島 和雪</v>
          </cell>
          <cell r="N690" t="str">
            <v>ﾜﾀｼﾏ</v>
          </cell>
          <cell r="O690">
            <v>8490303</v>
          </cell>
          <cell r="P690" t="str">
            <v>佐賀県小城市牛津町牛津76番地１</v>
          </cell>
          <cell r="Q690" t="str">
            <v>0952-66-0685</v>
          </cell>
          <cell r="R690" t="str">
            <v>渡島自動車整備工場</v>
          </cell>
          <cell r="S690">
            <v>8490303</v>
          </cell>
          <cell r="T690" t="str">
            <v>佐賀県小城市牛津町牛津76-3</v>
          </cell>
        </row>
        <row r="691">
          <cell r="B691">
            <v>69</v>
          </cell>
          <cell r="C691" t="str">
            <v>渡辺工業㈱</v>
          </cell>
          <cell r="D691" t="str">
            <v>○</v>
          </cell>
          <cell r="E691">
            <v>39288</v>
          </cell>
          <cell r="F691" t="str">
            <v>○</v>
          </cell>
          <cell r="G691">
            <v>39322</v>
          </cell>
          <cell r="L691" t="str">
            <v>渡辺 智佐子</v>
          </cell>
          <cell r="M691" t="str">
            <v>渡辺 智佐子</v>
          </cell>
          <cell r="N691" t="str">
            <v>ﾜﾀﾅﾍﾞｺｳｷﾞｮｳ</v>
          </cell>
          <cell r="O691">
            <v>8490917</v>
          </cell>
          <cell r="P691" t="str">
            <v>佐賀県佐賀市高木瀬町大字長瀬1745番地2</v>
          </cell>
          <cell r="Q691" t="str">
            <v>0952-30-3551</v>
          </cell>
          <cell r="R691" t="str">
            <v>渡辺工業㈱</v>
          </cell>
          <cell r="S691">
            <v>8490917</v>
          </cell>
          <cell r="T691" t="str">
            <v>佐賀県佐賀市高木瀬町大字長瀬1745-2</v>
          </cell>
        </row>
        <row r="692">
          <cell r="B692">
            <v>909</v>
          </cell>
          <cell r="C692" t="str">
            <v>㈱アイ・エス・ワイ</v>
          </cell>
          <cell r="D692" t="str">
            <v>○</v>
          </cell>
          <cell r="E692">
            <v>39423</v>
          </cell>
          <cell r="L692" t="str">
            <v>桜木 照彦</v>
          </cell>
          <cell r="M692" t="str">
            <v>桜木 照彦</v>
          </cell>
          <cell r="N692" t="str">
            <v>ｱｲｴｽﾜｲ</v>
          </cell>
          <cell r="O692" t="str">
            <v>848-0031</v>
          </cell>
          <cell r="P692" t="str">
            <v>佐賀県伊万里市二里町八谷搦1047番地</v>
          </cell>
          <cell r="Q692" t="str">
            <v>0955-23-3110</v>
          </cell>
        </row>
        <row r="693">
          <cell r="B693">
            <v>358</v>
          </cell>
          <cell r="C693" t="str">
            <v>㈱朝日自動車</v>
          </cell>
          <cell r="D693" t="str">
            <v>○</v>
          </cell>
          <cell r="E693">
            <v>39383</v>
          </cell>
          <cell r="L693" t="str">
            <v>野田 政男</v>
          </cell>
          <cell r="M693" t="str">
            <v>野田 政男</v>
          </cell>
          <cell r="N693" t="str">
            <v>ｱｻﾋｼﾞﾄﾞｳｼｬ</v>
          </cell>
          <cell r="O693">
            <v>8430001</v>
          </cell>
          <cell r="P693" t="str">
            <v>佐賀県武雄市朝日町大字甘久1447番地の4</v>
          </cell>
          <cell r="Q693" t="str">
            <v>0954-22-3412</v>
          </cell>
          <cell r="R693" t="str">
            <v>㈱朝日自動車</v>
          </cell>
          <cell r="S693">
            <v>8430001</v>
          </cell>
          <cell r="T693" t="str">
            <v>佐賀県武雄市朝日町大字甘久1447-4</v>
          </cell>
        </row>
        <row r="694">
          <cell r="B694">
            <v>404</v>
          </cell>
          <cell r="C694" t="str">
            <v>㈱有明鈑金塗装</v>
          </cell>
          <cell r="D694" t="str">
            <v>○</v>
          </cell>
          <cell r="E694">
            <v>39421</v>
          </cell>
          <cell r="F694" t="str">
            <v>○</v>
          </cell>
          <cell r="G694">
            <v>39453</v>
          </cell>
          <cell r="L694" t="str">
            <v>梶原 啓介</v>
          </cell>
          <cell r="M694" t="str">
            <v>梶原 啓介</v>
          </cell>
          <cell r="N694" t="str">
            <v>ｱﾘｱｹﾊﾞﾝｷﾝﾄｿｳ</v>
          </cell>
          <cell r="O694">
            <v>8430001</v>
          </cell>
          <cell r="P694" t="str">
            <v>佐賀県武雄市朝日町大字甘久3638番地</v>
          </cell>
          <cell r="Q694" t="str">
            <v>0954-23-4138</v>
          </cell>
          <cell r="R694" t="str">
            <v>㈱有明鈑金塗装</v>
          </cell>
          <cell r="S694">
            <v>8430001</v>
          </cell>
          <cell r="T694" t="str">
            <v>佐賀県武雄市朝日町大字甘久3638</v>
          </cell>
        </row>
        <row r="695">
          <cell r="B695">
            <v>239</v>
          </cell>
          <cell r="C695" t="str">
            <v>石橋 明</v>
          </cell>
          <cell r="D695" t="str">
            <v>○</v>
          </cell>
          <cell r="E695">
            <v>39363</v>
          </cell>
          <cell r="M695" t="str">
            <v>石橋 明</v>
          </cell>
          <cell r="N695" t="str">
            <v>ｲｼﾊﾞｼ</v>
          </cell>
          <cell r="O695">
            <v>8494256</v>
          </cell>
          <cell r="P695" t="str">
            <v>佐賀県伊万里市山代町久原1498番地4</v>
          </cell>
          <cell r="Q695" t="str">
            <v>0955-28-2405</v>
          </cell>
          <cell r="R695" t="str">
            <v>石橋自動車整備工場</v>
          </cell>
          <cell r="S695">
            <v>8494256</v>
          </cell>
          <cell r="T695" t="str">
            <v>佐賀県伊万里市山代町久原1498-6</v>
          </cell>
        </row>
        <row r="696">
          <cell r="B696">
            <v>281</v>
          </cell>
          <cell r="C696" t="str">
            <v>一ノ瀬 千佐子</v>
          </cell>
          <cell r="D696" t="str">
            <v>○</v>
          </cell>
          <cell r="E696">
            <v>39364</v>
          </cell>
          <cell r="M696" t="str">
            <v>一ノ瀬 千佐子</v>
          </cell>
          <cell r="N696" t="str">
            <v>ｲﾁﾉｾ</v>
          </cell>
          <cell r="O696">
            <v>8430301</v>
          </cell>
          <cell r="P696" t="str">
            <v>佐賀県嬉野市嬉野町大字下宿甲4065番地2</v>
          </cell>
          <cell r="Q696" t="str">
            <v>0954-43-3411</v>
          </cell>
          <cell r="R696" t="str">
            <v>嬉野自動車工業</v>
          </cell>
          <cell r="S696" t="str">
            <v>843-0302</v>
          </cell>
          <cell r="T696" t="str">
            <v>佐賀県嬉野市嬉野町大字下野丙2378-2</v>
          </cell>
        </row>
        <row r="697">
          <cell r="B697">
            <v>367</v>
          </cell>
          <cell r="C697" t="str">
            <v>伊東 昭代</v>
          </cell>
          <cell r="D697" t="str">
            <v>○</v>
          </cell>
          <cell r="E697">
            <v>39394</v>
          </cell>
          <cell r="M697" t="str">
            <v>伊東 昭代</v>
          </cell>
          <cell r="N697" t="str">
            <v>ｲﾄｳ</v>
          </cell>
          <cell r="O697">
            <v>8400023</v>
          </cell>
          <cell r="P697" t="str">
            <v>佐賀県佐賀市本庄町大字袋328番地</v>
          </cell>
          <cell r="Q697" t="str">
            <v>0952-24-9707</v>
          </cell>
          <cell r="R697" t="str">
            <v>伊東自動車整備工場</v>
          </cell>
          <cell r="S697">
            <v>8400023</v>
          </cell>
          <cell r="T697" t="str">
            <v>佐賀県佐賀市本庄町大字袋328</v>
          </cell>
        </row>
        <row r="698">
          <cell r="B698">
            <v>288</v>
          </cell>
          <cell r="C698" t="str">
            <v>井上 馨</v>
          </cell>
          <cell r="D698" t="str">
            <v>○</v>
          </cell>
          <cell r="E698">
            <v>39364</v>
          </cell>
          <cell r="M698" t="str">
            <v>井上 馨</v>
          </cell>
          <cell r="N698" t="str">
            <v>ｲﾉｳｴ</v>
          </cell>
          <cell r="O698">
            <v>8491106</v>
          </cell>
          <cell r="P698" t="str">
            <v>佐賀県杵島郡白石町大字廿冶1539番地24</v>
          </cell>
          <cell r="Q698" t="str">
            <v>0952-84-2537</v>
          </cell>
          <cell r="R698" t="str">
            <v>井上モータース</v>
          </cell>
          <cell r="S698">
            <v>8491106</v>
          </cell>
          <cell r="T698" t="str">
            <v>佐賀県杵島郡白石町大字廿冶1539-24</v>
          </cell>
        </row>
        <row r="699">
          <cell r="B699">
            <v>366</v>
          </cell>
          <cell r="C699" t="str">
            <v>㈱伊万里電装</v>
          </cell>
          <cell r="D699" t="str">
            <v>○</v>
          </cell>
          <cell r="E699">
            <v>39443</v>
          </cell>
          <cell r="F699" t="str">
            <v>○</v>
          </cell>
          <cell r="G699">
            <v>39443</v>
          </cell>
          <cell r="L699" t="str">
            <v>井手 泰紀</v>
          </cell>
          <cell r="M699" t="str">
            <v>井手 泰紀</v>
          </cell>
          <cell r="N699" t="str">
            <v>ｲﾏﾘﾃﾞﾝｿｳ</v>
          </cell>
          <cell r="O699">
            <v>8480031</v>
          </cell>
          <cell r="P699" t="str">
            <v>佐賀県伊万里市二里町八谷搦112番地18</v>
          </cell>
          <cell r="Q699" t="str">
            <v>0955-23-4712</v>
          </cell>
          <cell r="R699" t="str">
            <v>㈱伊万里電装</v>
          </cell>
          <cell r="S699">
            <v>8480031</v>
          </cell>
          <cell r="T699" t="str">
            <v>佐賀県伊万里市二里町八谷搦112-18</v>
          </cell>
        </row>
        <row r="700">
          <cell r="B700">
            <v>405</v>
          </cell>
          <cell r="C700" t="str">
            <v>㈲岩永モータース</v>
          </cell>
          <cell r="D700" t="str">
            <v>○</v>
          </cell>
          <cell r="E700">
            <v>39421</v>
          </cell>
          <cell r="L700" t="str">
            <v>岩永 典克</v>
          </cell>
          <cell r="M700" t="str">
            <v>岩永 典克</v>
          </cell>
          <cell r="N700" t="str">
            <v>ｲﾜﾅｶﾞﾓｰﾀｰｽ</v>
          </cell>
          <cell r="O700">
            <v>8494164</v>
          </cell>
          <cell r="P700" t="str">
            <v>佐賀県西松浦郡有田町仏ノ原丙781番地2</v>
          </cell>
          <cell r="Q700" t="str">
            <v>0955-46-3055</v>
          </cell>
          <cell r="R700" t="str">
            <v>㈲岩永モータース</v>
          </cell>
          <cell r="S700">
            <v>8494164</v>
          </cell>
          <cell r="T700" t="str">
            <v>佐賀県西松浦郡有田町仏ノ原丙781-2</v>
          </cell>
        </row>
        <row r="701">
          <cell r="B701">
            <v>349</v>
          </cell>
          <cell r="C701" t="str">
            <v>内田 義文</v>
          </cell>
          <cell r="D701" t="str">
            <v>○</v>
          </cell>
          <cell r="E701">
            <v>39378</v>
          </cell>
          <cell r="M701" t="str">
            <v>内田 義文</v>
          </cell>
          <cell r="N701" t="str">
            <v>ｳﾁﾀﾞ</v>
          </cell>
          <cell r="O701">
            <v>8400512</v>
          </cell>
          <cell r="P701" t="str">
            <v>佐賀県佐賀市富士町大字上熊川27番地1</v>
          </cell>
          <cell r="Q701" t="str">
            <v>0952-63-0709</v>
          </cell>
          <cell r="R701" t="str">
            <v>内田自動車整備工場</v>
          </cell>
          <cell r="S701">
            <v>8400512</v>
          </cell>
          <cell r="T701" t="str">
            <v>佐賀県佐賀市富士町大字上熊川27-1</v>
          </cell>
        </row>
        <row r="702">
          <cell r="B702">
            <v>411</v>
          </cell>
          <cell r="C702" t="str">
            <v>浦川 壽男</v>
          </cell>
          <cell r="D702" t="str">
            <v>○</v>
          </cell>
          <cell r="E702">
            <v>39421</v>
          </cell>
          <cell r="M702" t="str">
            <v>浦川 壽男</v>
          </cell>
          <cell r="N702" t="str">
            <v>ｳﾗｶﾜ</v>
          </cell>
          <cell r="O702">
            <v>8491602</v>
          </cell>
          <cell r="P702" t="str">
            <v>佐賀県藤津郡太良町大字多良1338番地1</v>
          </cell>
          <cell r="Q702" t="str">
            <v>0954-67-0424</v>
          </cell>
          <cell r="R702" t="str">
            <v>浦川自動車整備工場</v>
          </cell>
          <cell r="S702">
            <v>8491602</v>
          </cell>
          <cell r="T702" t="str">
            <v>佐賀県藤津郡太良町大字多良1338-1</v>
          </cell>
        </row>
        <row r="703">
          <cell r="B703">
            <v>906</v>
          </cell>
          <cell r="C703" t="str">
            <v>㈲N&amp;M BROTHERS</v>
          </cell>
          <cell r="D703" t="str">
            <v>○</v>
          </cell>
          <cell r="E703">
            <v>39370</v>
          </cell>
          <cell r="F703" t="str">
            <v>○</v>
          </cell>
          <cell r="G703">
            <v>39370</v>
          </cell>
          <cell r="H703" t="str">
            <v>○</v>
          </cell>
          <cell r="I703">
            <v>39404</v>
          </cell>
          <cell r="L703" t="str">
            <v>ﾊｼﾞﾓﾊﾏﾄﾞ ﾇｰﾙｱﾌｻﾞｰﾙ</v>
          </cell>
          <cell r="M703" t="str">
            <v>ﾊｼﾞﾓﾊﾏﾄﾞ ﾇｰﾙｱﾌｻﾞｰﾙ</v>
          </cell>
          <cell r="N703" t="str">
            <v>ｴﾇｱﾝﾄﾞｴﾑﾌﾞﾗｻﾞｰｽﾞ</v>
          </cell>
          <cell r="O703">
            <v>8491425</v>
          </cell>
          <cell r="P703" t="str">
            <v>佐賀県嬉野市塩田町大字五町田1850番地1</v>
          </cell>
          <cell r="Q703" t="str">
            <v>0954-66-5460</v>
          </cell>
          <cell r="R703" t="str">
            <v>㈲N&amp;M BROTHERS</v>
          </cell>
          <cell r="S703" t="str">
            <v>843-0022</v>
          </cell>
          <cell r="T703" t="str">
            <v>佐賀県武雄市武雄町大字武雄1785-5</v>
          </cell>
        </row>
        <row r="704">
          <cell r="B704">
            <v>259</v>
          </cell>
          <cell r="C704" t="str">
            <v>江口 武義</v>
          </cell>
          <cell r="D704" t="str">
            <v>○</v>
          </cell>
          <cell r="E704">
            <v>39363</v>
          </cell>
          <cell r="M704" t="str">
            <v>江口 武義</v>
          </cell>
          <cell r="N704" t="str">
            <v>ｴｸﾞﾁ</v>
          </cell>
          <cell r="O704">
            <v>8430301</v>
          </cell>
          <cell r="P704" t="str">
            <v>佐賀県嬉野市嬉野町大字下宿甲4391番地</v>
          </cell>
          <cell r="Q704" t="str">
            <v>0954-43-1093</v>
          </cell>
          <cell r="R704" t="str">
            <v>菱栄自動車整備工場</v>
          </cell>
          <cell r="S704">
            <v>8430301</v>
          </cell>
          <cell r="T704" t="str">
            <v>佐賀県嬉野市嬉野町大字下宿甲4391</v>
          </cell>
        </row>
        <row r="705">
          <cell r="B705">
            <v>204</v>
          </cell>
          <cell r="C705" t="str">
            <v>江口 信孝</v>
          </cell>
          <cell r="D705" t="str">
            <v>○</v>
          </cell>
          <cell r="E705">
            <v>39441</v>
          </cell>
          <cell r="M705" t="str">
            <v>江口 信孝</v>
          </cell>
          <cell r="N705" t="str">
            <v>ｴｸﾞﾁ</v>
          </cell>
          <cell r="O705">
            <v>8400036</v>
          </cell>
          <cell r="P705" t="str">
            <v>佐賀県佐賀市西与賀町大字高太郎169番地9</v>
          </cell>
          <cell r="Q705" t="str">
            <v>0952-24-6553</v>
          </cell>
          <cell r="R705" t="str">
            <v>江口自動車整備工場</v>
          </cell>
          <cell r="S705">
            <v>8400036</v>
          </cell>
          <cell r="T705" t="str">
            <v>佐賀県佐賀市西与賀町大字高太郎169-9</v>
          </cell>
        </row>
        <row r="706">
          <cell r="B706">
            <v>234</v>
          </cell>
          <cell r="C706" t="str">
            <v>相知ダイハツ販売㈱</v>
          </cell>
          <cell r="D706" t="str">
            <v>○</v>
          </cell>
          <cell r="E706">
            <v>39363</v>
          </cell>
          <cell r="L706" t="str">
            <v>毛利 弘司</v>
          </cell>
          <cell r="M706" t="str">
            <v>毛利 弘司</v>
          </cell>
          <cell r="N706" t="str">
            <v>ｵｳﾁﾀﾞｲﾊﾂﾊﾝﾊﾞｲ</v>
          </cell>
          <cell r="O706">
            <v>8493231</v>
          </cell>
          <cell r="P706" t="str">
            <v>佐賀県唐津市相知町牟田部872番地</v>
          </cell>
          <cell r="Q706" t="str">
            <v>0955-62-3411</v>
          </cell>
          <cell r="R706" t="str">
            <v>相知ダイハツ販売㈱</v>
          </cell>
          <cell r="S706">
            <v>8493231</v>
          </cell>
          <cell r="T706" t="str">
            <v>佐賀県唐津市相知町牟田部872</v>
          </cell>
        </row>
        <row r="707">
          <cell r="B707">
            <v>232</v>
          </cell>
          <cell r="C707" t="str">
            <v>㈱オーケー・モータース</v>
          </cell>
          <cell r="D707" t="str">
            <v>○</v>
          </cell>
          <cell r="E707">
            <v>39363</v>
          </cell>
          <cell r="L707" t="str">
            <v>土井 弘道</v>
          </cell>
          <cell r="M707" t="str">
            <v>土井 弘道</v>
          </cell>
          <cell r="N707" t="str">
            <v>ｵｰｹｰﾓｰﾀｰｽ</v>
          </cell>
          <cell r="O707">
            <v>8490506</v>
          </cell>
          <cell r="P707" t="str">
            <v>佐賀県杵島郡江北町大字上小田1086番地1</v>
          </cell>
          <cell r="Q707" t="str">
            <v>0952-86-3711</v>
          </cell>
          <cell r="R707" t="str">
            <v>㈱オーケー・モータース</v>
          </cell>
          <cell r="S707">
            <v>8490506</v>
          </cell>
          <cell r="T707" t="str">
            <v>佐賀県杵島郡江北町大字上小田1086-1</v>
          </cell>
        </row>
        <row r="708">
          <cell r="B708">
            <v>268</v>
          </cell>
          <cell r="C708" t="str">
            <v>㈲大肥産業</v>
          </cell>
          <cell r="D708" t="str">
            <v>○</v>
          </cell>
          <cell r="E708">
            <v>39364</v>
          </cell>
          <cell r="L708" t="str">
            <v>山下 雄敏</v>
          </cell>
          <cell r="M708" t="str">
            <v>山下 雄敏</v>
          </cell>
          <cell r="N708" t="str">
            <v>ｵｵﾋｻﾝｷﾞｮｳ</v>
          </cell>
          <cell r="O708">
            <v>8430234</v>
          </cell>
          <cell r="P708" t="str">
            <v>佐賀県武雄市東川登町大字袴野16275番地の1</v>
          </cell>
          <cell r="Q708" t="str">
            <v>0954-28-2063</v>
          </cell>
          <cell r="R708" t="str">
            <v>大肥モータース</v>
          </cell>
          <cell r="S708">
            <v>8430234</v>
          </cell>
          <cell r="T708" t="str">
            <v>佐賀県武雄市東川登町大字袴野16275-1</v>
          </cell>
        </row>
        <row r="709">
          <cell r="B709">
            <v>412</v>
          </cell>
          <cell r="C709" t="str">
            <v>㈲オーシャンガレージ</v>
          </cell>
          <cell r="D709" t="str">
            <v>○</v>
          </cell>
          <cell r="E709">
            <v>39433</v>
          </cell>
          <cell r="L709" t="str">
            <v>髙尾 重雄</v>
          </cell>
          <cell r="M709" t="str">
            <v>髙尾 重雄</v>
          </cell>
          <cell r="N709" t="str">
            <v>ｵｰｼｬﾝｶﾞﾚｰｼﾞ</v>
          </cell>
          <cell r="O709">
            <v>8493123</v>
          </cell>
          <cell r="P709" t="str">
            <v>佐賀県唐津市厳木町岩屋1032番地1</v>
          </cell>
          <cell r="Q709" t="str">
            <v>0955-63-3678</v>
          </cell>
          <cell r="R709" t="str">
            <v>㈲オーシャンガレージ</v>
          </cell>
          <cell r="S709">
            <v>8493123</v>
          </cell>
          <cell r="T709" t="str">
            <v>佐賀県唐津市厳木町岩屋1032-1</v>
          </cell>
        </row>
        <row r="710">
          <cell r="B710">
            <v>406</v>
          </cell>
          <cell r="C710" t="str">
            <v>大宅 常則</v>
          </cell>
          <cell r="D710" t="str">
            <v>○</v>
          </cell>
          <cell r="E710">
            <v>39421</v>
          </cell>
          <cell r="M710" t="str">
            <v>大宅 常則</v>
          </cell>
          <cell r="N710" t="str">
            <v>ｵｵﾔ</v>
          </cell>
          <cell r="O710">
            <v>8430001</v>
          </cell>
          <cell r="P710" t="str">
            <v>佐賀県武雄市朝日町大字甘久453番地17</v>
          </cell>
          <cell r="Q710" t="str">
            <v>0954-22-2354</v>
          </cell>
          <cell r="R710" t="str">
            <v>おおや自動車</v>
          </cell>
          <cell r="S710">
            <v>8430001</v>
          </cell>
          <cell r="T710" t="str">
            <v>佐賀県武雄市朝日町大字甘久453-1</v>
          </cell>
        </row>
        <row r="711">
          <cell r="B711">
            <v>393</v>
          </cell>
          <cell r="C711" t="str">
            <v>㈲小城ホンダ江越商会</v>
          </cell>
          <cell r="D711" t="str">
            <v>○</v>
          </cell>
          <cell r="E711">
            <v>39406</v>
          </cell>
          <cell r="F711" t="str">
            <v>○</v>
          </cell>
          <cell r="G711">
            <v>39406</v>
          </cell>
          <cell r="L711" t="str">
            <v>江越 虎雄</v>
          </cell>
          <cell r="M711" t="str">
            <v>江越 虎雄</v>
          </cell>
          <cell r="N711" t="str">
            <v>ｵｷﾞﾎﾝﾀﾞｴｺﾞｼｼﾞﾄﾞｳｼｬ</v>
          </cell>
          <cell r="O711">
            <v>8490924</v>
          </cell>
          <cell r="P711" t="str">
            <v>佐賀県小城市小城町晴気905番地</v>
          </cell>
          <cell r="Q711" t="str">
            <v>0952-73-3456</v>
          </cell>
          <cell r="R711" t="str">
            <v>㈲小城ホンダ江越商会</v>
          </cell>
          <cell r="S711">
            <v>8490924</v>
          </cell>
          <cell r="T711" t="str">
            <v>佐賀県小城市小城町晴気905</v>
          </cell>
        </row>
        <row r="712">
          <cell r="B712">
            <v>66</v>
          </cell>
          <cell r="C712" t="str">
            <v>鹿島機械工業㈱</v>
          </cell>
          <cell r="D712" t="str">
            <v>○</v>
          </cell>
          <cell r="E712">
            <v>39288</v>
          </cell>
          <cell r="F712" t="str">
            <v>○</v>
          </cell>
          <cell r="G712">
            <v>39366</v>
          </cell>
          <cell r="L712" t="str">
            <v>愛野 時興</v>
          </cell>
          <cell r="M712" t="str">
            <v>愛野 時興</v>
          </cell>
          <cell r="N712" t="str">
            <v>ｶｼﾏｷｶｲｺｳｷﾞｮｳ</v>
          </cell>
          <cell r="O712">
            <v>8491301</v>
          </cell>
          <cell r="P712" t="str">
            <v>佐賀県鹿島市大字常広139番地2</v>
          </cell>
          <cell r="Q712" t="str">
            <v>0954-63-3211</v>
          </cell>
          <cell r="R712" t="str">
            <v>鹿島機械工業㈱</v>
          </cell>
          <cell r="S712">
            <v>8491301</v>
          </cell>
          <cell r="T712" t="str">
            <v>佐賀県鹿島市大字常広139-2</v>
          </cell>
        </row>
        <row r="713">
          <cell r="B713">
            <v>257</v>
          </cell>
          <cell r="C713" t="str">
            <v>唐津観光タクシー㈱</v>
          </cell>
          <cell r="D713" t="str">
            <v>○</v>
          </cell>
          <cell r="E713">
            <v>39363</v>
          </cell>
          <cell r="F713" t="str">
            <v>○</v>
          </cell>
          <cell r="G713">
            <v>39383</v>
          </cell>
          <cell r="H713" t="str">
            <v>○</v>
          </cell>
          <cell r="I713">
            <v>38334</v>
          </cell>
          <cell r="L713" t="str">
            <v>福嶋 勲</v>
          </cell>
          <cell r="M713" t="str">
            <v>福嶋 勲</v>
          </cell>
          <cell r="N713" t="str">
            <v>ｶﾗﾂｶﾝｺｳﾀｸｼｰ</v>
          </cell>
          <cell r="O713">
            <v>8470821</v>
          </cell>
          <cell r="P713" t="str">
            <v>佐賀県唐津市西大島町243番地3</v>
          </cell>
          <cell r="Q713" t="str">
            <v>0955-72-0088</v>
          </cell>
          <cell r="R713" t="str">
            <v>唐津観光タクシー㈱ 整備工場</v>
          </cell>
          <cell r="S713">
            <v>8470821</v>
          </cell>
          <cell r="T713" t="str">
            <v>佐賀県唐津市西大島町243-3</v>
          </cell>
        </row>
        <row r="714">
          <cell r="B714">
            <v>368</v>
          </cell>
          <cell r="C714" t="str">
            <v>㈲川久保</v>
          </cell>
          <cell r="D714" t="str">
            <v>○</v>
          </cell>
          <cell r="E714">
            <v>39435</v>
          </cell>
          <cell r="L714" t="str">
            <v>竹本 忠典</v>
          </cell>
          <cell r="M714" t="str">
            <v>竹本 忠典</v>
          </cell>
          <cell r="N714" t="str">
            <v>ｶﾜｸﾎﾞ</v>
          </cell>
          <cell r="O714">
            <v>8490901</v>
          </cell>
          <cell r="P714" t="str">
            <v>佐賀県佐賀市久保泉町大字川久保2296番地3</v>
          </cell>
          <cell r="Q714" t="str">
            <v>0952-98-0107</v>
          </cell>
          <cell r="R714" t="str">
            <v>オートサービス川久保</v>
          </cell>
          <cell r="S714">
            <v>8490901</v>
          </cell>
          <cell r="T714" t="str">
            <v>佐賀県佐賀市久保泉町大字川久保2489-7</v>
          </cell>
        </row>
        <row r="715">
          <cell r="B715">
            <v>245</v>
          </cell>
          <cell r="C715" t="str">
            <v>川久保 哲郎</v>
          </cell>
          <cell r="D715" t="str">
            <v>○</v>
          </cell>
          <cell r="E715">
            <v>39363</v>
          </cell>
          <cell r="M715" t="str">
            <v>川久保 哲郎</v>
          </cell>
          <cell r="N715" t="str">
            <v>ｶﾜｸﾎﾞ</v>
          </cell>
          <cell r="O715">
            <v>8490506</v>
          </cell>
          <cell r="P715" t="str">
            <v>佐賀県杵島郡江北町大字上小田1481番地</v>
          </cell>
          <cell r="Q715" t="str">
            <v>0952-86-2782</v>
          </cell>
          <cell r="R715" t="str">
            <v>川久保モータース</v>
          </cell>
          <cell r="S715">
            <v>8490506</v>
          </cell>
          <cell r="T715" t="str">
            <v>佐賀県杵島郡江北町大字上小田1481</v>
          </cell>
        </row>
        <row r="716">
          <cell r="B716">
            <v>277</v>
          </cell>
          <cell r="C716" t="str">
            <v>川﨑 良則</v>
          </cell>
          <cell r="D716" t="str">
            <v>○</v>
          </cell>
          <cell r="E716">
            <v>39364</v>
          </cell>
          <cell r="M716" t="str">
            <v>川﨑 良則</v>
          </cell>
          <cell r="N716" t="str">
            <v>ｶﾜｻｷ</v>
          </cell>
          <cell r="O716">
            <v>8491113</v>
          </cell>
          <cell r="P716" t="str">
            <v>佐賀県杵島郡白石町大字福吉2069番地１</v>
          </cell>
          <cell r="Q716" t="str">
            <v>0952-84-2543</v>
          </cell>
          <cell r="R716" t="str">
            <v>川﨑工業所</v>
          </cell>
          <cell r="S716">
            <v>8491113</v>
          </cell>
          <cell r="T716" t="str">
            <v>佐賀県杵島郡白石町大字福吉2069-1</v>
          </cell>
        </row>
        <row r="717">
          <cell r="B717">
            <v>334</v>
          </cell>
          <cell r="C717" t="str">
            <v>協和自動車㈱</v>
          </cell>
          <cell r="D717" t="str">
            <v>○</v>
          </cell>
          <cell r="E717">
            <v>39373</v>
          </cell>
          <cell r="F717" t="str">
            <v>○</v>
          </cell>
          <cell r="G717">
            <v>39383</v>
          </cell>
          <cell r="L717" t="str">
            <v>古賀 慶順</v>
          </cell>
          <cell r="M717" t="str">
            <v>古賀 慶順</v>
          </cell>
          <cell r="N717" t="str">
            <v>ｷｮｳﾜｼﾞﾄﾞｳｼｬ</v>
          </cell>
          <cell r="O717">
            <v>8611323</v>
          </cell>
          <cell r="P717" t="str">
            <v>佐賀県小城市三日月町石木166番地の1</v>
          </cell>
          <cell r="Q717" t="str">
            <v>0952-73-2411</v>
          </cell>
          <cell r="R717" t="str">
            <v>協和自動車㈱</v>
          </cell>
          <cell r="S717">
            <v>8611323</v>
          </cell>
          <cell r="T717" t="str">
            <v>佐賀県小城市三日月町石木166-1</v>
          </cell>
        </row>
        <row r="718">
          <cell r="B718">
            <v>275</v>
          </cell>
          <cell r="C718" t="str">
            <v>㈲共和セイビ</v>
          </cell>
          <cell r="D718" t="str">
            <v>○</v>
          </cell>
          <cell r="E718">
            <v>39364</v>
          </cell>
          <cell r="F718" t="str">
            <v>○</v>
          </cell>
          <cell r="G718">
            <v>39383</v>
          </cell>
          <cell r="L718" t="str">
            <v>堺 泰久</v>
          </cell>
          <cell r="M718" t="str">
            <v>堺 泰久</v>
          </cell>
          <cell r="N718" t="str">
            <v>ｷｮｳﾜｾｲﾋﾞ</v>
          </cell>
          <cell r="O718">
            <v>8491304</v>
          </cell>
          <cell r="P718" t="str">
            <v>佐賀県鹿島市大字中村1638番地5</v>
          </cell>
          <cell r="Q718" t="str">
            <v>0954-62-1171</v>
          </cell>
          <cell r="R718" t="str">
            <v>㈲共和セイビ</v>
          </cell>
          <cell r="S718">
            <v>8491304</v>
          </cell>
          <cell r="T718" t="str">
            <v>佐賀県鹿島市大字中村1638-5</v>
          </cell>
        </row>
        <row r="719">
          <cell r="B719">
            <v>289</v>
          </cell>
          <cell r="C719" t="str">
            <v>國廣 正治</v>
          </cell>
          <cell r="D719" t="str">
            <v>○</v>
          </cell>
          <cell r="E719">
            <v>39364</v>
          </cell>
          <cell r="M719" t="str">
            <v>國廣 正治</v>
          </cell>
          <cell r="N719" t="str">
            <v>ｸﾆﾋﾛ</v>
          </cell>
          <cell r="O719">
            <v>8491303</v>
          </cell>
          <cell r="P719" t="str">
            <v>佐賀県鹿島市大字森1320番地1</v>
          </cell>
          <cell r="Q719" t="str">
            <v>0954-63-0977</v>
          </cell>
          <cell r="R719" t="str">
            <v>国広オートサービス</v>
          </cell>
          <cell r="S719">
            <v>8491303</v>
          </cell>
          <cell r="T719" t="str">
            <v>佐賀県鹿島市大字森1320-1</v>
          </cell>
        </row>
        <row r="720">
          <cell r="B720">
            <v>356</v>
          </cell>
          <cell r="C720" t="str">
            <v>久保 貞好</v>
          </cell>
          <cell r="D720" t="str">
            <v>○</v>
          </cell>
          <cell r="E720">
            <v>39383</v>
          </cell>
          <cell r="F720" t="str">
            <v>○</v>
          </cell>
          <cell r="G720">
            <v>39394</v>
          </cell>
          <cell r="M720" t="str">
            <v>久保 貞好</v>
          </cell>
          <cell r="N720" t="str">
            <v>ｸﾎﾞ</v>
          </cell>
          <cell r="O720">
            <v>8494173</v>
          </cell>
          <cell r="P720" t="str">
            <v>佐賀県西松浦郡有田町舞原乙2347番地138</v>
          </cell>
          <cell r="Q720" t="str">
            <v>0955-46-4859</v>
          </cell>
          <cell r="R720" t="str">
            <v>オートサロン博央</v>
          </cell>
          <cell r="S720">
            <v>8494173</v>
          </cell>
          <cell r="T720" t="str">
            <v>佐賀県西松浦郡有田町舞原乙2347-179</v>
          </cell>
        </row>
        <row r="721">
          <cell r="B721">
            <v>315</v>
          </cell>
          <cell r="C721" t="str">
            <v>倉冨 福治</v>
          </cell>
          <cell r="D721" t="str">
            <v>○</v>
          </cell>
          <cell r="E721">
            <v>39366</v>
          </cell>
          <cell r="M721" t="str">
            <v>倉冨 福治</v>
          </cell>
          <cell r="N721" t="str">
            <v>ｸﾗﾄﾐ</v>
          </cell>
          <cell r="O721">
            <v>8460012</v>
          </cell>
          <cell r="P721" t="str">
            <v>佐賀県多久市東多久町大字別府3123番地１</v>
          </cell>
          <cell r="Q721" t="str">
            <v>0952-76-2450</v>
          </cell>
          <cell r="R721" t="str">
            <v>東部自動車整備工場</v>
          </cell>
          <cell r="S721">
            <v>8460012</v>
          </cell>
          <cell r="T721" t="str">
            <v>佐賀県多久市東多久町大字別府3124</v>
          </cell>
        </row>
        <row r="722">
          <cell r="B722">
            <v>384</v>
          </cell>
          <cell r="C722" t="str">
            <v>黒田 正</v>
          </cell>
          <cell r="F722" t="str">
            <v>○</v>
          </cell>
          <cell r="G722">
            <v>39394</v>
          </cell>
          <cell r="M722" t="str">
            <v>黒田 正</v>
          </cell>
          <cell r="N722" t="str">
            <v>ｸﾛﾀﾞ</v>
          </cell>
          <cell r="O722">
            <v>8410017</v>
          </cell>
          <cell r="P722" t="str">
            <v>佐賀県鳥栖市田代大官町805番地3</v>
          </cell>
          <cell r="Q722" t="str">
            <v>0942-83-2966</v>
          </cell>
          <cell r="R722" t="str">
            <v>黒田電気</v>
          </cell>
          <cell r="S722">
            <v>8410017</v>
          </cell>
          <cell r="T722" t="str">
            <v>佐賀県鳥栖市田代大官町805-3</v>
          </cell>
        </row>
        <row r="723">
          <cell r="B723">
            <v>396</v>
          </cell>
          <cell r="C723" t="str">
            <v>㈲研栄鈑金</v>
          </cell>
          <cell r="D723" t="str">
            <v>○</v>
          </cell>
          <cell r="E723">
            <v>39406</v>
          </cell>
          <cell r="L723" t="str">
            <v>徳永 康次</v>
          </cell>
          <cell r="M723" t="str">
            <v>徳永 康次</v>
          </cell>
          <cell r="N723" t="str">
            <v>ｹﾝｴｲﾊﾞﾝｷﾝ</v>
          </cell>
          <cell r="O723">
            <v>8490936</v>
          </cell>
          <cell r="P723" t="str">
            <v>佐賀県佐賀市鍋島町大字森田899番地１</v>
          </cell>
          <cell r="Q723" t="str">
            <v>0952-31-1168</v>
          </cell>
          <cell r="R723" t="str">
            <v>㈲研栄鈑金</v>
          </cell>
          <cell r="S723">
            <v>8490936</v>
          </cell>
          <cell r="T723" t="str">
            <v>佐賀県佐賀市鍋島町大字森田899-1</v>
          </cell>
        </row>
        <row r="724">
          <cell r="B724">
            <v>311</v>
          </cell>
          <cell r="C724" t="str">
            <v>神戸電池㈱</v>
          </cell>
          <cell r="F724" t="str">
            <v>○</v>
          </cell>
          <cell r="G724">
            <v>39364</v>
          </cell>
          <cell r="L724" t="str">
            <v>多田 修司</v>
          </cell>
          <cell r="M724" t="str">
            <v>多田 修司</v>
          </cell>
          <cell r="N724" t="str">
            <v>ｺｳﾍﾞﾃﾞﾝﾁ</v>
          </cell>
          <cell r="O724">
            <v>8120051</v>
          </cell>
          <cell r="P724" t="str">
            <v>福岡県福岡市東区箱崎ふ頭五丁目7番4号</v>
          </cell>
          <cell r="Q724" t="str">
            <v>0952-24-8155</v>
          </cell>
          <cell r="R724" t="str">
            <v>神戸電池㈱ 佐賀支店</v>
          </cell>
          <cell r="S724" t="str">
            <v>840-0857</v>
          </cell>
          <cell r="T724" t="str">
            <v>佐賀県佐賀市鍋島町大字八戸3130</v>
          </cell>
        </row>
        <row r="725">
          <cell r="B725">
            <v>327</v>
          </cell>
          <cell r="C725" t="str">
            <v>小八重 徳郎</v>
          </cell>
          <cell r="D725" t="str">
            <v>○</v>
          </cell>
          <cell r="E725">
            <v>39373</v>
          </cell>
          <cell r="M725" t="str">
            <v>小八重 徳郎</v>
          </cell>
          <cell r="N725" t="str">
            <v>ｺﾔｼｹﾞ</v>
          </cell>
          <cell r="O725">
            <v>8491302</v>
          </cell>
          <cell r="P725" t="str">
            <v>佐賀県鹿島市大字井手318番地1</v>
          </cell>
          <cell r="Q725" t="str">
            <v>0954-62-7616</v>
          </cell>
          <cell r="R725" t="str">
            <v>小八重自動車整備工場</v>
          </cell>
          <cell r="S725">
            <v>8491302</v>
          </cell>
          <cell r="T725" t="str">
            <v>佐賀県鹿島市大字井手字一ノ谷320-1</v>
          </cell>
        </row>
        <row r="726">
          <cell r="B726">
            <v>295</v>
          </cell>
          <cell r="C726" t="str">
            <v>㈲坂口モータース</v>
          </cell>
          <cell r="D726" t="str">
            <v>○</v>
          </cell>
          <cell r="E726">
            <v>39364</v>
          </cell>
          <cell r="F726" t="str">
            <v>○</v>
          </cell>
          <cell r="G726">
            <v>39383</v>
          </cell>
          <cell r="L726" t="str">
            <v>坂口 誠</v>
          </cell>
          <cell r="M726" t="str">
            <v>坂口 誠</v>
          </cell>
          <cell r="N726" t="str">
            <v>ｻｶｸﾞﾁﾓｰﾀｰｽ</v>
          </cell>
          <cell r="O726">
            <v>8491116</v>
          </cell>
          <cell r="P726" t="str">
            <v>佐賀県杵島郡白石町大字横手318番地8</v>
          </cell>
          <cell r="Q726" t="str">
            <v>0952-84-2610</v>
          </cell>
          <cell r="R726" t="str">
            <v>㈲坂口モータース</v>
          </cell>
          <cell r="S726">
            <v>8491116</v>
          </cell>
          <cell r="T726" t="str">
            <v>佐賀県杵島郡白石町大字横手318-8</v>
          </cell>
        </row>
        <row r="727">
          <cell r="B727">
            <v>391</v>
          </cell>
          <cell r="C727" t="str">
            <v>協業組合 佐賀ｵｰﾄｻｰﾋﾞｽｾﾝﾀｰ</v>
          </cell>
          <cell r="D727" t="str">
            <v>○</v>
          </cell>
          <cell r="E727">
            <v>39404</v>
          </cell>
          <cell r="F727" t="str">
            <v>○</v>
          </cell>
          <cell r="G727">
            <v>39406</v>
          </cell>
          <cell r="L727" t="str">
            <v>前田 義春</v>
          </cell>
          <cell r="M727" t="str">
            <v>前田 義春</v>
          </cell>
          <cell r="N727" t="str">
            <v>ｻｶﾞｵｰﾄｻｰﾋﾞｽｾﾝﾀｰ</v>
          </cell>
          <cell r="O727">
            <v>8400857</v>
          </cell>
          <cell r="P727" t="str">
            <v>佐賀県佐賀市鍋島町大字八戸1946番地の1</v>
          </cell>
          <cell r="Q727" t="str">
            <v>0952-23-6004</v>
          </cell>
          <cell r="R727" t="str">
            <v>協業組合 佐賀ｵｰﾄｻｰﾋﾞｽｾﾝﾀｰ</v>
          </cell>
          <cell r="S727">
            <v>8400857</v>
          </cell>
          <cell r="T727" t="str">
            <v>佐賀県佐賀市鍋島町大字八戸1946-1</v>
          </cell>
        </row>
        <row r="728">
          <cell r="B728">
            <v>236</v>
          </cell>
          <cell r="C728" t="str">
            <v>佐藤 正</v>
          </cell>
          <cell r="D728" t="str">
            <v>○</v>
          </cell>
          <cell r="E728">
            <v>39363</v>
          </cell>
          <cell r="M728" t="str">
            <v>佐藤 正</v>
          </cell>
          <cell r="N728" t="str">
            <v>ｻﾄｳ</v>
          </cell>
          <cell r="O728">
            <v>8491602</v>
          </cell>
          <cell r="P728" t="str">
            <v>佐賀県藤津郡太良町大字多良1193番地12</v>
          </cell>
          <cell r="Q728" t="str">
            <v>0954-67-2277</v>
          </cell>
          <cell r="R728" t="str">
            <v>佐藤自動車整備工場</v>
          </cell>
          <cell r="S728">
            <v>8491602</v>
          </cell>
          <cell r="T728" t="str">
            <v>佐賀県藤津郡太良町大字多良1089-1</v>
          </cell>
        </row>
        <row r="729">
          <cell r="B729">
            <v>231</v>
          </cell>
          <cell r="C729" t="str">
            <v>下村 泰啓</v>
          </cell>
          <cell r="D729" t="str">
            <v>○</v>
          </cell>
          <cell r="E729">
            <v>39363</v>
          </cell>
          <cell r="M729" t="str">
            <v>下村 泰啓</v>
          </cell>
          <cell r="N729" t="str">
            <v>ｼﾓﾑﾗ</v>
          </cell>
          <cell r="O729">
            <v>8402211</v>
          </cell>
          <cell r="P729" t="str">
            <v>佐賀県佐賀市川副町大字大詫間570番地</v>
          </cell>
          <cell r="Q729" t="str">
            <v>0952-45-0945</v>
          </cell>
          <cell r="R729" t="str">
            <v>下村商会</v>
          </cell>
          <cell r="S729">
            <v>8402211</v>
          </cell>
          <cell r="T729" t="str">
            <v>佐賀県佐賀市川副町大字大詫間570</v>
          </cell>
        </row>
        <row r="730">
          <cell r="B730">
            <v>283</v>
          </cell>
          <cell r="C730" t="str">
            <v>城島 和明</v>
          </cell>
          <cell r="D730" t="str">
            <v>○</v>
          </cell>
          <cell r="E730">
            <v>39364</v>
          </cell>
          <cell r="M730" t="str">
            <v>城島 和明</v>
          </cell>
          <cell r="N730" t="str">
            <v>ｼﾞｮｳｼﾞﾏ</v>
          </cell>
          <cell r="O730">
            <v>8420014</v>
          </cell>
          <cell r="P730" t="str">
            <v>佐賀県神埼市神埼町姉川678番地</v>
          </cell>
          <cell r="Q730" t="str">
            <v>0952-53-4366</v>
          </cell>
          <cell r="R730" t="str">
            <v>城島モータース</v>
          </cell>
          <cell r="S730">
            <v>8420014</v>
          </cell>
          <cell r="T730" t="str">
            <v>佐賀県神埼市神埼町姉川676-1</v>
          </cell>
        </row>
        <row r="731">
          <cell r="B731">
            <v>316</v>
          </cell>
          <cell r="C731" t="str">
            <v>昭和自動車㈱</v>
          </cell>
          <cell r="F731" t="str">
            <v>○</v>
          </cell>
          <cell r="G731">
            <v>39383</v>
          </cell>
          <cell r="L731" t="str">
            <v>金子 晴信</v>
          </cell>
          <cell r="M731" t="str">
            <v>金子 晴信</v>
          </cell>
          <cell r="N731" t="str">
            <v>ｼｮｳﾜｼﾞﾄﾞｳｼｬ</v>
          </cell>
          <cell r="O731">
            <v>8470041</v>
          </cell>
          <cell r="P731" t="str">
            <v>佐賀県唐津市千代田町2565番地5</v>
          </cell>
          <cell r="Q731" t="str">
            <v>0955-74-7000</v>
          </cell>
          <cell r="R731" t="str">
            <v>昭和自動車㈱ 整備工場</v>
          </cell>
          <cell r="S731" t="str">
            <v>847-0083</v>
          </cell>
          <cell r="T731" t="str">
            <v>佐賀県唐津市和多田大土井8-2</v>
          </cell>
        </row>
        <row r="732">
          <cell r="B732">
            <v>413</v>
          </cell>
          <cell r="C732" t="str">
            <v>西部ホンダ㈱</v>
          </cell>
          <cell r="D732" t="str">
            <v>○</v>
          </cell>
          <cell r="E732">
            <v>39433</v>
          </cell>
          <cell r="L732" t="str">
            <v>森田 啓二</v>
          </cell>
          <cell r="M732" t="str">
            <v>森田 啓二</v>
          </cell>
          <cell r="N732" t="str">
            <v>ｾｲﾌﾞﾎﾝﾀﾞ</v>
          </cell>
          <cell r="O732">
            <v>8491302</v>
          </cell>
          <cell r="P732" t="str">
            <v>佐賀県鹿島市大字井手600番地</v>
          </cell>
          <cell r="Q732" t="str">
            <v>0954-62-5196</v>
          </cell>
          <cell r="R732" t="str">
            <v>西部ホンダ㈱</v>
          </cell>
          <cell r="S732">
            <v>8491302</v>
          </cell>
          <cell r="T732" t="str">
            <v>佐賀県鹿島市大字井手252-1</v>
          </cell>
        </row>
        <row r="733">
          <cell r="B733">
            <v>255</v>
          </cell>
          <cell r="C733" t="str">
            <v>田川 宏之</v>
          </cell>
          <cell r="D733" t="str">
            <v>○</v>
          </cell>
          <cell r="E733">
            <v>39363</v>
          </cell>
          <cell r="M733" t="str">
            <v>田川 宏之</v>
          </cell>
          <cell r="N733" t="str">
            <v>ﾀｶﾞﾜ</v>
          </cell>
          <cell r="O733">
            <v>8410048</v>
          </cell>
          <cell r="P733" t="str">
            <v>佐賀県鳥栖市藤木町1450番地4</v>
          </cell>
          <cell r="Q733" t="str">
            <v>0942-82-8377</v>
          </cell>
          <cell r="R733" t="str">
            <v>田川自動車工場</v>
          </cell>
          <cell r="S733">
            <v>8410048</v>
          </cell>
          <cell r="T733" t="str">
            <v>佐賀県鳥栖市藤木町1450-2</v>
          </cell>
        </row>
        <row r="734">
          <cell r="B734">
            <v>293</v>
          </cell>
          <cell r="C734" t="str">
            <v>武富 政雄</v>
          </cell>
          <cell r="D734" t="str">
            <v>○</v>
          </cell>
          <cell r="E734">
            <v>39441</v>
          </cell>
          <cell r="M734" t="str">
            <v>武富 政雄</v>
          </cell>
          <cell r="N734" t="str">
            <v>ﾀｹﾄﾐ</v>
          </cell>
          <cell r="O734">
            <v>8400211</v>
          </cell>
          <cell r="P734" t="str">
            <v>佐賀県佐賀市大和町大字東山田1910番地１</v>
          </cell>
          <cell r="Q734" t="str">
            <v>0952-62-0429</v>
          </cell>
          <cell r="R734" t="str">
            <v>武富自動車商会</v>
          </cell>
          <cell r="S734">
            <v>8400211</v>
          </cell>
          <cell r="T734" t="str">
            <v>佐賀県佐賀市大和町大字東山田1904-1</v>
          </cell>
        </row>
        <row r="735">
          <cell r="B735">
            <v>407</v>
          </cell>
          <cell r="C735" t="str">
            <v>武富 光義</v>
          </cell>
          <cell r="D735" t="str">
            <v>○</v>
          </cell>
          <cell r="E735">
            <v>39421</v>
          </cell>
          <cell r="M735" t="str">
            <v>武富 光義</v>
          </cell>
          <cell r="N735" t="str">
            <v>ﾀｹﾄﾐ</v>
          </cell>
          <cell r="O735">
            <v>8490504</v>
          </cell>
          <cell r="P735" t="str">
            <v>佐賀県杵島郡江北町大字八町47番地</v>
          </cell>
          <cell r="Q735" t="str">
            <v>0952-86-2672</v>
          </cell>
          <cell r="R735" t="str">
            <v>オートハウス武冨</v>
          </cell>
          <cell r="S735">
            <v>8490504</v>
          </cell>
          <cell r="T735" t="str">
            <v>佐賀県杵島郡江北町大字八町47</v>
          </cell>
        </row>
        <row r="736">
          <cell r="B736">
            <v>380</v>
          </cell>
          <cell r="C736" t="str">
            <v>㈲田代自動車</v>
          </cell>
          <cell r="D736" t="str">
            <v>○</v>
          </cell>
          <cell r="E736">
            <v>39394</v>
          </cell>
          <cell r="L736" t="str">
            <v>田代 哲朗</v>
          </cell>
          <cell r="M736" t="str">
            <v>田代 哲朗</v>
          </cell>
          <cell r="N736" t="str">
            <v>ﾀｼﾛｼﾞﾄﾞｳｼｬ</v>
          </cell>
          <cell r="O736">
            <v>8430303</v>
          </cell>
          <cell r="P736" t="str">
            <v>佐賀県嬉野市嬉野町大字吉田丁3643番地１</v>
          </cell>
          <cell r="Q736" t="str">
            <v>0954-43-8211</v>
          </cell>
          <cell r="R736" t="str">
            <v>㈲田代自動車</v>
          </cell>
          <cell r="S736">
            <v>8430303</v>
          </cell>
          <cell r="T736" t="str">
            <v>佐賀県嬉野市嬉野町大字吉田丁3643-1</v>
          </cell>
        </row>
        <row r="737">
          <cell r="B737">
            <v>251</v>
          </cell>
          <cell r="C737" t="str">
            <v>田中 信雄</v>
          </cell>
          <cell r="D737" t="str">
            <v>○</v>
          </cell>
          <cell r="E737">
            <v>39363</v>
          </cell>
          <cell r="M737" t="str">
            <v>田中 信雄</v>
          </cell>
          <cell r="N737" t="str">
            <v>ﾀﾅｶ</v>
          </cell>
          <cell r="O737">
            <v>8430002</v>
          </cell>
          <cell r="P737" t="str">
            <v>佐賀県武雄市朝日町大字中野10789番地</v>
          </cell>
          <cell r="Q737" t="str">
            <v>0954-23-3658</v>
          </cell>
          <cell r="R737" t="str">
            <v>吉永モータース</v>
          </cell>
          <cell r="S737" t="str">
            <v>843-0024</v>
          </cell>
          <cell r="T737" t="str">
            <v>佐賀県武雄市武雄町大字冨岡12257-1</v>
          </cell>
        </row>
        <row r="738">
          <cell r="B738">
            <v>291</v>
          </cell>
          <cell r="C738" t="str">
            <v>㈲田中自動車整備工場</v>
          </cell>
          <cell r="D738" t="str">
            <v>○</v>
          </cell>
          <cell r="E738">
            <v>39364</v>
          </cell>
          <cell r="L738" t="str">
            <v>田中 和夫</v>
          </cell>
          <cell r="M738" t="str">
            <v>田中 和夫</v>
          </cell>
          <cell r="N738" t="str">
            <v>ﾀﾅｶｼﾞﾄﾞｳｼｬｾｲﾋﾞｺｳｼﾞｮｳ</v>
          </cell>
          <cell r="O738">
            <v>8400857</v>
          </cell>
          <cell r="P738" t="str">
            <v>佐賀県佐賀市鍋島町大字八戸3024番地</v>
          </cell>
          <cell r="Q738" t="str">
            <v>0952-29-2341</v>
          </cell>
          <cell r="R738" t="str">
            <v>㈲田中自動車整備工場</v>
          </cell>
          <cell r="S738">
            <v>8400857</v>
          </cell>
          <cell r="T738" t="str">
            <v>佐賀県佐賀市鍋島町大字八戸3024</v>
          </cell>
        </row>
        <row r="739">
          <cell r="B739">
            <v>907</v>
          </cell>
          <cell r="C739" t="str">
            <v>手塚 正夫</v>
          </cell>
          <cell r="D739" t="str">
            <v>○</v>
          </cell>
          <cell r="E739">
            <v>39364</v>
          </cell>
          <cell r="M739" t="str">
            <v>手塚 正夫</v>
          </cell>
          <cell r="N739" t="str">
            <v>ﾃﾂﾞｶ</v>
          </cell>
          <cell r="O739">
            <v>8420011</v>
          </cell>
          <cell r="P739" t="str">
            <v>佐賀県神埼市神埼町竹321番地</v>
          </cell>
          <cell r="Q739" t="str">
            <v>0952-52-4439</v>
          </cell>
          <cell r="R739" t="str">
            <v>手塚モータース</v>
          </cell>
          <cell r="S739">
            <v>8420011</v>
          </cell>
          <cell r="T739" t="str">
            <v>佐賀県神埼市神埼町竹321</v>
          </cell>
        </row>
        <row r="740">
          <cell r="B740">
            <v>247</v>
          </cell>
          <cell r="C740" t="str">
            <v>寺﨑 二三生</v>
          </cell>
          <cell r="D740" t="str">
            <v>○</v>
          </cell>
          <cell r="E740">
            <v>39363</v>
          </cell>
          <cell r="M740" t="str">
            <v>寺﨑 二三生</v>
          </cell>
          <cell r="N740" t="str">
            <v>ﾃﾗｻｷ</v>
          </cell>
          <cell r="O740">
            <v>8410204</v>
          </cell>
          <cell r="P740" t="str">
            <v>佐賀県三養基郡基山町大字宮浦486番地109</v>
          </cell>
          <cell r="Q740" t="str">
            <v>0942-92-0282</v>
          </cell>
          <cell r="R740" t="str">
            <v>信和自動車</v>
          </cell>
          <cell r="S740" t="str">
            <v>841-0203</v>
          </cell>
          <cell r="T740" t="str">
            <v>佐賀県三養基郡基山町大字園部2802-12</v>
          </cell>
        </row>
        <row r="741">
          <cell r="B741">
            <v>373</v>
          </cell>
          <cell r="C741" t="str">
            <v>㈱堂島石油</v>
          </cell>
          <cell r="D741" t="str">
            <v>○</v>
          </cell>
          <cell r="E741">
            <v>39394</v>
          </cell>
          <cell r="L741" t="str">
            <v>久保 康俊</v>
          </cell>
          <cell r="M741" t="str">
            <v>久保 康俊</v>
          </cell>
          <cell r="N741" t="str">
            <v>ﾄﾞｳｼﾞﾏ</v>
          </cell>
          <cell r="O741">
            <v>8430022</v>
          </cell>
          <cell r="P741" t="str">
            <v>佐賀県武雄市武雄町大字武雄5844番地１</v>
          </cell>
          <cell r="Q741" t="str">
            <v>0954-22-2717</v>
          </cell>
          <cell r="R741" t="str">
            <v>㈱堂島石油</v>
          </cell>
          <cell r="S741" t="str">
            <v>849-2204</v>
          </cell>
          <cell r="T741" t="str">
            <v>佐賀県武雄市北方町大字大崎1207-1</v>
          </cell>
        </row>
        <row r="742">
          <cell r="B742">
            <v>339</v>
          </cell>
          <cell r="C742" t="str">
            <v>二田 斉</v>
          </cell>
          <cell r="D742" t="str">
            <v>○</v>
          </cell>
          <cell r="E742">
            <v>39373</v>
          </cell>
          <cell r="F742" t="str">
            <v>○</v>
          </cell>
          <cell r="G742">
            <v>39373</v>
          </cell>
          <cell r="H742" t="str">
            <v>○</v>
          </cell>
          <cell r="I742">
            <v>38334</v>
          </cell>
          <cell r="M742" t="str">
            <v>二田 斉</v>
          </cell>
          <cell r="N742" t="str">
            <v>ﾆﾀ</v>
          </cell>
          <cell r="O742">
            <v>8430023</v>
          </cell>
          <cell r="P742" t="str">
            <v>佐賀県武雄市武雄町大字昭和203番地</v>
          </cell>
          <cell r="Q742" t="str">
            <v>0954-22-8102</v>
          </cell>
          <cell r="R742" t="str">
            <v>オートパーツ武雄</v>
          </cell>
          <cell r="S742">
            <v>8430023</v>
          </cell>
          <cell r="T742" t="str">
            <v>佐賀県武雄市東川登町大字永野字運動1556-39</v>
          </cell>
        </row>
        <row r="743">
          <cell r="B743">
            <v>272</v>
          </cell>
          <cell r="C743" t="str">
            <v>馬場 久利</v>
          </cell>
          <cell r="D743" t="str">
            <v>○</v>
          </cell>
          <cell r="E743">
            <v>39395</v>
          </cell>
          <cell r="M743" t="str">
            <v>馬場 久利</v>
          </cell>
          <cell r="N743" t="str">
            <v>ﾊﾞﾊﾞ</v>
          </cell>
          <cell r="O743">
            <v>8440018</v>
          </cell>
          <cell r="P743" t="str">
            <v>佐賀県西松浦郡有田町本町丙828番地6</v>
          </cell>
          <cell r="Q743" t="str">
            <v>0955-42-5504</v>
          </cell>
          <cell r="R743" t="str">
            <v>馬場モータース</v>
          </cell>
          <cell r="S743" t="str">
            <v>844-0027</v>
          </cell>
          <cell r="T743" t="str">
            <v>佐賀県西松浦郡有田町南原甲706-6</v>
          </cell>
        </row>
        <row r="744">
          <cell r="B744">
            <v>292</v>
          </cell>
          <cell r="C744" t="str">
            <v>早川 洋信</v>
          </cell>
          <cell r="D744" t="str">
            <v>○</v>
          </cell>
          <cell r="E744">
            <v>39364</v>
          </cell>
          <cell r="M744" t="str">
            <v>早川 洋信</v>
          </cell>
          <cell r="N744" t="str">
            <v>ﾊﾔｶﾜ</v>
          </cell>
          <cell r="O744">
            <v>8460002</v>
          </cell>
          <cell r="P744" t="str">
            <v>佐賀県多久市北多久町大字小侍334番地4</v>
          </cell>
          <cell r="Q744" t="str">
            <v>0952-75-4606</v>
          </cell>
          <cell r="R744" t="str">
            <v>早川自動車</v>
          </cell>
          <cell r="S744" t="str">
            <v>846-0023</v>
          </cell>
          <cell r="T744" t="str">
            <v>佐賀県多久市南多久町長尾3286-1</v>
          </cell>
        </row>
        <row r="745">
          <cell r="B745">
            <v>233</v>
          </cell>
          <cell r="C745" t="str">
            <v>原口 健吾</v>
          </cell>
          <cell r="D745" t="str">
            <v>○</v>
          </cell>
          <cell r="E745">
            <v>39363</v>
          </cell>
          <cell r="M745" t="str">
            <v>原口 健吾</v>
          </cell>
          <cell r="N745" t="str">
            <v>ﾊﾗｸﾞﾁ</v>
          </cell>
          <cell r="O745">
            <v>8495251</v>
          </cell>
          <cell r="P745" t="str">
            <v>佐賀県伊万里市大川町大川野2882番地</v>
          </cell>
          <cell r="Q745" t="str">
            <v>0955-29-2113</v>
          </cell>
          <cell r="R745" t="str">
            <v>原口モータース</v>
          </cell>
          <cell r="S745">
            <v>8495251</v>
          </cell>
          <cell r="T745" t="str">
            <v>佐賀県伊万里市大川町大川野2882</v>
          </cell>
        </row>
        <row r="746">
          <cell r="B746">
            <v>350</v>
          </cell>
          <cell r="C746" t="str">
            <v>㈲ハンエイ自動車</v>
          </cell>
          <cell r="D746" t="str">
            <v>○</v>
          </cell>
          <cell r="E746">
            <v>39378</v>
          </cell>
          <cell r="L746" t="str">
            <v>楠田 繁</v>
          </cell>
          <cell r="M746" t="str">
            <v>楠田 繁</v>
          </cell>
          <cell r="N746" t="str">
            <v>ﾊﾝｴｲｼﾞﾄﾞｳｼｬ</v>
          </cell>
          <cell r="O746">
            <v>8430023</v>
          </cell>
          <cell r="P746" t="str">
            <v>佐賀県武雄市武雄町大字昭和21番地4</v>
          </cell>
          <cell r="Q746" t="str">
            <v>0954-23-4344</v>
          </cell>
          <cell r="R746" t="str">
            <v>㈲ハンエイ自動車</v>
          </cell>
          <cell r="S746">
            <v>8430023</v>
          </cell>
          <cell r="T746" t="str">
            <v>佐賀県武雄市武雄町大字昭和21-4</v>
          </cell>
        </row>
        <row r="747">
          <cell r="B747">
            <v>301</v>
          </cell>
          <cell r="C747" t="str">
            <v>東内 馨</v>
          </cell>
          <cell r="D747" t="str">
            <v>○</v>
          </cell>
          <cell r="E747">
            <v>39364</v>
          </cell>
          <cell r="F747" t="str">
            <v>○</v>
          </cell>
          <cell r="G747">
            <v>39383</v>
          </cell>
          <cell r="M747" t="str">
            <v>東内 馨</v>
          </cell>
          <cell r="N747" t="str">
            <v>ﾋｶﾞｼｳﾁ</v>
          </cell>
          <cell r="O747">
            <v>8401106</v>
          </cell>
          <cell r="P747" t="str">
            <v>佐賀県三養基郡みやき町大字市武665番地7</v>
          </cell>
          <cell r="Q747" t="str">
            <v>0942-96-3477</v>
          </cell>
          <cell r="R747" t="str">
            <v>東内自動車整備工場</v>
          </cell>
          <cell r="S747" t="str">
            <v>842-0121</v>
          </cell>
          <cell r="T747" t="str">
            <v>佐賀県神埼市神埼町志波屋1730</v>
          </cell>
        </row>
        <row r="748">
          <cell r="B748">
            <v>264</v>
          </cell>
          <cell r="C748" t="str">
            <v>平川 廣滿</v>
          </cell>
          <cell r="D748" t="str">
            <v>○</v>
          </cell>
          <cell r="E748">
            <v>39363</v>
          </cell>
          <cell r="M748" t="str">
            <v>平川 廣滿</v>
          </cell>
          <cell r="N748" t="str">
            <v>ﾋﾗｶﾜ</v>
          </cell>
          <cell r="O748">
            <v>8400016</v>
          </cell>
          <cell r="P748" t="str">
            <v>佐賀県佐賀市南佐賀三丁目6番333号</v>
          </cell>
          <cell r="Q748" t="str">
            <v>0952-26-2946</v>
          </cell>
          <cell r="R748" t="str">
            <v>佐賀モータース商会</v>
          </cell>
          <cell r="S748" t="str">
            <v>840-0853</v>
          </cell>
          <cell r="T748" t="str">
            <v>佐賀県佐賀市長瀬町5</v>
          </cell>
        </row>
        <row r="749">
          <cell r="B749">
            <v>307</v>
          </cell>
          <cell r="C749" t="str">
            <v>樋渡 保博</v>
          </cell>
          <cell r="D749" t="str">
            <v>○</v>
          </cell>
          <cell r="E749">
            <v>39364</v>
          </cell>
          <cell r="M749" t="str">
            <v>樋渡 保博</v>
          </cell>
          <cell r="N749" t="str">
            <v>ﾋﾜﾀｼ</v>
          </cell>
          <cell r="O749">
            <v>8430234</v>
          </cell>
          <cell r="P749" t="str">
            <v>佐賀県武雄市東川登町大字袴野9873番地3</v>
          </cell>
          <cell r="Q749" t="str">
            <v>0954-22-2205</v>
          </cell>
          <cell r="R749" t="str">
            <v>川登自動車整備工場</v>
          </cell>
          <cell r="S749">
            <v>8430234</v>
          </cell>
          <cell r="T749" t="str">
            <v>佐賀県武雄市東川登町大字袴野9873-3</v>
          </cell>
        </row>
        <row r="750">
          <cell r="B750">
            <v>18</v>
          </cell>
          <cell r="C750" t="str">
            <v>㈱ファーレン西九州</v>
          </cell>
          <cell r="D750" t="str">
            <v>○</v>
          </cell>
          <cell r="E750">
            <v>39370</v>
          </cell>
          <cell r="L750" t="str">
            <v>円田 稔</v>
          </cell>
          <cell r="M750" t="str">
            <v>円田 稔</v>
          </cell>
          <cell r="N750" t="str">
            <v>ﾌｧｰﾚﾝﾆｼｷｭｳｼｭｳ</v>
          </cell>
          <cell r="O750">
            <v>8570023</v>
          </cell>
          <cell r="P750" t="str">
            <v>長崎県佐世保市名切町313番地</v>
          </cell>
          <cell r="Q750" t="str">
            <v>095-881-2200</v>
          </cell>
          <cell r="R750" t="str">
            <v>フォルクスワーゲン佐賀</v>
          </cell>
          <cell r="S750" t="str">
            <v>849-0936</v>
          </cell>
          <cell r="T750" t="str">
            <v>佐賀県佐賀市鍋島町森田87-1</v>
          </cell>
        </row>
        <row r="751">
          <cell r="B751">
            <v>133</v>
          </cell>
          <cell r="C751" t="str">
            <v>㈱フクタケ</v>
          </cell>
          <cell r="D751" t="str">
            <v>○</v>
          </cell>
          <cell r="E751">
            <v>39442</v>
          </cell>
          <cell r="L751" t="str">
            <v>福田 高岐</v>
          </cell>
          <cell r="M751" t="str">
            <v>福田 高岐</v>
          </cell>
          <cell r="N751" t="str">
            <v>ﾌｸﾀｹ</v>
          </cell>
          <cell r="O751">
            <v>8480032</v>
          </cell>
          <cell r="P751" t="str">
            <v>佐賀県伊万里市二里町大里甲2796番地7</v>
          </cell>
          <cell r="Q751" t="str">
            <v>0955-23-3292</v>
          </cell>
          <cell r="R751" t="str">
            <v>㈱フクタケ</v>
          </cell>
          <cell r="S751">
            <v>8480032</v>
          </cell>
          <cell r="T751" t="str">
            <v>佐賀県伊万里市二里町大里甲2796-7</v>
          </cell>
        </row>
        <row r="752">
          <cell r="B752">
            <v>182</v>
          </cell>
          <cell r="C752" t="str">
            <v>㈲ホンダ自販佐賀北</v>
          </cell>
          <cell r="D752" t="str">
            <v>○</v>
          </cell>
          <cell r="E752">
            <v>39443</v>
          </cell>
          <cell r="L752" t="str">
            <v>古井 俊隆</v>
          </cell>
          <cell r="M752" t="str">
            <v>古井 俊隆</v>
          </cell>
          <cell r="N752" t="str">
            <v>ﾎﾝﾀﾞｼﾞﾊﾝｻｶﾞｷﾀ</v>
          </cell>
          <cell r="O752">
            <v>8490921</v>
          </cell>
          <cell r="P752" t="str">
            <v>佐賀県佐賀市高木瀬西二丁目4番6号</v>
          </cell>
          <cell r="Q752" t="str">
            <v>0952-33-0222</v>
          </cell>
          <cell r="R752" t="str">
            <v>㈲ホンダ自販佐賀北</v>
          </cell>
          <cell r="S752">
            <v>8490921</v>
          </cell>
          <cell r="T752" t="str">
            <v>佐賀県佐賀市高木瀬西2-4-6</v>
          </cell>
        </row>
        <row r="753">
          <cell r="B753">
            <v>325</v>
          </cell>
          <cell r="C753" t="str">
            <v>ホンダ西九州販売㈱</v>
          </cell>
          <cell r="D753" t="str">
            <v>○</v>
          </cell>
          <cell r="E753">
            <v>39373</v>
          </cell>
          <cell r="L753" t="str">
            <v>前田 正敏</v>
          </cell>
          <cell r="M753" t="str">
            <v>前田 正敏</v>
          </cell>
          <cell r="N753" t="str">
            <v>ﾎﾝﾀﾞﾆｼｷｭｳｼｭｳﾊﾝﾊﾞｲ</v>
          </cell>
          <cell r="O753">
            <v>8480035</v>
          </cell>
          <cell r="P753" t="str">
            <v>佐賀県伊万里市二里町大里乙122番地</v>
          </cell>
          <cell r="Q753" t="str">
            <v>0955-23-2634</v>
          </cell>
          <cell r="R753" t="str">
            <v>ホンダ西九州販売㈱</v>
          </cell>
          <cell r="S753">
            <v>8480035</v>
          </cell>
          <cell r="T753" t="str">
            <v>佐賀県伊万里市二里町大里乙122</v>
          </cell>
        </row>
        <row r="754">
          <cell r="B754">
            <v>398</v>
          </cell>
          <cell r="C754" t="str">
            <v>㈱松尾自動車工業</v>
          </cell>
          <cell r="D754" t="str">
            <v>○</v>
          </cell>
          <cell r="E754">
            <v>39406</v>
          </cell>
          <cell r="L754" t="str">
            <v>松尾 英光</v>
          </cell>
          <cell r="M754" t="str">
            <v>松尾 英光</v>
          </cell>
          <cell r="N754" t="str">
            <v>ﾏﾂｵｼﾞﾄﾞｳｼｬｺｳｷﾞｮｳ</v>
          </cell>
          <cell r="O754">
            <v>8490204</v>
          </cell>
          <cell r="P754" t="str">
            <v>佐賀県佐賀市久保田町大字久保田1690番地</v>
          </cell>
          <cell r="Q754" t="str">
            <v>0952-68-2231</v>
          </cell>
          <cell r="R754" t="str">
            <v>㈱松尾自動車工業</v>
          </cell>
          <cell r="S754">
            <v>8490204</v>
          </cell>
          <cell r="T754" t="str">
            <v>佐賀県佐賀市久保田町大字久保田1690</v>
          </cell>
        </row>
        <row r="755">
          <cell r="B755">
            <v>230</v>
          </cell>
          <cell r="C755" t="str">
            <v>合資会社 松田モータース</v>
          </cell>
          <cell r="D755" t="str">
            <v>○</v>
          </cell>
          <cell r="E755">
            <v>39363</v>
          </cell>
          <cell r="L755" t="str">
            <v>松田 文二</v>
          </cell>
          <cell r="M755" t="str">
            <v>松田 文二</v>
          </cell>
          <cell r="N755" t="str">
            <v>ﾏﾂﾀﾞﾓｰﾀｰｽ</v>
          </cell>
          <cell r="O755">
            <v>8490101</v>
          </cell>
          <cell r="P755" t="str">
            <v>佐賀県三養基郡みやき町大字原古賀712番地</v>
          </cell>
          <cell r="Q755" t="str">
            <v>0942-94-2004</v>
          </cell>
          <cell r="R755" t="str">
            <v>合資会社 松田モータース</v>
          </cell>
          <cell r="S755">
            <v>8490101</v>
          </cell>
          <cell r="T755" t="str">
            <v>佐賀県三養基郡みやき町大字原古賀712</v>
          </cell>
        </row>
        <row r="756">
          <cell r="B756">
            <v>317</v>
          </cell>
          <cell r="C756" t="str">
            <v>松林 曻</v>
          </cell>
          <cell r="D756" t="str">
            <v>○</v>
          </cell>
          <cell r="E756">
            <v>39366</v>
          </cell>
          <cell r="M756" t="str">
            <v>松林 曻</v>
          </cell>
          <cell r="N756" t="str">
            <v>ﾏﾂﾊﾞﾔｼ</v>
          </cell>
          <cell r="O756">
            <v>8400016</v>
          </cell>
          <cell r="P756" t="str">
            <v>佐賀県佐賀市南佐賀二丁目10番4号</v>
          </cell>
          <cell r="Q756" t="str">
            <v>0952-25-0550</v>
          </cell>
          <cell r="R756" t="str">
            <v>南佐賀整備工場</v>
          </cell>
          <cell r="S756">
            <v>8400016</v>
          </cell>
          <cell r="T756" t="str">
            <v>佐賀県佐賀市南佐賀2-7-16</v>
          </cell>
        </row>
        <row r="757">
          <cell r="B757">
            <v>345</v>
          </cell>
          <cell r="C757" t="str">
            <v>㈱松本自動車</v>
          </cell>
          <cell r="D757" t="str">
            <v>○</v>
          </cell>
          <cell r="E757">
            <v>39378</v>
          </cell>
          <cell r="F757" t="str">
            <v>○</v>
          </cell>
          <cell r="G757">
            <v>39383</v>
          </cell>
          <cell r="L757" t="str">
            <v>松本 正大</v>
          </cell>
          <cell r="M757" t="str">
            <v>松本 正大</v>
          </cell>
          <cell r="N757" t="str">
            <v>ﾏﾂﾓﾄｼﾞﾄﾞｳｼｬ</v>
          </cell>
          <cell r="O757">
            <v>8480035</v>
          </cell>
          <cell r="P757" t="str">
            <v>佐賀県伊万里市二里町大里乙216番地７</v>
          </cell>
          <cell r="Q757" t="str">
            <v>0955-22-7275</v>
          </cell>
          <cell r="R757" t="str">
            <v>㈱松本自動車</v>
          </cell>
          <cell r="S757">
            <v>8480035</v>
          </cell>
          <cell r="T757" t="str">
            <v>佐賀県伊万里市二里町大里乙216-7</v>
          </cell>
        </row>
        <row r="758">
          <cell r="B758">
            <v>387</v>
          </cell>
          <cell r="C758" t="str">
            <v>マルナカ自工㈲</v>
          </cell>
          <cell r="D758" t="str">
            <v>○</v>
          </cell>
          <cell r="E758">
            <v>39404</v>
          </cell>
          <cell r="L758" t="str">
            <v>中原 久</v>
          </cell>
          <cell r="M758" t="str">
            <v>中原 久</v>
          </cell>
          <cell r="N758" t="str">
            <v>ﾏﾙﾅｶｼﾞｺｳ</v>
          </cell>
          <cell r="O758" t="str">
            <v>845-0023</v>
          </cell>
          <cell r="P758" t="str">
            <v>佐賀県小城市三日月町織島2479番地</v>
          </cell>
          <cell r="Q758" t="str">
            <v>0952-73-3798</v>
          </cell>
          <cell r="R758" t="str">
            <v>マルナカ自工㈲</v>
          </cell>
          <cell r="S758" t="str">
            <v>845-0023</v>
          </cell>
          <cell r="T758" t="str">
            <v>佐賀県小城市三日月町織島2479</v>
          </cell>
        </row>
        <row r="759">
          <cell r="B759">
            <v>276</v>
          </cell>
          <cell r="C759" t="str">
            <v>峯 正昭</v>
          </cell>
          <cell r="D759" t="str">
            <v>○</v>
          </cell>
          <cell r="E759">
            <v>39364</v>
          </cell>
          <cell r="M759" t="str">
            <v>峯 正昭</v>
          </cell>
          <cell r="N759" t="str">
            <v>ﾐﾈ</v>
          </cell>
          <cell r="O759">
            <v>8492101</v>
          </cell>
          <cell r="P759" t="str">
            <v>佐賀県杵島郡大町町大字大町4845番地8</v>
          </cell>
          <cell r="Q759" t="str">
            <v>0952-82-4057</v>
          </cell>
          <cell r="R759" t="str">
            <v>友和自動車</v>
          </cell>
          <cell r="S759" t="str">
            <v>849-0305</v>
          </cell>
          <cell r="T759" t="str">
            <v>佐賀県小城市牛津町上砥川1381-2</v>
          </cell>
        </row>
        <row r="760">
          <cell r="B760">
            <v>298</v>
          </cell>
          <cell r="C760" t="str">
            <v>㈲三根自動車</v>
          </cell>
          <cell r="D760" t="str">
            <v>○</v>
          </cell>
          <cell r="E760">
            <v>39442</v>
          </cell>
          <cell r="L760" t="str">
            <v>中村 一文</v>
          </cell>
          <cell r="M760" t="str">
            <v>中村 一文</v>
          </cell>
          <cell r="N760" t="str">
            <v>ﾐﾈｼﾞﾄﾞｳｼｬ</v>
          </cell>
          <cell r="O760">
            <v>8430301</v>
          </cell>
          <cell r="P760" t="str">
            <v>佐賀県嬉野市嬉野町大字下宿甲4644番地</v>
          </cell>
          <cell r="Q760" t="str">
            <v>0954-43-3151</v>
          </cell>
          <cell r="R760" t="str">
            <v>㈲三根自動車</v>
          </cell>
          <cell r="S760">
            <v>8430301</v>
          </cell>
          <cell r="T760" t="str">
            <v>佐賀県嬉野市嬉野町大字下宿甲4644</v>
          </cell>
        </row>
        <row r="761">
          <cell r="B761">
            <v>347</v>
          </cell>
          <cell r="C761" t="str">
            <v>㈲三根自動車</v>
          </cell>
          <cell r="D761" t="str">
            <v>○</v>
          </cell>
          <cell r="E761">
            <v>39378</v>
          </cell>
          <cell r="L761" t="str">
            <v>大石 義勝</v>
          </cell>
          <cell r="M761" t="str">
            <v>大石 義勝</v>
          </cell>
          <cell r="N761" t="str">
            <v>ﾐﾈｼﾞﾄﾞｳｼｬ</v>
          </cell>
          <cell r="O761">
            <v>8410201</v>
          </cell>
          <cell r="P761" t="str">
            <v>佐賀県三養基郡みやき町大字西島1481番地１</v>
          </cell>
          <cell r="Q761" t="str">
            <v>0942-96-2242</v>
          </cell>
          <cell r="R761" t="str">
            <v>㈲三根自動車</v>
          </cell>
          <cell r="S761" t="str">
            <v>840-1101</v>
          </cell>
          <cell r="T761" t="str">
            <v>佐賀県三養基郡みやき町大字西島1481-1</v>
          </cell>
        </row>
        <row r="762">
          <cell r="B762">
            <v>324</v>
          </cell>
          <cell r="C762" t="str">
            <v>向 順三</v>
          </cell>
          <cell r="D762" t="str">
            <v>○</v>
          </cell>
          <cell r="E762">
            <v>39395</v>
          </cell>
          <cell r="M762" t="str">
            <v>向 順三</v>
          </cell>
          <cell r="N762" t="str">
            <v>ﾑｶｲ</v>
          </cell>
          <cell r="O762">
            <v>8400025</v>
          </cell>
          <cell r="P762" t="str">
            <v>佐賀県佐賀市本庄町大字鹿子213番地2</v>
          </cell>
          <cell r="Q762" t="str">
            <v>0952-24-3091</v>
          </cell>
          <cell r="R762" t="str">
            <v>ムカイ自動車工業</v>
          </cell>
          <cell r="S762">
            <v>8400025</v>
          </cell>
          <cell r="T762" t="str">
            <v>佐賀県佐賀市本庄町大字鹿子213-2</v>
          </cell>
        </row>
        <row r="763">
          <cell r="B763">
            <v>156</v>
          </cell>
          <cell r="C763" t="str">
            <v>迎井 吉孝</v>
          </cell>
          <cell r="D763" t="str">
            <v>○</v>
          </cell>
          <cell r="E763">
            <v>39358</v>
          </cell>
          <cell r="F763" t="str">
            <v>○</v>
          </cell>
          <cell r="G763">
            <v>39358</v>
          </cell>
          <cell r="H763" t="str">
            <v>○</v>
          </cell>
          <cell r="I763">
            <v>38345</v>
          </cell>
          <cell r="M763" t="str">
            <v>迎井 吉孝</v>
          </cell>
          <cell r="N763" t="str">
            <v>ﾑｶｲ</v>
          </cell>
          <cell r="O763">
            <v>8471422</v>
          </cell>
          <cell r="P763" t="str">
            <v>佐賀県東松浦郡玄海町大字新田1785番地1</v>
          </cell>
          <cell r="Q763" t="str">
            <v>0955-52-3337</v>
          </cell>
          <cell r="R763" t="str">
            <v>玄海自動車</v>
          </cell>
          <cell r="S763" t="str">
            <v>847-1403</v>
          </cell>
          <cell r="T763" t="str">
            <v>佐賀県東松浦郡玄海町有浦上2338-24</v>
          </cell>
        </row>
        <row r="764">
          <cell r="B764">
            <v>363</v>
          </cell>
          <cell r="C764" t="str">
            <v>牟田口 勝敏</v>
          </cell>
          <cell r="D764" t="str">
            <v>○</v>
          </cell>
          <cell r="E764">
            <v>39383</v>
          </cell>
          <cell r="M764" t="str">
            <v>牟田口 勝敏</v>
          </cell>
          <cell r="N764" t="str">
            <v>ﾑﾀｸﾞﾁ</v>
          </cell>
          <cell r="O764" t="str">
            <v>847-0022</v>
          </cell>
          <cell r="P764" t="str">
            <v>佐賀県小城市牛津町勝1252番地5</v>
          </cell>
          <cell r="Q764" t="str">
            <v>0952-66-0774</v>
          </cell>
          <cell r="R764" t="str">
            <v>竹下自動車工場</v>
          </cell>
          <cell r="S764" t="str">
            <v>849-0913</v>
          </cell>
          <cell r="T764" t="str">
            <v>佐賀県佐賀市兵庫町大字渕1344-7</v>
          </cell>
        </row>
        <row r="765">
          <cell r="B765">
            <v>337</v>
          </cell>
          <cell r="C765" t="str">
            <v>㈲モータース マエダ</v>
          </cell>
          <cell r="D765" t="str">
            <v>○</v>
          </cell>
          <cell r="E765">
            <v>39373</v>
          </cell>
          <cell r="L765" t="str">
            <v>前田 一子</v>
          </cell>
          <cell r="M765" t="str">
            <v>前田 一子</v>
          </cell>
          <cell r="N765" t="str">
            <v>ﾓｰﾀｰｽﾏｴﾀﾞ</v>
          </cell>
          <cell r="O765">
            <v>8480007</v>
          </cell>
          <cell r="P765" t="str">
            <v>佐賀県伊万里市南波多町井手野2696番地</v>
          </cell>
          <cell r="Q765" t="str">
            <v>0955-24-2378</v>
          </cell>
          <cell r="R765" t="str">
            <v>㈲モータース マエダ</v>
          </cell>
          <cell r="S765">
            <v>8480007</v>
          </cell>
          <cell r="T765" t="str">
            <v>佐賀県伊万里市南波多町井手野2696</v>
          </cell>
        </row>
        <row r="766">
          <cell r="B766">
            <v>273</v>
          </cell>
          <cell r="C766" t="str">
            <v>本山 淳一</v>
          </cell>
          <cell r="D766" t="str">
            <v>○</v>
          </cell>
          <cell r="E766">
            <v>39364</v>
          </cell>
          <cell r="M766" t="str">
            <v>本山 淳一</v>
          </cell>
          <cell r="N766" t="str">
            <v>ﾓﾄﾔﾏ</v>
          </cell>
          <cell r="O766">
            <v>8430301</v>
          </cell>
          <cell r="P766" t="str">
            <v>佐賀県嬉野市嬉野町大字下宿甲4331番地</v>
          </cell>
          <cell r="Q766" t="str">
            <v>0954-43-2874</v>
          </cell>
          <cell r="R766" t="str">
            <v>守徳ホンダサービス</v>
          </cell>
          <cell r="S766">
            <v>8430301</v>
          </cell>
          <cell r="T766" t="str">
            <v>佐賀県嬉野市嬉野町大字下宿甲3675-3</v>
          </cell>
        </row>
        <row r="767">
          <cell r="B767">
            <v>377</v>
          </cell>
          <cell r="C767" t="str">
            <v>森 昭久</v>
          </cell>
          <cell r="D767" t="str">
            <v>○</v>
          </cell>
          <cell r="E767">
            <v>39394</v>
          </cell>
          <cell r="M767" t="str">
            <v>森 昭久</v>
          </cell>
          <cell r="N767" t="str">
            <v>ﾓﾘ</v>
          </cell>
          <cell r="O767">
            <v>8491201</v>
          </cell>
          <cell r="P767" t="str">
            <v>佐賀県杵島郡白石町大字牛屋4110番地2</v>
          </cell>
          <cell r="Q767" t="str">
            <v>0954-65-3073</v>
          </cell>
          <cell r="R767" t="str">
            <v>正能自動車整備工場</v>
          </cell>
          <cell r="S767">
            <v>8491201</v>
          </cell>
          <cell r="T767" t="str">
            <v>佐賀県杵島郡白石町大字牛屋4128</v>
          </cell>
        </row>
        <row r="768">
          <cell r="B768">
            <v>370</v>
          </cell>
          <cell r="C768" t="str">
            <v>吉川 吾一</v>
          </cell>
          <cell r="D768" t="str">
            <v>○</v>
          </cell>
          <cell r="E768">
            <v>39394</v>
          </cell>
          <cell r="M768" t="str">
            <v>吉川 吾一</v>
          </cell>
          <cell r="N768" t="str">
            <v>ﾖｼｶﾜ</v>
          </cell>
          <cell r="O768">
            <v>8492204</v>
          </cell>
          <cell r="P768" t="str">
            <v>佐賀県武雄市北方町大字大﨑1301番地5</v>
          </cell>
          <cell r="Q768" t="str">
            <v>0954-36-5268</v>
          </cell>
          <cell r="R768" t="str">
            <v>よしかわ自動車</v>
          </cell>
          <cell r="S768" t="str">
            <v>849-2204</v>
          </cell>
          <cell r="T768" t="str">
            <v>佐賀県武雄市北方町大字大崎1206-1</v>
          </cell>
        </row>
        <row r="769">
          <cell r="B769">
            <v>330</v>
          </cell>
          <cell r="C769" t="str">
            <v>吉永 勇</v>
          </cell>
          <cell r="D769" t="str">
            <v>○</v>
          </cell>
          <cell r="E769">
            <v>39373</v>
          </cell>
          <cell r="M769" t="str">
            <v>吉永 勇</v>
          </cell>
          <cell r="N769" t="str">
            <v>ﾖｼﾅｶﾞ</v>
          </cell>
          <cell r="O769">
            <v>8430014</v>
          </cell>
          <cell r="P769" t="str">
            <v>佐賀県武雄市橘町大字永島17348番地</v>
          </cell>
          <cell r="Q769" t="str">
            <v>0954-22-3021</v>
          </cell>
          <cell r="R769" t="str">
            <v>橘ホンダ</v>
          </cell>
          <cell r="S769">
            <v>8430014</v>
          </cell>
          <cell r="T769" t="str">
            <v>佐賀県武雄市橘町大字永島17348</v>
          </cell>
        </row>
        <row r="770">
          <cell r="B770">
            <v>400</v>
          </cell>
          <cell r="C770" t="str">
            <v>㈲吉永電機</v>
          </cell>
          <cell r="F770" t="str">
            <v>○</v>
          </cell>
          <cell r="G770">
            <v>39411</v>
          </cell>
          <cell r="L770" t="str">
            <v>小島 邦昭</v>
          </cell>
          <cell r="M770" t="str">
            <v>小島 邦昭</v>
          </cell>
          <cell r="N770" t="str">
            <v>ﾖｼﾅｶﾞﾃﾞﾝｷ</v>
          </cell>
          <cell r="O770">
            <v>8480035</v>
          </cell>
          <cell r="P770" t="str">
            <v>佐賀県伊万里市二里町大里乙31番地6</v>
          </cell>
          <cell r="Q770" t="str">
            <v>0955-23-3092</v>
          </cell>
          <cell r="R770" t="str">
            <v>㈲吉永電機</v>
          </cell>
          <cell r="S770">
            <v>8480035</v>
          </cell>
          <cell r="T770" t="str">
            <v>佐賀県伊万里市二里町大里乙31-6</v>
          </cell>
        </row>
        <row r="771">
          <cell r="B771">
            <v>214</v>
          </cell>
          <cell r="C771" t="str">
            <v>天本 彰廣</v>
          </cell>
          <cell r="D771" t="str">
            <v>○</v>
          </cell>
          <cell r="E771">
            <v>39514</v>
          </cell>
          <cell r="M771" t="str">
            <v>天本 彰廣</v>
          </cell>
          <cell r="N771" t="str">
            <v>ｱﾏﾓﾄ</v>
          </cell>
          <cell r="O771">
            <v>8410071</v>
          </cell>
          <cell r="P771" t="str">
            <v>佐賀県鳥栖市原古賀522番地1</v>
          </cell>
          <cell r="Q771" t="str">
            <v>0942-82-4557</v>
          </cell>
          <cell r="R771" t="str">
            <v>天本自動車</v>
          </cell>
          <cell r="S771">
            <v>8410071</v>
          </cell>
          <cell r="T771" t="str">
            <v>佐賀県鳥栖市原古賀522-1</v>
          </cell>
        </row>
        <row r="772">
          <cell r="B772">
            <v>437</v>
          </cell>
          <cell r="C772" t="str">
            <v>㈲有明モータース</v>
          </cell>
          <cell r="D772" t="str">
            <v>○</v>
          </cell>
          <cell r="E772">
            <v>39518</v>
          </cell>
          <cell r="L772" t="str">
            <v>木下 七郎</v>
          </cell>
          <cell r="M772" t="str">
            <v>木下 七郎</v>
          </cell>
          <cell r="N772" t="str">
            <v>ｱﾘｱｹﾓｰﾀｰｽ</v>
          </cell>
          <cell r="O772">
            <v>8491204</v>
          </cell>
          <cell r="P772" t="str">
            <v>佐賀県杵島郡白石町大字坂田244番地の11</v>
          </cell>
          <cell r="Q772" t="str">
            <v>0954-65-4014</v>
          </cell>
          <cell r="R772" t="str">
            <v>㈲有明モータース</v>
          </cell>
          <cell r="S772">
            <v>8491204</v>
          </cell>
          <cell r="T772" t="str">
            <v>佐賀県杵島郡白石町大字坂田244-11</v>
          </cell>
        </row>
        <row r="773">
          <cell r="B773">
            <v>227</v>
          </cell>
          <cell r="C773" t="str">
            <v>井手 研二</v>
          </cell>
          <cell r="D773" t="str">
            <v>○</v>
          </cell>
          <cell r="E773">
            <v>39451</v>
          </cell>
          <cell r="F773" t="str">
            <v>○</v>
          </cell>
          <cell r="G773">
            <v>39451</v>
          </cell>
          <cell r="M773" t="str">
            <v>井手 研二</v>
          </cell>
          <cell r="N773" t="str">
            <v>ｲﾃﾞ</v>
          </cell>
          <cell r="O773">
            <v>8480031</v>
          </cell>
          <cell r="P773" t="str">
            <v>佐賀県伊万里市二里町八谷搦22番地2</v>
          </cell>
          <cell r="Q773" t="str">
            <v>0955-23-2695</v>
          </cell>
          <cell r="R773" t="str">
            <v>ホンダオート伊万里</v>
          </cell>
          <cell r="S773">
            <v>8480031</v>
          </cell>
          <cell r="T773" t="str">
            <v>佐賀県伊万里市二里町八谷搦22-2</v>
          </cell>
        </row>
        <row r="774">
          <cell r="B774">
            <v>431</v>
          </cell>
          <cell r="C774" t="str">
            <v>内山 修</v>
          </cell>
          <cell r="D774" t="str">
            <v>○</v>
          </cell>
          <cell r="E774">
            <v>39518</v>
          </cell>
          <cell r="M774" t="str">
            <v>内山 修</v>
          </cell>
          <cell r="N774" t="str">
            <v>ｳﾁﾔﾏ</v>
          </cell>
          <cell r="O774">
            <v>8410025</v>
          </cell>
          <cell r="P774" t="str">
            <v>佐賀県鳥栖市曽根崎町1175番地62</v>
          </cell>
          <cell r="Q774" t="str">
            <v>0942-82-3712</v>
          </cell>
          <cell r="R774" t="str">
            <v>内山ボデー</v>
          </cell>
          <cell r="S774">
            <v>8410025</v>
          </cell>
          <cell r="T774" t="str">
            <v>佐賀県鳥栖市曽根崎町11349-1</v>
          </cell>
        </row>
        <row r="775">
          <cell r="B775">
            <v>271</v>
          </cell>
          <cell r="C775" t="str">
            <v>円城寺 高義</v>
          </cell>
          <cell r="D775" t="str">
            <v>○</v>
          </cell>
          <cell r="E775">
            <v>39535</v>
          </cell>
          <cell r="M775" t="str">
            <v>円城寺 高義</v>
          </cell>
          <cell r="N775" t="str">
            <v>ｴﾝｼﾞｮｳｼﾞ</v>
          </cell>
          <cell r="O775">
            <v>8490937</v>
          </cell>
          <cell r="P775" t="str">
            <v>佐賀県多久市南多久町大字長尾4183-1</v>
          </cell>
          <cell r="Q775" t="str">
            <v>0952-75-5957</v>
          </cell>
          <cell r="R775" t="str">
            <v>円城寺自動車整備工場</v>
          </cell>
          <cell r="S775">
            <v>8490937</v>
          </cell>
          <cell r="T775" t="str">
            <v>佐賀県多久市南多久町大字長尾4183-1</v>
          </cell>
        </row>
        <row r="776">
          <cell r="B776">
            <v>343</v>
          </cell>
          <cell r="C776" t="str">
            <v>奥園 真司</v>
          </cell>
          <cell r="D776" t="str">
            <v>○</v>
          </cell>
          <cell r="E776">
            <v>39471</v>
          </cell>
          <cell r="M776" t="str">
            <v>奥園 真司</v>
          </cell>
          <cell r="N776" t="str">
            <v>ｵｸｿﾞﾉ</v>
          </cell>
          <cell r="O776">
            <v>8480027</v>
          </cell>
          <cell r="P776" t="str">
            <v>佐賀県伊万里市立花町2282番地9</v>
          </cell>
          <cell r="Q776" t="str">
            <v>0955-23-4838</v>
          </cell>
          <cell r="R776" t="str">
            <v>整備工房 奥園</v>
          </cell>
          <cell r="S776" t="str">
            <v>849-4153</v>
          </cell>
          <cell r="T776" t="str">
            <v>佐賀県西松浦郡有田町立部甲131-5</v>
          </cell>
        </row>
        <row r="777">
          <cell r="B777">
            <v>394</v>
          </cell>
          <cell r="C777" t="str">
            <v>㈱唐津カーセンター</v>
          </cell>
          <cell r="D777" t="str">
            <v>○</v>
          </cell>
          <cell r="E777">
            <v>39472</v>
          </cell>
          <cell r="L777" t="str">
            <v>岡野 俊治</v>
          </cell>
          <cell r="M777" t="str">
            <v>岡野 俊治</v>
          </cell>
          <cell r="N777" t="str">
            <v>ｶﾗﾂｶｰｾﾝﾀｰ</v>
          </cell>
          <cell r="O777">
            <v>8470022</v>
          </cell>
          <cell r="P777" t="str">
            <v>佐賀県唐津市鏡4520番地4</v>
          </cell>
          <cell r="Q777" t="str">
            <v>0955-77-6600</v>
          </cell>
          <cell r="R777" t="str">
            <v>㈱唐津カーセンター</v>
          </cell>
          <cell r="S777">
            <v>8470022</v>
          </cell>
          <cell r="T777" t="str">
            <v>佐賀県唐津市鏡4520-4</v>
          </cell>
        </row>
        <row r="778">
          <cell r="B778">
            <v>382</v>
          </cell>
          <cell r="C778" t="str">
            <v>㈲黒川自動車</v>
          </cell>
          <cell r="D778" t="str">
            <v>○</v>
          </cell>
          <cell r="E778">
            <v>39468</v>
          </cell>
          <cell r="L778" t="str">
            <v>坂口 辰哉</v>
          </cell>
          <cell r="M778" t="str">
            <v>坂口 辰哉</v>
          </cell>
          <cell r="N778" t="str">
            <v>ｸﾛｶﾜ</v>
          </cell>
          <cell r="O778">
            <v>8480123</v>
          </cell>
          <cell r="P778" t="str">
            <v>佐賀県伊万里市黒川町大黒川592番地11</v>
          </cell>
          <cell r="Q778" t="str">
            <v>0955-27-1438</v>
          </cell>
          <cell r="R778" t="str">
            <v>㈲黒川自動車</v>
          </cell>
          <cell r="S778">
            <v>8480123</v>
          </cell>
          <cell r="T778" t="str">
            <v>佐賀県伊万里市黒川町大黒川592-11</v>
          </cell>
        </row>
        <row r="779">
          <cell r="B779">
            <v>910</v>
          </cell>
          <cell r="C779" t="str">
            <v>㈱佐賀イエローハット</v>
          </cell>
          <cell r="D779" t="str">
            <v>○</v>
          </cell>
          <cell r="E779">
            <v>39455</v>
          </cell>
          <cell r="L779" t="str">
            <v>山﨑 敏男</v>
          </cell>
          <cell r="M779" t="str">
            <v>山﨑 敏男</v>
          </cell>
          <cell r="N779" t="str">
            <v>ｻｶﾞｲｴﾛｰﾊｯﾄ</v>
          </cell>
          <cell r="O779">
            <v>8410083</v>
          </cell>
          <cell r="P779" t="str">
            <v>佐賀県鳥栖市古賀町316の1</v>
          </cell>
          <cell r="Q779" t="str">
            <v>0942-85-2300</v>
          </cell>
          <cell r="R779" t="str">
            <v>イエローハット 鳥栖店</v>
          </cell>
          <cell r="S779">
            <v>8410083</v>
          </cell>
          <cell r="T779" t="str">
            <v>佐賀県鳥栖市古賀町316-1</v>
          </cell>
        </row>
        <row r="780">
          <cell r="B780">
            <v>426</v>
          </cell>
          <cell r="C780" t="str">
            <v>㈲佐賀自動車販売</v>
          </cell>
          <cell r="D780" t="str">
            <v>○</v>
          </cell>
          <cell r="E780">
            <v>39491</v>
          </cell>
          <cell r="L780" t="str">
            <v>荒川 敏文</v>
          </cell>
          <cell r="M780" t="str">
            <v>荒川 敏文</v>
          </cell>
          <cell r="N780" t="str">
            <v>ｻｶﾞｼﾞﾄﾞｳｼｬﾊﾝﾊﾞｲ</v>
          </cell>
          <cell r="O780">
            <v>8491301</v>
          </cell>
          <cell r="P780" t="str">
            <v>佐賀県鹿島市大字常広252番地1</v>
          </cell>
          <cell r="Q780" t="str">
            <v>0954-62-9814</v>
          </cell>
          <cell r="R780" t="str">
            <v>㈲佐賀自動車販売</v>
          </cell>
          <cell r="S780">
            <v>8491301</v>
          </cell>
          <cell r="T780" t="str">
            <v>佐賀県鹿島市大字常広252-1</v>
          </cell>
        </row>
        <row r="781">
          <cell r="B781">
            <v>149</v>
          </cell>
          <cell r="C781" t="str">
            <v>佐竹 國廣</v>
          </cell>
          <cell r="D781" t="str">
            <v>○</v>
          </cell>
          <cell r="E781">
            <v>39469</v>
          </cell>
          <cell r="M781" t="str">
            <v>佐竹 國廣</v>
          </cell>
          <cell r="N781" t="str">
            <v>ｻﾀｹ</v>
          </cell>
          <cell r="O781">
            <v>8480028</v>
          </cell>
          <cell r="P781" t="str">
            <v>佐賀県小城市小城町晴気1391番地1</v>
          </cell>
          <cell r="Q781" t="str">
            <v>0952-73-3359</v>
          </cell>
          <cell r="R781" t="str">
            <v>佐竹自動車</v>
          </cell>
          <cell r="S781">
            <v>8480028</v>
          </cell>
          <cell r="T781" t="str">
            <v>佐賀県小城市小城町晴気1391-1</v>
          </cell>
        </row>
        <row r="782">
          <cell r="B782">
            <v>435</v>
          </cell>
          <cell r="C782" t="str">
            <v>白水 重樹</v>
          </cell>
          <cell r="D782" t="str">
            <v>○</v>
          </cell>
          <cell r="E782">
            <v>39518</v>
          </cell>
          <cell r="M782" t="str">
            <v>白水 重樹</v>
          </cell>
          <cell r="N782" t="str">
            <v>ｼﾗﾐｽﾞ</v>
          </cell>
          <cell r="O782">
            <v>8410202</v>
          </cell>
          <cell r="P782" t="str">
            <v>佐賀県三養基郡基山町大字長野597番地１</v>
          </cell>
          <cell r="Q782" t="str">
            <v>0942-92-3042</v>
          </cell>
          <cell r="R782" t="str">
            <v>白水自動車</v>
          </cell>
          <cell r="S782">
            <v>8410202</v>
          </cell>
          <cell r="T782" t="str">
            <v>佐賀県三養基郡基山町大字長野597-1</v>
          </cell>
        </row>
        <row r="783">
          <cell r="B783">
            <v>269</v>
          </cell>
          <cell r="C783" t="str">
            <v>㈲双輪商会</v>
          </cell>
          <cell r="D783" t="str">
            <v>○</v>
          </cell>
          <cell r="E783">
            <v>39475</v>
          </cell>
          <cell r="L783" t="str">
            <v>閉籠 統一</v>
          </cell>
          <cell r="M783" t="str">
            <v>閉籠 統一</v>
          </cell>
          <cell r="N783" t="str">
            <v>ｿｳﾜ</v>
          </cell>
          <cell r="O783">
            <v>8460002</v>
          </cell>
          <cell r="P783" t="str">
            <v>佐賀県多久市北多久町大字小侍45番地25</v>
          </cell>
          <cell r="Q783" t="str">
            <v>0952-74-2560</v>
          </cell>
          <cell r="R783" t="str">
            <v>㈲双輪商会</v>
          </cell>
          <cell r="S783">
            <v>8460002</v>
          </cell>
          <cell r="T783" t="str">
            <v>佐賀県多久市北多久町大字小侍45-25</v>
          </cell>
        </row>
        <row r="784">
          <cell r="B784">
            <v>360</v>
          </cell>
          <cell r="C784" t="str">
            <v>永尾 義人</v>
          </cell>
          <cell r="D784" t="str">
            <v>○</v>
          </cell>
          <cell r="E784">
            <v>39456</v>
          </cell>
          <cell r="M784" t="str">
            <v>永尾 義人</v>
          </cell>
          <cell r="N784" t="str">
            <v>ﾅｶﾞｵ</v>
          </cell>
          <cell r="O784">
            <v>8494256</v>
          </cell>
          <cell r="P784" t="str">
            <v>佐賀県伊万里市山代町久原3885番地</v>
          </cell>
          <cell r="Q784" t="str">
            <v>0955-28-2608</v>
          </cell>
          <cell r="R784" t="str">
            <v>永尾自動車整備工場</v>
          </cell>
          <cell r="S784">
            <v>8494256</v>
          </cell>
          <cell r="T784" t="str">
            <v>佐賀県伊万里市山代町久原3885</v>
          </cell>
        </row>
        <row r="785">
          <cell r="B785">
            <v>323</v>
          </cell>
          <cell r="C785" t="str">
            <v>春田 一政</v>
          </cell>
          <cell r="D785" t="str">
            <v>○</v>
          </cell>
          <cell r="E785">
            <v>39457</v>
          </cell>
          <cell r="M785" t="str">
            <v>春田 一政</v>
          </cell>
          <cell r="N785" t="str">
            <v>ﾊﾙﾀ</v>
          </cell>
          <cell r="O785">
            <v>8480145</v>
          </cell>
          <cell r="P785" t="str">
            <v>佐賀県伊万里市黒川町椿原1285番地</v>
          </cell>
          <cell r="Q785" t="str">
            <v>0955-27-0643</v>
          </cell>
          <cell r="R785" t="str">
            <v>ハルタ自動車</v>
          </cell>
          <cell r="S785">
            <v>8480145</v>
          </cell>
          <cell r="T785" t="str">
            <v>佐賀県伊万里市黒川町椿原1285</v>
          </cell>
        </row>
        <row r="786">
          <cell r="B786">
            <v>421</v>
          </cell>
          <cell r="C786" t="str">
            <v>百武 薫</v>
          </cell>
          <cell r="D786" t="str">
            <v>○</v>
          </cell>
          <cell r="E786">
            <v>39470</v>
          </cell>
          <cell r="F786" t="str">
            <v>○</v>
          </cell>
          <cell r="G786">
            <v>39504</v>
          </cell>
          <cell r="M786" t="str">
            <v>百武 薫</v>
          </cell>
          <cell r="N786" t="str">
            <v>ﾋｬｸﾀｹ</v>
          </cell>
          <cell r="O786">
            <v>8490503</v>
          </cell>
          <cell r="P786" t="str">
            <v>佐賀県杵島郡江北町大字惣領分3557番地3</v>
          </cell>
          <cell r="Q786" t="str">
            <v>0952-86-5354</v>
          </cell>
          <cell r="R786" t="str">
            <v>オートサービス百武</v>
          </cell>
          <cell r="S786">
            <v>8490503</v>
          </cell>
          <cell r="T786" t="str">
            <v>佐賀県杵島郡江北町大字惣領分3560</v>
          </cell>
        </row>
        <row r="787">
          <cell r="B787">
            <v>911</v>
          </cell>
          <cell r="C787" t="str">
            <v>平川 和夫</v>
          </cell>
          <cell r="D787" t="str">
            <v>○</v>
          </cell>
          <cell r="E787">
            <v>39506</v>
          </cell>
          <cell r="M787" t="str">
            <v>平川 和夫</v>
          </cell>
          <cell r="N787" t="str">
            <v>ﾋﾗｶﾜ</v>
          </cell>
          <cell r="O787">
            <v>8410026</v>
          </cell>
          <cell r="P787" t="str">
            <v>佐賀県鳥栖市本鳥栖町423番地1</v>
          </cell>
          <cell r="Q787" t="str">
            <v>0942-82-2589</v>
          </cell>
          <cell r="R787" t="str">
            <v>平川晴雄商店</v>
          </cell>
          <cell r="S787">
            <v>8410026</v>
          </cell>
          <cell r="T787" t="str">
            <v>佐賀県鳥栖市本鳥栖町423-1</v>
          </cell>
        </row>
        <row r="788">
          <cell r="B788">
            <v>429</v>
          </cell>
          <cell r="C788" t="str">
            <v>藤川 清太</v>
          </cell>
          <cell r="D788" t="str">
            <v>○</v>
          </cell>
          <cell r="E788">
            <v>39517</v>
          </cell>
          <cell r="M788" t="str">
            <v>藤川 清太</v>
          </cell>
          <cell r="N788" t="str">
            <v>ﾌｼﾞｶﾜ</v>
          </cell>
          <cell r="O788">
            <v>8430302</v>
          </cell>
          <cell r="P788" t="str">
            <v>佐賀県嬉野市嬉野町大字下野乙2350番地ロ</v>
          </cell>
          <cell r="Q788" t="str">
            <v>0954-43-2046</v>
          </cell>
          <cell r="R788" t="str">
            <v>藤川ボデー</v>
          </cell>
          <cell r="S788">
            <v>8430302</v>
          </cell>
          <cell r="T788" t="str">
            <v>佐賀県嬉野市嬉野町大字下野乙2350-ロ</v>
          </cell>
        </row>
        <row r="789">
          <cell r="B789">
            <v>192</v>
          </cell>
          <cell r="C789" t="str">
            <v>眞﨑 茂</v>
          </cell>
          <cell r="D789" t="str">
            <v>○</v>
          </cell>
          <cell r="E789">
            <v>39492</v>
          </cell>
          <cell r="M789" t="str">
            <v>眞﨑 茂</v>
          </cell>
          <cell r="N789" t="str">
            <v>ﾏｻｷ</v>
          </cell>
          <cell r="O789">
            <v>8490912</v>
          </cell>
          <cell r="P789" t="str">
            <v>佐賀県佐賀市兵庫町瓦町605-2</v>
          </cell>
          <cell r="Q789" t="str">
            <v>0952-26-6879</v>
          </cell>
          <cell r="R789" t="str">
            <v>眞崎自動車</v>
          </cell>
          <cell r="S789">
            <v>8490912</v>
          </cell>
          <cell r="T789" t="str">
            <v>佐賀県佐賀市兵庫町瓦町605-2</v>
          </cell>
        </row>
        <row r="790">
          <cell r="B790">
            <v>125</v>
          </cell>
          <cell r="C790" t="str">
            <v>溝口 德美</v>
          </cell>
          <cell r="D790" t="str">
            <v>○</v>
          </cell>
          <cell r="E790">
            <v>39331</v>
          </cell>
          <cell r="F790" t="str">
            <v>○</v>
          </cell>
          <cell r="G790">
            <v>39383</v>
          </cell>
          <cell r="M790" t="str">
            <v>溝口 德美</v>
          </cell>
          <cell r="N790" t="str">
            <v>ﾐｿﾞｸﾞﾁ</v>
          </cell>
          <cell r="O790">
            <v>8460024</v>
          </cell>
          <cell r="P790" t="str">
            <v>佐賀県多久市南多久町大字下多久2592番地</v>
          </cell>
          <cell r="Q790" t="str">
            <v>0952-76-4811</v>
          </cell>
          <cell r="R790" t="str">
            <v>南部モータース</v>
          </cell>
          <cell r="S790">
            <v>8460024</v>
          </cell>
          <cell r="T790" t="str">
            <v>佐賀県多久市南多久町大字下多久2592</v>
          </cell>
        </row>
        <row r="791">
          <cell r="B791">
            <v>892</v>
          </cell>
          <cell r="C791" t="str">
            <v>㈱メセナ</v>
          </cell>
          <cell r="F791" t="str">
            <v>○</v>
          </cell>
          <cell r="G791">
            <v>39539</v>
          </cell>
          <cell r="L791" t="str">
            <v>大矢 大輔</v>
          </cell>
          <cell r="M791" t="str">
            <v>大矢 大輔</v>
          </cell>
          <cell r="N791" t="str">
            <v>ﾒｾﾅ</v>
          </cell>
          <cell r="O791">
            <v>2720121</v>
          </cell>
          <cell r="P791" t="str">
            <v>千葉県市川市末広二丁目18番12号</v>
          </cell>
          <cell r="Q791" t="str">
            <v>03-3877-7735</v>
          </cell>
          <cell r="R791" t="str">
            <v>㈱メセナ 九州支店</v>
          </cell>
          <cell r="S791" t="str">
            <v>841-0047</v>
          </cell>
          <cell r="T791" t="str">
            <v>佐賀県鳥栖市今泉町2406</v>
          </cell>
        </row>
        <row r="792">
          <cell r="B792">
            <v>303</v>
          </cell>
          <cell r="C792" t="str">
            <v>㈲メタバル</v>
          </cell>
          <cell r="D792" t="str">
            <v>○</v>
          </cell>
          <cell r="E792">
            <v>39458</v>
          </cell>
          <cell r="L792" t="str">
            <v>最所 優</v>
          </cell>
          <cell r="M792" t="str">
            <v>最所 優</v>
          </cell>
          <cell r="N792" t="str">
            <v>ﾒﾀﾊﾞﾙ</v>
          </cell>
          <cell r="O792">
            <v>8420031</v>
          </cell>
          <cell r="P792" t="str">
            <v>佐賀県神埼郡吉野ヶ里町大字吉田218番地6</v>
          </cell>
          <cell r="Q792" t="str">
            <v>0952-52-1555</v>
          </cell>
          <cell r="R792" t="str">
            <v>㈲メタバル</v>
          </cell>
          <cell r="S792">
            <v>8420031</v>
          </cell>
          <cell r="T792" t="str">
            <v>佐賀県神埼郡吉野ヶ里町大字吉田218-6</v>
          </cell>
        </row>
        <row r="794">
          <cell r="B794">
            <v>361</v>
          </cell>
          <cell r="C794" t="str">
            <v>㈲本石輪業</v>
          </cell>
          <cell r="D794" t="str">
            <v>○</v>
          </cell>
          <cell r="E794">
            <v>39472</v>
          </cell>
          <cell r="L794" t="str">
            <v>本石 茂豊</v>
          </cell>
          <cell r="M794" t="str">
            <v>本石 茂豊</v>
          </cell>
          <cell r="N794" t="str">
            <v>ﾓﾄｲｼﾘﾝｷﾞｮｳ</v>
          </cell>
          <cell r="O794">
            <v>8480101</v>
          </cell>
          <cell r="P794" t="str">
            <v>佐賀県伊万里市波多津町辻3659番地</v>
          </cell>
          <cell r="Q794" t="str">
            <v>0955-25-0146</v>
          </cell>
          <cell r="R794" t="str">
            <v>㈲本石輪業</v>
          </cell>
          <cell r="S794">
            <v>8480101</v>
          </cell>
          <cell r="T794" t="str">
            <v>佐賀県伊万里市波多津町辻3659</v>
          </cell>
        </row>
        <row r="795">
          <cell r="B795">
            <v>419</v>
          </cell>
          <cell r="C795" t="str">
            <v>山口 幸男</v>
          </cell>
          <cell r="D795" t="str">
            <v>○</v>
          </cell>
          <cell r="E795">
            <v>39538</v>
          </cell>
          <cell r="F795" t="str">
            <v>○</v>
          </cell>
          <cell r="G795">
            <v>39538</v>
          </cell>
          <cell r="M795" t="str">
            <v>山口 幸男</v>
          </cell>
          <cell r="N795" t="str">
            <v>ﾔﾏｸﾞﾁ</v>
          </cell>
          <cell r="O795">
            <v>8471224</v>
          </cell>
          <cell r="P795" t="str">
            <v>佐賀県唐津市北波多行合野195番地</v>
          </cell>
          <cell r="Q795" t="str">
            <v>0955-64-2594</v>
          </cell>
          <cell r="R795" t="str">
            <v>鬼子岳観光自動車</v>
          </cell>
          <cell r="S795">
            <v>8471224</v>
          </cell>
          <cell r="T795" t="str">
            <v>佐賀県唐津市北波多行合野195</v>
          </cell>
        </row>
        <row r="796">
          <cell r="B796">
            <v>397</v>
          </cell>
          <cell r="C796" t="str">
            <v>㈱ロイヤルモータース</v>
          </cell>
          <cell r="D796" t="str">
            <v>○</v>
          </cell>
          <cell r="E796">
            <v>39477</v>
          </cell>
          <cell r="L796" t="str">
            <v>西山 浩三郎</v>
          </cell>
          <cell r="M796" t="str">
            <v>西山 浩三郎</v>
          </cell>
          <cell r="N796" t="str">
            <v>ﾛｲﾔﾙﾓｰﾀｰｽ</v>
          </cell>
          <cell r="O796">
            <v>8400031</v>
          </cell>
          <cell r="P796" t="str">
            <v>佐賀県佐賀市下田町4番18号</v>
          </cell>
          <cell r="Q796" t="str">
            <v>0952-24-8888</v>
          </cell>
          <cell r="R796" t="str">
            <v>㈱ロイヤルモータース</v>
          </cell>
          <cell r="S796">
            <v>8400031</v>
          </cell>
          <cell r="T796" t="str">
            <v>佐賀県佐賀市下田町4-18</v>
          </cell>
        </row>
        <row r="797">
          <cell r="B797">
            <v>897</v>
          </cell>
          <cell r="C797" t="str">
            <v>いすゞ自動車九州㈱</v>
          </cell>
          <cell r="D797" t="str">
            <v>○</v>
          </cell>
          <cell r="E797">
            <v>39209</v>
          </cell>
          <cell r="F797" t="str">
            <v>○</v>
          </cell>
          <cell r="G797">
            <v>39209</v>
          </cell>
          <cell r="L797" t="str">
            <v>松本 雅明</v>
          </cell>
          <cell r="M797" t="str">
            <v>いすゞ自動車九州㈱ 佐賀ｻｰﾋﾞｽｾﾝﾀｰ</v>
          </cell>
          <cell r="N797" t="str">
            <v>840-0862</v>
          </cell>
          <cell r="O797" t="str">
            <v>佐賀県佐賀市嘉瀬町大字扇町2501</v>
          </cell>
          <cell r="P797" t="str">
            <v>0952-24-0161</v>
          </cell>
        </row>
        <row r="798">
          <cell r="B798">
            <v>13</v>
          </cell>
          <cell r="C798" t="str">
            <v>中村 清隆</v>
          </cell>
          <cell r="D798" t="str">
            <v>○</v>
          </cell>
          <cell r="E798">
            <v>39252</v>
          </cell>
          <cell r="L798" t="str">
            <v>中村 清隆</v>
          </cell>
          <cell r="M798" t="str">
            <v>あづさ自動車</v>
          </cell>
          <cell r="N798" t="str">
            <v>847-0133</v>
          </cell>
          <cell r="O798" t="str">
            <v>佐賀県唐津市湊町119-1</v>
          </cell>
          <cell r="P798" t="str">
            <v>0955-79-1358</v>
          </cell>
        </row>
        <row r="799">
          <cell r="B799">
            <v>16</v>
          </cell>
          <cell r="C799" t="str">
            <v>㈱鹿島スズキプラザ21</v>
          </cell>
          <cell r="D799" t="str">
            <v>○</v>
          </cell>
          <cell r="E799">
            <v>39252</v>
          </cell>
          <cell r="F799" t="str">
            <v>○</v>
          </cell>
          <cell r="G799">
            <v>39453</v>
          </cell>
          <cell r="L799" t="str">
            <v>藤松 義将</v>
          </cell>
          <cell r="M799" t="str">
            <v>㈱鹿島スズキプラザ21</v>
          </cell>
          <cell r="N799">
            <v>8491311</v>
          </cell>
          <cell r="O799" t="str">
            <v>佐賀県鹿島市大字高津原4036-16</v>
          </cell>
          <cell r="P799" t="str">
            <v>0954-63-4373</v>
          </cell>
        </row>
        <row r="800">
          <cell r="B800">
            <v>59</v>
          </cell>
          <cell r="C800" t="str">
            <v>㈱ホンダカーズ福岡</v>
          </cell>
          <cell r="D800" t="str">
            <v>○</v>
          </cell>
          <cell r="E800">
            <v>39282</v>
          </cell>
          <cell r="F800" t="str">
            <v>○</v>
          </cell>
          <cell r="G800">
            <v>39301</v>
          </cell>
          <cell r="L800" t="str">
            <v>坂本 学</v>
          </cell>
          <cell r="M800" t="str">
            <v>㈱ホンダカーズ福岡 鳥栖蔵上店</v>
          </cell>
          <cell r="N800" t="str">
            <v>841-0056</v>
          </cell>
          <cell r="O800" t="str">
            <v>佐賀県鳥栖市蔵上4-101</v>
          </cell>
          <cell r="P800" t="str">
            <v>0942-83-7330</v>
          </cell>
        </row>
        <row r="801">
          <cell r="B801">
            <v>65</v>
          </cell>
          <cell r="C801" t="str">
            <v>トヨタカローラ佐賀㈱</v>
          </cell>
          <cell r="D801" t="str">
            <v>○</v>
          </cell>
          <cell r="E801">
            <v>39288</v>
          </cell>
          <cell r="L801" t="str">
            <v>前田 博憲</v>
          </cell>
          <cell r="M801" t="str">
            <v>トヨタカローラ佐賀㈱ 佐賀店</v>
          </cell>
          <cell r="N801" t="str">
            <v>840-0864</v>
          </cell>
          <cell r="O801" t="str">
            <v>佐賀県佐賀市嘉瀬町大字荻野344-1</v>
          </cell>
          <cell r="P801" t="str">
            <v>0952-22-1113</v>
          </cell>
        </row>
        <row r="802">
          <cell r="B802">
            <v>82</v>
          </cell>
          <cell r="C802" t="str">
            <v>梅村 明則</v>
          </cell>
          <cell r="D802" t="str">
            <v>○</v>
          </cell>
          <cell r="E802">
            <v>39303</v>
          </cell>
          <cell r="L802" t="str">
            <v>梅村 明則</v>
          </cell>
          <cell r="M802" t="str">
            <v>梅村自動車</v>
          </cell>
          <cell r="N802" t="str">
            <v>848-0041</v>
          </cell>
          <cell r="O802" t="str">
            <v>佐賀県伊万里市新天町286-5</v>
          </cell>
          <cell r="P802" t="str">
            <v>0955-23-0745</v>
          </cell>
        </row>
        <row r="803">
          <cell r="B803">
            <v>79</v>
          </cell>
          <cell r="C803" t="str">
            <v>㈱佐賀マツダ</v>
          </cell>
          <cell r="D803" t="str">
            <v>○</v>
          </cell>
          <cell r="E803">
            <v>39322</v>
          </cell>
          <cell r="L803" t="str">
            <v>円田 稔</v>
          </cell>
          <cell r="M803" t="str">
            <v>㈱佐賀マツダ 整備工場</v>
          </cell>
          <cell r="N803">
            <v>8400031</v>
          </cell>
          <cell r="O803" t="str">
            <v>佐賀県佐賀市下田町4-6</v>
          </cell>
          <cell r="P803" t="str">
            <v>0952-24-1100</v>
          </cell>
        </row>
        <row r="804">
          <cell r="B804">
            <v>20</v>
          </cell>
          <cell r="C804" t="str">
            <v>㈲三光自動車工業所</v>
          </cell>
          <cell r="D804" t="str">
            <v>○</v>
          </cell>
          <cell r="E804">
            <v>39252</v>
          </cell>
          <cell r="L804" t="str">
            <v>光岡 克徳</v>
          </cell>
          <cell r="M804" t="str">
            <v>㈲三光自動車工業所</v>
          </cell>
          <cell r="N804">
            <v>8430304</v>
          </cell>
          <cell r="O804" t="str">
            <v>佐賀県嬉野市嬉野町大字岩屋川内甲381</v>
          </cell>
          <cell r="P804" t="str">
            <v>0954-43-0681</v>
          </cell>
        </row>
        <row r="805">
          <cell r="B805">
            <v>147</v>
          </cell>
          <cell r="C805" t="str">
            <v>㈱ホンダオート佐賀</v>
          </cell>
          <cell r="D805" t="str">
            <v>○</v>
          </cell>
          <cell r="E805">
            <v>39338</v>
          </cell>
          <cell r="F805" t="str">
            <v>○</v>
          </cell>
          <cell r="G805">
            <v>39350</v>
          </cell>
          <cell r="L805" t="str">
            <v>大橋 友文</v>
          </cell>
          <cell r="M805" t="str">
            <v>㈱ホンダオート佐賀</v>
          </cell>
          <cell r="N805">
            <v>8430023</v>
          </cell>
          <cell r="O805" t="str">
            <v>佐賀県武雄市武雄町大字昭和24-19</v>
          </cell>
          <cell r="P805" t="str">
            <v>0954-22-4135</v>
          </cell>
        </row>
        <row r="806">
          <cell r="B806">
            <v>212</v>
          </cell>
          <cell r="C806" t="str">
            <v>田中 貞雄</v>
          </cell>
          <cell r="D806" t="str">
            <v>○</v>
          </cell>
          <cell r="E806">
            <v>39355</v>
          </cell>
          <cell r="F806" t="str">
            <v>○</v>
          </cell>
          <cell r="G806">
            <v>39366</v>
          </cell>
          <cell r="L806" t="str">
            <v>田中 貞雄</v>
          </cell>
          <cell r="M806" t="str">
            <v>田中自動車</v>
          </cell>
          <cell r="N806">
            <v>8492305</v>
          </cell>
          <cell r="O806" t="str">
            <v>佐賀県武雄市山内町大字宮野4244-2</v>
          </cell>
          <cell r="P806" t="str">
            <v>0954-45-4647</v>
          </cell>
        </row>
        <row r="807">
          <cell r="B807">
            <v>193</v>
          </cell>
          <cell r="C807" t="str">
            <v>九州三菱自動車販売㈱</v>
          </cell>
          <cell r="D807" t="str">
            <v>○</v>
          </cell>
          <cell r="E807">
            <v>39350</v>
          </cell>
          <cell r="F807" t="str">
            <v>○</v>
          </cell>
          <cell r="G807">
            <v>39366</v>
          </cell>
          <cell r="L807" t="str">
            <v>西村 政昭</v>
          </cell>
          <cell r="M807" t="str">
            <v>九州三菱自動車販売㈱ 佐賀支店</v>
          </cell>
          <cell r="N807" t="str">
            <v>849-0911</v>
          </cell>
          <cell r="O807" t="str">
            <v>佐賀県佐賀市新栄東一丁目7番57号</v>
          </cell>
          <cell r="P807" t="str">
            <v>0952-24-6161</v>
          </cell>
        </row>
        <row r="808">
          <cell r="B808">
            <v>225</v>
          </cell>
          <cell r="C808" t="str">
            <v>ホンダセントラル佐賀販売㈱</v>
          </cell>
          <cell r="D808" t="str">
            <v>○</v>
          </cell>
          <cell r="E808">
            <v>39363</v>
          </cell>
          <cell r="F808" t="str">
            <v>○</v>
          </cell>
          <cell r="G808">
            <v>39383</v>
          </cell>
          <cell r="L808" t="str">
            <v>前田 憲秀</v>
          </cell>
          <cell r="M808" t="str">
            <v>ホンダセントラル佐賀販売㈱</v>
          </cell>
          <cell r="N808">
            <v>8460031</v>
          </cell>
          <cell r="O808" t="str">
            <v>佐賀県多久市多久町2499</v>
          </cell>
          <cell r="P808" t="str">
            <v>0952-74-3388</v>
          </cell>
        </row>
        <row r="809">
          <cell r="B809">
            <v>90</v>
          </cell>
          <cell r="C809" t="str">
            <v>㈲宮﨑自動車工業所</v>
          </cell>
          <cell r="D809" t="str">
            <v>○</v>
          </cell>
          <cell r="E809">
            <v>39303</v>
          </cell>
          <cell r="L809" t="str">
            <v>宮﨑 保郎</v>
          </cell>
          <cell r="M809" t="str">
            <v>㈲宮﨑自動車工業所</v>
          </cell>
          <cell r="N809">
            <v>8430301</v>
          </cell>
          <cell r="O809" t="str">
            <v>佐賀県嬉野市嬉野町大字下宿乙500</v>
          </cell>
          <cell r="P809" t="str">
            <v>0954-42-2225</v>
          </cell>
        </row>
        <row r="810">
          <cell r="B810">
            <v>280</v>
          </cell>
          <cell r="C810" t="str">
            <v>㈲鬼木自動車整備工場</v>
          </cell>
          <cell r="D810" t="str">
            <v>○</v>
          </cell>
          <cell r="E810">
            <v>39364</v>
          </cell>
          <cell r="L810" t="str">
            <v>鬼木 正典</v>
          </cell>
          <cell r="M810" t="str">
            <v>㈲鬼木自動車整備工場</v>
          </cell>
          <cell r="N810">
            <v>8471107</v>
          </cell>
          <cell r="O810" t="str">
            <v>佐賀県唐津市七山藤川2738-8</v>
          </cell>
          <cell r="P810" t="str">
            <v>0955-58-2145</v>
          </cell>
        </row>
        <row r="811">
          <cell r="B811">
            <v>215</v>
          </cell>
          <cell r="C811" t="str">
            <v>柴田 義信</v>
          </cell>
          <cell r="D811" t="str">
            <v>○</v>
          </cell>
          <cell r="E811">
            <v>39355</v>
          </cell>
          <cell r="L811" t="str">
            <v>柴田 義信</v>
          </cell>
          <cell r="M811" t="str">
            <v>柴田自動車整備工場</v>
          </cell>
          <cell r="N811">
            <v>8400011</v>
          </cell>
          <cell r="O811" t="str">
            <v>佐賀県佐賀市北川副町大字江上585-1</v>
          </cell>
          <cell r="P811" t="str">
            <v>0952-24-5895</v>
          </cell>
        </row>
        <row r="812">
          <cell r="B812">
            <v>176</v>
          </cell>
          <cell r="C812" t="str">
            <v>㈱アイワ自動車工業</v>
          </cell>
          <cell r="D812" t="str">
            <v>○</v>
          </cell>
          <cell r="E812">
            <v>39442</v>
          </cell>
          <cell r="L812" t="str">
            <v>河野 隆</v>
          </cell>
          <cell r="M812" t="str">
            <v>㈱アイワ自動車工業</v>
          </cell>
          <cell r="N812">
            <v>8410047</v>
          </cell>
          <cell r="O812" t="str">
            <v>佐賀県鳥栖市今泉町2239-1</v>
          </cell>
          <cell r="P812" t="str">
            <v>0942-83-1168</v>
          </cell>
        </row>
        <row r="813">
          <cell r="B813">
            <v>417</v>
          </cell>
          <cell r="C813" t="str">
            <v>松本 守幸</v>
          </cell>
          <cell r="D813" t="str">
            <v>○</v>
          </cell>
          <cell r="E813">
            <v>39470</v>
          </cell>
          <cell r="L813" t="str">
            <v>松本 守幸</v>
          </cell>
          <cell r="M813" t="str">
            <v>マツモトオート</v>
          </cell>
          <cell r="N813">
            <v>8491403</v>
          </cell>
          <cell r="O813" t="str">
            <v>佐賀県嬉野市塩田町大字久間丙2413-1</v>
          </cell>
          <cell r="P813" t="str">
            <v>0954-66-4329</v>
          </cell>
        </row>
        <row r="814">
          <cell r="B814">
            <v>180</v>
          </cell>
          <cell r="C814" t="str">
            <v>㈱中川自動車</v>
          </cell>
          <cell r="D814" t="str">
            <v>○</v>
          </cell>
          <cell r="E814">
            <v>39475</v>
          </cell>
          <cell r="F814" t="str">
            <v>○</v>
          </cell>
          <cell r="G814">
            <v>39475</v>
          </cell>
          <cell r="L814" t="str">
            <v>中川 龍美</v>
          </cell>
          <cell r="M814" t="str">
            <v>㈱中川自動車　本社</v>
          </cell>
          <cell r="N814">
            <v>8490913</v>
          </cell>
          <cell r="O814" t="str">
            <v>佐賀県佐賀市兵庫町大字渕1347-1</v>
          </cell>
          <cell r="P814" t="str">
            <v>0952-29-3401</v>
          </cell>
        </row>
        <row r="815">
          <cell r="B815">
            <v>332</v>
          </cell>
          <cell r="C815" t="str">
            <v>德久 健一</v>
          </cell>
          <cell r="D815" t="str">
            <v>○</v>
          </cell>
          <cell r="E815">
            <v>39451</v>
          </cell>
          <cell r="M815" t="str">
            <v>德久 健一</v>
          </cell>
          <cell r="N815" t="str">
            <v>ﾄｸﾋｻ</v>
          </cell>
          <cell r="O815">
            <v>8440011</v>
          </cell>
          <cell r="P815" t="str">
            <v>佐賀県西松浦郡有田町岩谷川内三丁目１番14号</v>
          </cell>
          <cell r="Q815" t="str">
            <v>0955-43-3104</v>
          </cell>
          <cell r="R815" t="str">
            <v>大德自動車</v>
          </cell>
          <cell r="S815">
            <v>8440011</v>
          </cell>
          <cell r="T815" t="str">
            <v>佐賀県西松浦郡有田町岩谷川内3-1-14</v>
          </cell>
        </row>
        <row r="816">
          <cell r="B816">
            <v>194</v>
          </cell>
          <cell r="C816" t="str">
            <v>中島 欣哉</v>
          </cell>
          <cell r="D816" t="str">
            <v>○</v>
          </cell>
          <cell r="E816">
            <v>39469</v>
          </cell>
          <cell r="M816" t="str">
            <v>中島 欣哉</v>
          </cell>
          <cell r="N816" t="str">
            <v>ﾅｶｼﾏ</v>
          </cell>
          <cell r="O816">
            <v>8440012</v>
          </cell>
          <cell r="P816" t="str">
            <v>佐賀県西松浦郡有田町桑古場乙2416番地2</v>
          </cell>
          <cell r="Q816" t="str">
            <v>0955-42-2806</v>
          </cell>
          <cell r="R816" t="str">
            <v>有田 中央モータース</v>
          </cell>
          <cell r="S816">
            <v>8440012</v>
          </cell>
          <cell r="T816" t="str">
            <v>佐賀県西松浦郡有田町桑古場乙2415-1</v>
          </cell>
        </row>
        <row r="817">
          <cell r="B817">
            <v>415</v>
          </cell>
          <cell r="C817" t="str">
            <v>㈲ガレージスポットエシマ</v>
          </cell>
          <cell r="D817" t="str">
            <v>○</v>
          </cell>
          <cell r="E817">
            <v>39506</v>
          </cell>
          <cell r="L817" t="str">
            <v>江島 寛幸</v>
          </cell>
          <cell r="M817" t="str">
            <v>江島 寛幸</v>
          </cell>
          <cell r="N817" t="str">
            <v>ｶﾞﾚｰｼﾞｽﾎﾟｯﾄｴｼﾏ</v>
          </cell>
          <cell r="O817">
            <v>8410072</v>
          </cell>
          <cell r="P817" t="str">
            <v>佐賀県鳥栖市村田町179番地1</v>
          </cell>
          <cell r="Q817" t="str">
            <v>0942-84-6322</v>
          </cell>
          <cell r="R817" t="str">
            <v>㈲ガレージスポットエシマ</v>
          </cell>
          <cell r="S817">
            <v>8410072</v>
          </cell>
          <cell r="T817" t="str">
            <v>佐賀県鳥栖市村田町179-1</v>
          </cell>
        </row>
        <row r="818">
          <cell r="B818">
            <v>17</v>
          </cell>
          <cell r="C818" t="str">
            <v>㈲オートナカヤマ</v>
          </cell>
          <cell r="D818" t="str">
            <v>○</v>
          </cell>
          <cell r="E818">
            <v>39252</v>
          </cell>
          <cell r="L818" t="str">
            <v>中山 一男</v>
          </cell>
          <cell r="M818" t="str">
            <v>㈲オートナカヤマ</v>
          </cell>
          <cell r="N818">
            <v>8400821</v>
          </cell>
          <cell r="O818" t="str">
            <v>佐賀県佐賀市東佐賀町5-11</v>
          </cell>
          <cell r="P818" t="str">
            <v>0952-23-6465</v>
          </cell>
        </row>
        <row r="819">
          <cell r="B819">
            <v>90</v>
          </cell>
          <cell r="C819" t="str">
            <v>㈲宮﨑自動車工業所</v>
          </cell>
          <cell r="D819" t="str">
            <v>○</v>
          </cell>
          <cell r="E819">
            <v>39303</v>
          </cell>
          <cell r="L819" t="str">
            <v>宮﨑 保郎</v>
          </cell>
          <cell r="M819" t="str">
            <v>㈲宮﨑自動車工業所</v>
          </cell>
          <cell r="N819">
            <v>8430301</v>
          </cell>
          <cell r="O819" t="str">
            <v>佐賀県嬉野市嬉野町大字下宿乙500</v>
          </cell>
          <cell r="P819" t="str">
            <v>0954-42-2225</v>
          </cell>
        </row>
        <row r="820">
          <cell r="B820">
            <v>265</v>
          </cell>
          <cell r="C820" t="str">
            <v>㈲ササキ商会</v>
          </cell>
          <cell r="D820" t="str">
            <v>○</v>
          </cell>
          <cell r="E820">
            <v>39339</v>
          </cell>
          <cell r="F820" t="str">
            <v>○</v>
          </cell>
          <cell r="G820">
            <v>39362</v>
          </cell>
          <cell r="L820" t="str">
            <v>佐々木 賢二</v>
          </cell>
          <cell r="M820" t="str">
            <v>佐々木 賢二</v>
          </cell>
          <cell r="N820" t="str">
            <v>ｻｻｷｼｮｳｶｲ</v>
          </cell>
          <cell r="O820">
            <v>8470034</v>
          </cell>
          <cell r="P820" t="str">
            <v>佐賀県唐津市中原2894番地</v>
          </cell>
          <cell r="Q820" t="str">
            <v>0955-78-0455</v>
          </cell>
          <cell r="R820" t="str">
            <v>㈲ササキ商会</v>
          </cell>
          <cell r="S820">
            <v>8470034</v>
          </cell>
          <cell r="T820" t="str">
            <v>佐賀県唐津市中原2894</v>
          </cell>
        </row>
        <row r="821">
          <cell r="B821">
            <v>905</v>
          </cell>
          <cell r="C821" t="str">
            <v>㈲シャートレーディング</v>
          </cell>
          <cell r="D821" t="str">
            <v>○</v>
          </cell>
          <cell r="E821">
            <v>39355</v>
          </cell>
          <cell r="L821" t="str">
            <v>ザルフセイン</v>
          </cell>
          <cell r="M821" t="str">
            <v>ザルフセイン</v>
          </cell>
          <cell r="N821" t="str">
            <v>ｼｬｰﾄﾚｰﾃﾞｨﾝｸﾞ</v>
          </cell>
          <cell r="O821">
            <v>4980045</v>
          </cell>
          <cell r="P821" t="str">
            <v>佐賀県佐賀市蓮池町大字小松317-3</v>
          </cell>
          <cell r="Q821" t="str">
            <v>0952-97-0462</v>
          </cell>
          <cell r="R821" t="str">
            <v>㈲シャートレーディング</v>
          </cell>
          <cell r="S821">
            <v>4980045</v>
          </cell>
          <cell r="T821" t="str">
            <v>佐賀県佐賀市蓮池町大字小松317-3</v>
          </cell>
        </row>
        <row r="822">
          <cell r="B822">
            <v>39</v>
          </cell>
          <cell r="C822" t="str">
            <v>㈲宮崎モータース</v>
          </cell>
          <cell r="D822" t="str">
            <v>○</v>
          </cell>
          <cell r="E822">
            <v>39257</v>
          </cell>
          <cell r="F822" t="str">
            <v>○</v>
          </cell>
          <cell r="G822">
            <v>39300</v>
          </cell>
          <cell r="L822" t="str">
            <v>宮﨑 好明</v>
          </cell>
          <cell r="M822" t="str">
            <v>宮﨑 好明</v>
          </cell>
          <cell r="N822" t="str">
            <v>ﾐﾔｻﾞｷﾓｰﾀｰｽ</v>
          </cell>
          <cell r="O822">
            <v>8430301</v>
          </cell>
          <cell r="P822" t="str">
            <v>佐賀県嬉野市嬉野町大字下宿乙202番地</v>
          </cell>
          <cell r="Q822" t="str">
            <v>0954-42-0518</v>
          </cell>
          <cell r="R822" t="str">
            <v>㈲宮崎モータース</v>
          </cell>
          <cell r="S822">
            <v>8430301</v>
          </cell>
          <cell r="T822" t="str">
            <v>佐賀県嬉野市嬉野町大字下宿乙202</v>
          </cell>
        </row>
        <row r="823">
          <cell r="B823">
            <v>341</v>
          </cell>
          <cell r="C823" t="str">
            <v>㈱春日電機</v>
          </cell>
          <cell r="F823" t="str">
            <v>○</v>
          </cell>
          <cell r="G823">
            <v>39373</v>
          </cell>
          <cell r="L823" t="str">
            <v>谷口 茂</v>
          </cell>
          <cell r="M823" t="str">
            <v>㈱春日電機</v>
          </cell>
          <cell r="N823">
            <v>8400862</v>
          </cell>
          <cell r="O823" t="str">
            <v>佐賀県佐賀市嘉瀬町大字扇町2366-1</v>
          </cell>
          <cell r="P823" t="str">
            <v>0952-24-5348</v>
          </cell>
        </row>
        <row r="824">
          <cell r="B824">
            <v>912</v>
          </cell>
          <cell r="C824" t="str">
            <v>㈱オートサロン博央</v>
          </cell>
          <cell r="D824" t="str">
            <v>○</v>
          </cell>
          <cell r="E824">
            <v>39587</v>
          </cell>
          <cell r="L824" t="str">
            <v>久保 貞好</v>
          </cell>
          <cell r="M824" t="str">
            <v>久保 貞好</v>
          </cell>
          <cell r="N824" t="str">
            <v>ｵｰﾄｻﾛﾝ</v>
          </cell>
          <cell r="O824">
            <v>8494173</v>
          </cell>
          <cell r="P824" t="str">
            <v>佐賀県西松浦郡有田町舞原乙2347番地179</v>
          </cell>
          <cell r="Q824" t="str">
            <v>0955-46-4784</v>
          </cell>
          <cell r="R824" t="str">
            <v>㈱オートサロン博央</v>
          </cell>
          <cell r="S824">
            <v>8494173</v>
          </cell>
          <cell r="T824" t="str">
            <v>佐賀県西松浦郡有田町舞原乙2347-179</v>
          </cell>
        </row>
        <row r="825">
          <cell r="B825">
            <v>449</v>
          </cell>
          <cell r="C825" t="str">
            <v>川添 孝行</v>
          </cell>
          <cell r="D825" t="str">
            <v>○</v>
          </cell>
          <cell r="E825">
            <v>39548</v>
          </cell>
          <cell r="M825" t="str">
            <v>川添 孝行</v>
          </cell>
          <cell r="N825" t="str">
            <v>ｶﾜｿﾞｴ</v>
          </cell>
          <cell r="O825">
            <v>8470885</v>
          </cell>
          <cell r="P825" t="str">
            <v>佐賀県唐津市唐川733番地</v>
          </cell>
          <cell r="Q825" t="str">
            <v>0955-74-9671</v>
          </cell>
          <cell r="R825" t="str">
            <v>川添鈑金</v>
          </cell>
          <cell r="S825">
            <v>8470885</v>
          </cell>
          <cell r="T825" t="str">
            <v>佐賀県唐津市唐川733</v>
          </cell>
        </row>
        <row r="826">
          <cell r="B826">
            <v>916</v>
          </cell>
          <cell r="C826" t="str">
            <v>協和運送㈲</v>
          </cell>
          <cell r="D826" t="str">
            <v>○</v>
          </cell>
          <cell r="E826">
            <v>39709</v>
          </cell>
          <cell r="F826" t="str">
            <v>○</v>
          </cell>
          <cell r="G826">
            <v>39709</v>
          </cell>
          <cell r="L826" t="str">
            <v>山口 辰巳</v>
          </cell>
          <cell r="M826" t="str">
            <v>山口 辰巳</v>
          </cell>
          <cell r="N826" t="str">
            <v>ｷｮｳﾜｳﾝｿｳ</v>
          </cell>
          <cell r="O826">
            <v>8460031</v>
          </cell>
          <cell r="P826" t="str">
            <v>佐賀県多久市多久町7639番地2</v>
          </cell>
          <cell r="Q826" t="str">
            <v>0952-75-4511</v>
          </cell>
          <cell r="R826" t="str">
            <v>協和運送㈲</v>
          </cell>
          <cell r="S826">
            <v>8460031</v>
          </cell>
          <cell r="T826" t="str">
            <v>佐賀県多久市多久町7639-2</v>
          </cell>
        </row>
        <row r="827">
          <cell r="B827">
            <v>455</v>
          </cell>
          <cell r="C827" t="str">
            <v>草場 義照</v>
          </cell>
          <cell r="D827" t="str">
            <v>○</v>
          </cell>
          <cell r="E827">
            <v>39552</v>
          </cell>
          <cell r="M827" t="str">
            <v>草場 義照</v>
          </cell>
          <cell r="N827" t="str">
            <v>ｸｻﾊﾞ</v>
          </cell>
          <cell r="O827">
            <v>8490402</v>
          </cell>
          <cell r="P827" t="str">
            <v>佐賀県杵島郡白石町大字福富下分2828番地10</v>
          </cell>
          <cell r="Q827" t="str">
            <v>0952-87-3235</v>
          </cell>
          <cell r="R827" t="str">
            <v>草場鈑金塗装</v>
          </cell>
          <cell r="S827">
            <v>8490402</v>
          </cell>
          <cell r="T827" t="str">
            <v>佐賀県杵島郡白石町大字福富下分2828-10</v>
          </cell>
        </row>
        <row r="828">
          <cell r="B828">
            <v>452</v>
          </cell>
          <cell r="C828" t="str">
            <v>古賀 保隆</v>
          </cell>
          <cell r="D828" t="str">
            <v>○</v>
          </cell>
          <cell r="E828">
            <v>39548</v>
          </cell>
          <cell r="M828" t="str">
            <v>古賀 保隆</v>
          </cell>
          <cell r="N828" t="str">
            <v>ｺｶﾞ</v>
          </cell>
          <cell r="O828">
            <v>8400541</v>
          </cell>
          <cell r="P828" t="str">
            <v>佐賀県小城市牛津町勝1327番地9</v>
          </cell>
          <cell r="Q828" t="str">
            <v>0952-66-0702</v>
          </cell>
          <cell r="R828" t="str">
            <v>古賀ボデー</v>
          </cell>
          <cell r="S828" t="str">
            <v>849-0316</v>
          </cell>
          <cell r="T828" t="str">
            <v>佐賀県小城市芦刈町道免1468-2</v>
          </cell>
        </row>
        <row r="829">
          <cell r="B829">
            <v>463</v>
          </cell>
          <cell r="C829" t="str">
            <v>㈲古賀鈑金</v>
          </cell>
          <cell r="D829" t="str">
            <v>○</v>
          </cell>
          <cell r="E829">
            <v>39566</v>
          </cell>
          <cell r="L829" t="str">
            <v>古賀 猛</v>
          </cell>
          <cell r="M829" t="str">
            <v>古賀 猛</v>
          </cell>
          <cell r="N829" t="str">
            <v>ｺｶﾞﾊﾞﾝｷﾝ</v>
          </cell>
          <cell r="O829">
            <v>8470002</v>
          </cell>
          <cell r="P829" t="str">
            <v>佐賀県小城市牛津町勝1088番地7</v>
          </cell>
          <cell r="Q829" t="str">
            <v>0952-66-5088</v>
          </cell>
          <cell r="R829" t="str">
            <v>㈲古賀鈑金</v>
          </cell>
          <cell r="S829">
            <v>8470002</v>
          </cell>
          <cell r="T829" t="str">
            <v>佐賀県小城市牛津町勝1088-7</v>
          </cell>
        </row>
        <row r="830">
          <cell r="B830">
            <v>445</v>
          </cell>
          <cell r="C830" t="str">
            <v>宗田 武</v>
          </cell>
          <cell r="D830" t="str">
            <v>○</v>
          </cell>
          <cell r="E830">
            <v>39548</v>
          </cell>
          <cell r="M830" t="str">
            <v>宗田 武</v>
          </cell>
          <cell r="N830" t="str">
            <v>ｿｳﾀ</v>
          </cell>
          <cell r="O830">
            <v>8471521</v>
          </cell>
          <cell r="P830" t="str">
            <v>佐賀県唐津市肥前町田野丙84番地9</v>
          </cell>
          <cell r="Q830" t="str">
            <v>0955-54-2108</v>
          </cell>
          <cell r="R830" t="str">
            <v>旭自動車</v>
          </cell>
          <cell r="S830" t="str">
            <v>847-1511</v>
          </cell>
          <cell r="T830" t="str">
            <v>佐賀県唐津市肥前町新木場山頭甲1821-1</v>
          </cell>
        </row>
        <row r="831">
          <cell r="B831">
            <v>473</v>
          </cell>
          <cell r="C831" t="str">
            <v>園田 敏宏</v>
          </cell>
          <cell r="D831" t="str">
            <v>○</v>
          </cell>
          <cell r="E831">
            <v>39717</v>
          </cell>
          <cell r="M831" t="str">
            <v>園田 敏宏</v>
          </cell>
          <cell r="N831" t="str">
            <v>ｿﾉﾀﾞ</v>
          </cell>
          <cell r="O831">
            <v>8490912</v>
          </cell>
          <cell r="P831" t="str">
            <v>佐賀県佐賀市兵庫町大字瓦町1051番地3</v>
          </cell>
          <cell r="Q831" t="str">
            <v>0952-24-3894</v>
          </cell>
          <cell r="R831" t="str">
            <v>園田モータース</v>
          </cell>
          <cell r="S831">
            <v>8490912</v>
          </cell>
          <cell r="T831" t="str">
            <v>佐賀県佐賀市兵庫町大字瓦町1051-3</v>
          </cell>
        </row>
        <row r="832">
          <cell r="B832">
            <v>466</v>
          </cell>
          <cell r="C832" t="str">
            <v>㈲西川登モータース</v>
          </cell>
          <cell r="D832" t="str">
            <v>○</v>
          </cell>
          <cell r="E832">
            <v>39588</v>
          </cell>
          <cell r="L832" t="str">
            <v>松尾 正伸</v>
          </cell>
          <cell r="M832" t="str">
            <v>松尾 正伸</v>
          </cell>
          <cell r="N832" t="str">
            <v>ﾆｼｶﾜﾉﾎﾞﾘﾓｰﾀｰｽ</v>
          </cell>
          <cell r="O832">
            <v>8430231</v>
          </cell>
          <cell r="P832" t="str">
            <v>佐賀県武雄市西川登町大字小田志14800番地の１</v>
          </cell>
          <cell r="Q832" t="str">
            <v>0954-28-2067</v>
          </cell>
          <cell r="R832" t="str">
            <v>㈲西川登モータース</v>
          </cell>
          <cell r="S832">
            <v>8430231</v>
          </cell>
          <cell r="T832" t="str">
            <v>佐賀県武雄市西川登町大字小田志14800-1</v>
          </cell>
        </row>
        <row r="833">
          <cell r="B833">
            <v>469</v>
          </cell>
          <cell r="C833" t="str">
            <v>橋口 徹朗</v>
          </cell>
          <cell r="D833" t="str">
            <v>○</v>
          </cell>
          <cell r="E833">
            <v>39619</v>
          </cell>
          <cell r="M833" t="str">
            <v>橋口 徹朗</v>
          </cell>
          <cell r="N833" t="str">
            <v>ﾊｼｸﾞﾁ</v>
          </cell>
          <cell r="O833">
            <v>8492204</v>
          </cell>
          <cell r="P833" t="str">
            <v>佐賀県武雄市北方町大字大﨑2666番地</v>
          </cell>
          <cell r="Q833" t="str">
            <v>0954-36-3259</v>
          </cell>
          <cell r="R833" t="str">
            <v>はしぐち自動車</v>
          </cell>
          <cell r="S833">
            <v>8492204</v>
          </cell>
          <cell r="T833" t="str">
            <v>佐賀県武雄市北方町大字大崎2363-5</v>
          </cell>
        </row>
        <row r="834">
          <cell r="B834">
            <v>446</v>
          </cell>
          <cell r="C834" t="str">
            <v>松本 繁忠</v>
          </cell>
          <cell r="D834" t="str">
            <v>○</v>
          </cell>
          <cell r="E834">
            <v>39548</v>
          </cell>
          <cell r="M834" t="str">
            <v>松本 繁忠</v>
          </cell>
          <cell r="N834" t="str">
            <v>ﾏﾂﾓﾄ</v>
          </cell>
          <cell r="O834">
            <v>8470083</v>
          </cell>
          <cell r="P834" t="str">
            <v>佐賀県唐津市和多田大土井5番17号</v>
          </cell>
          <cell r="Q834" t="str">
            <v>0955-73-7553</v>
          </cell>
          <cell r="R834" t="str">
            <v>松本自動車工業所</v>
          </cell>
          <cell r="S834">
            <v>8470083</v>
          </cell>
          <cell r="T834" t="str">
            <v>佐賀県唐津市和多田大土井5-17</v>
          </cell>
        </row>
        <row r="835">
          <cell r="B835">
            <v>905</v>
          </cell>
          <cell r="C835" t="str">
            <v>㈲シャートレーディング</v>
          </cell>
          <cell r="F835" t="str">
            <v>○</v>
          </cell>
          <cell r="G835">
            <v>39622</v>
          </cell>
          <cell r="L835" t="str">
            <v>ザルフセイン</v>
          </cell>
          <cell r="M835" t="str">
            <v>ザルフセイン</v>
          </cell>
          <cell r="N835" t="str">
            <v>ｼｬｰﾄﾚｰﾃﾞｨﾝｸﾞ</v>
          </cell>
          <cell r="O835">
            <v>4980045</v>
          </cell>
          <cell r="P835" t="str">
            <v>佐賀県佐賀市蓮池町大字小松317-3</v>
          </cell>
          <cell r="Q835" t="str">
            <v>0952-97-0462</v>
          </cell>
          <cell r="R835" t="str">
            <v>㈲シャートレーディング</v>
          </cell>
          <cell r="S835">
            <v>4980045</v>
          </cell>
          <cell r="T835" t="str">
            <v>佐賀県佐賀市蓮池町大字小松317-3</v>
          </cell>
        </row>
        <row r="836">
          <cell r="B836">
            <v>918</v>
          </cell>
          <cell r="C836" t="str">
            <v>瀧下 賢</v>
          </cell>
          <cell r="D836" t="str">
            <v>○</v>
          </cell>
          <cell r="E836">
            <v>39741</v>
          </cell>
          <cell r="M836" t="str">
            <v>瀧下 賢</v>
          </cell>
          <cell r="N836" t="str">
            <v>ﾀｷｼﾀ</v>
          </cell>
          <cell r="O836">
            <v>8470132</v>
          </cell>
          <cell r="P836" t="str">
            <v>佐賀県唐津市相賀2478番地</v>
          </cell>
          <cell r="Q836" t="str">
            <v>0955-79-1133</v>
          </cell>
          <cell r="R836" t="str">
            <v>瀧下輪業商会</v>
          </cell>
          <cell r="S836">
            <v>8470132</v>
          </cell>
          <cell r="T836" t="str">
            <v>佐賀県唐津市相賀2478</v>
          </cell>
        </row>
        <row r="837">
          <cell r="B837">
            <v>908</v>
          </cell>
          <cell r="C837" t="str">
            <v>秋永 隆義</v>
          </cell>
          <cell r="H837" t="str">
            <v>○</v>
          </cell>
          <cell r="I837">
            <v>39469</v>
          </cell>
          <cell r="M837" t="str">
            <v>秋永 隆義</v>
          </cell>
          <cell r="N837" t="str">
            <v>ｱｷﾅｶﾞ</v>
          </cell>
          <cell r="O837">
            <v>8460014</v>
          </cell>
          <cell r="P837" t="str">
            <v>佐賀県多久市東多久町大字納所790番地1</v>
          </cell>
          <cell r="Q837" t="str">
            <v>0952-76-2547</v>
          </cell>
          <cell r="R837" t="str">
            <v>秋永自動車整備工場</v>
          </cell>
          <cell r="S837">
            <v>8460014</v>
          </cell>
          <cell r="T837" t="str">
            <v>佐賀県多久市東多久町大字納所790-1</v>
          </cell>
        </row>
        <row r="838">
          <cell r="B838">
            <v>916</v>
          </cell>
          <cell r="C838" t="str">
            <v>協和運送㈲</v>
          </cell>
          <cell r="H838" t="str">
            <v>○</v>
          </cell>
          <cell r="I838">
            <v>39769</v>
          </cell>
          <cell r="L838" t="str">
            <v>山口 辰巳</v>
          </cell>
          <cell r="M838" t="str">
            <v>山口 辰巳</v>
          </cell>
          <cell r="N838" t="str">
            <v>ｷｮｳﾜｳﾝｿｳ</v>
          </cell>
          <cell r="O838">
            <v>8460031</v>
          </cell>
          <cell r="P838" t="str">
            <v>佐賀県多久市多久町7639番地2</v>
          </cell>
          <cell r="Q838" t="str">
            <v>0952-75-4511</v>
          </cell>
          <cell r="R838" t="str">
            <v>協和運送㈲</v>
          </cell>
          <cell r="S838">
            <v>8460031</v>
          </cell>
          <cell r="T838" t="str">
            <v>佐賀県多久市多久町7639-2</v>
          </cell>
        </row>
        <row r="839">
          <cell r="B839">
            <v>921</v>
          </cell>
          <cell r="C839" t="str">
            <v>ＵＤトラックスジャパン㈱</v>
          </cell>
          <cell r="D839" t="str">
            <v>○</v>
          </cell>
          <cell r="E839">
            <v>39881</v>
          </cell>
          <cell r="F839" t="str">
            <v>○</v>
          </cell>
          <cell r="G839">
            <v>39881</v>
          </cell>
          <cell r="L839" t="str">
            <v>村上 吉弘</v>
          </cell>
          <cell r="M839" t="str">
            <v>村上 吉弘</v>
          </cell>
          <cell r="N839" t="str">
            <v>ﾕｰﾃﾞｨｰﾄﾗｯｸｽｼﾞｬﾊﾟﾝ</v>
          </cell>
          <cell r="O839" t="str">
            <v>362-0046</v>
          </cell>
          <cell r="P839" t="str">
            <v>埼玉県上尾市大字壱丁目1番地</v>
          </cell>
          <cell r="Q839" t="str">
            <v>03-6848-8109</v>
          </cell>
          <cell r="R839" t="str">
            <v>UDトラックスジャパン㈱ 佐賀工場</v>
          </cell>
          <cell r="S839" t="str">
            <v>849-0936</v>
          </cell>
          <cell r="T839" t="str">
            <v>佐賀県佐賀市鍋島町大字森田一本椎823-2</v>
          </cell>
        </row>
        <row r="840">
          <cell r="B840">
            <v>941</v>
          </cell>
          <cell r="C840" t="str">
            <v>西村 浩彰</v>
          </cell>
          <cell r="D840" t="str">
            <v>○</v>
          </cell>
          <cell r="E840">
            <v>40759</v>
          </cell>
          <cell r="M840" t="str">
            <v>西村 浩彰</v>
          </cell>
          <cell r="N840" t="str">
            <v>ﾆｼﾑﾗ</v>
          </cell>
          <cell r="O840" t="str">
            <v>849-0506</v>
          </cell>
          <cell r="P840" t="str">
            <v>佐賀県杵島郡江北町大字上小田1048番地2</v>
          </cell>
          <cell r="Q840" t="str">
            <v>0952-45-1701</v>
          </cell>
          <cell r="R840" t="str">
            <v>西村商会</v>
          </cell>
          <cell r="S840">
            <v>8490506</v>
          </cell>
          <cell r="T840" t="str">
            <v>佐賀県杵島郡江北町大字上小田1048-2</v>
          </cell>
        </row>
        <row r="841">
          <cell r="B841">
            <v>919</v>
          </cell>
          <cell r="C841" t="str">
            <v>通山 義朗</v>
          </cell>
          <cell r="D841" t="str">
            <v>○</v>
          </cell>
          <cell r="E841">
            <v>39862</v>
          </cell>
          <cell r="M841" t="str">
            <v>通山 義朗</v>
          </cell>
          <cell r="N841" t="str">
            <v>ﾄｵﾔﾏ</v>
          </cell>
          <cell r="O841">
            <v>8471102</v>
          </cell>
          <cell r="P841" t="str">
            <v>佐賀県唐津市七山馬川487</v>
          </cell>
          <cell r="Q841" t="str">
            <v>0955-78-0230</v>
          </cell>
          <cell r="R841" t="str">
            <v>千々賀自動車整備工場</v>
          </cell>
          <cell r="S841" t="str">
            <v>847-0831</v>
          </cell>
          <cell r="T841" t="str">
            <v>佐賀県唐津市千々賀415</v>
          </cell>
        </row>
        <row r="842">
          <cell r="B842">
            <v>482</v>
          </cell>
          <cell r="C842" t="str">
            <v>糸山 義彦</v>
          </cell>
          <cell r="D842" t="str">
            <v>○</v>
          </cell>
          <cell r="E842">
            <v>39894</v>
          </cell>
          <cell r="M842" t="str">
            <v>糸山 義彦</v>
          </cell>
          <cell r="N842" t="str">
            <v>ｲﾄﾔﾏ</v>
          </cell>
          <cell r="O842">
            <v>8491311</v>
          </cell>
          <cell r="P842" t="str">
            <v>佐賀県鹿島市大字高津原3324番地4</v>
          </cell>
          <cell r="Q842" t="str">
            <v>0954-62-9640</v>
          </cell>
          <cell r="R842" t="str">
            <v>糸山自動車</v>
          </cell>
          <cell r="S842" t="str">
            <v>849-1315</v>
          </cell>
          <cell r="T842" t="str">
            <v>佐賀県鹿島市大字三河内894-1</v>
          </cell>
        </row>
        <row r="843">
          <cell r="B843">
            <v>922</v>
          </cell>
          <cell r="C843" t="str">
            <v>小川 豊</v>
          </cell>
          <cell r="D843" t="str">
            <v>○</v>
          </cell>
          <cell r="E843">
            <v>39883</v>
          </cell>
          <cell r="M843" t="str">
            <v>小川 豊</v>
          </cell>
          <cell r="N843" t="str">
            <v>ｵｶﾞﾜ</v>
          </cell>
          <cell r="O843">
            <v>8450023</v>
          </cell>
          <cell r="P843" t="str">
            <v>佐賀県小城市三日月町織島2305-1</v>
          </cell>
          <cell r="Q843" t="str">
            <v>0952-72-3362</v>
          </cell>
          <cell r="R843" t="str">
            <v>小川工業所</v>
          </cell>
          <cell r="S843">
            <v>8450023</v>
          </cell>
          <cell r="T843" t="str">
            <v>佐賀県小城市三日月町織島2305-1</v>
          </cell>
        </row>
        <row r="844">
          <cell r="B844">
            <v>478</v>
          </cell>
          <cell r="C844" t="str">
            <v>古瀬 壽郎</v>
          </cell>
          <cell r="D844" t="str">
            <v>○</v>
          </cell>
          <cell r="E844">
            <v>39894</v>
          </cell>
          <cell r="M844" t="str">
            <v>古瀬 壽郎</v>
          </cell>
          <cell r="N844" t="str">
            <v>ｺｾ</v>
          </cell>
          <cell r="O844">
            <v>8430234</v>
          </cell>
          <cell r="P844" t="str">
            <v>佐賀県武雄市東川登町大字袴野10133番地1</v>
          </cell>
          <cell r="Q844" t="str">
            <v>0954-22-2492</v>
          </cell>
          <cell r="R844" t="str">
            <v>寿モータース</v>
          </cell>
          <cell r="S844">
            <v>8430234</v>
          </cell>
          <cell r="T844" t="str">
            <v>佐賀県武雄市東川登町大字袴野10133-1</v>
          </cell>
        </row>
        <row r="845">
          <cell r="B845">
            <v>479</v>
          </cell>
          <cell r="C845" t="str">
            <v>坂井 靖正</v>
          </cell>
          <cell r="D845" t="str">
            <v>○</v>
          </cell>
          <cell r="E845">
            <v>39894</v>
          </cell>
          <cell r="M845" t="str">
            <v>坂井 靖正</v>
          </cell>
          <cell r="N845" t="str">
            <v>ｻｶｲ</v>
          </cell>
          <cell r="O845">
            <v>8490505</v>
          </cell>
          <cell r="P845" t="str">
            <v>佐賀県杵島郡江北町大字下小田2610番地1</v>
          </cell>
          <cell r="Q845" t="str">
            <v>0952-86-4630</v>
          </cell>
          <cell r="R845" t="str">
            <v>ホットガレージ</v>
          </cell>
          <cell r="S845" t="str">
            <v>849-0505</v>
          </cell>
          <cell r="T845" t="str">
            <v>佐賀県杵島郡江北町大字下小田2600</v>
          </cell>
        </row>
        <row r="846">
          <cell r="B846">
            <v>485</v>
          </cell>
          <cell r="C846" t="str">
            <v>田中 透</v>
          </cell>
          <cell r="D846" t="str">
            <v>○</v>
          </cell>
          <cell r="E846">
            <v>39912</v>
          </cell>
          <cell r="M846" t="str">
            <v>田中 透</v>
          </cell>
          <cell r="N846" t="str">
            <v>ﾀﾅｶ</v>
          </cell>
          <cell r="O846">
            <v>8490506</v>
          </cell>
          <cell r="P846" t="str">
            <v>佐賀県杵島郡江北町大字上小田308番地</v>
          </cell>
          <cell r="Q846" t="str">
            <v>0952-86-2519</v>
          </cell>
          <cell r="R846" t="str">
            <v>田中自動車整備工場</v>
          </cell>
          <cell r="S846">
            <v>8490506</v>
          </cell>
          <cell r="T846" t="str">
            <v>佐賀県杵島郡江北町大字上小田308</v>
          </cell>
        </row>
        <row r="847">
          <cell r="B847">
            <v>141</v>
          </cell>
          <cell r="C847" t="str">
            <v>㈲波多津自動車</v>
          </cell>
          <cell r="D847" t="str">
            <v>○</v>
          </cell>
          <cell r="E847">
            <v>39891</v>
          </cell>
          <cell r="F847" t="str">
            <v>○</v>
          </cell>
          <cell r="G847">
            <v>39891</v>
          </cell>
          <cell r="L847" t="str">
            <v>田中 茂樹</v>
          </cell>
          <cell r="M847" t="str">
            <v>田中 茂樹</v>
          </cell>
          <cell r="N847" t="str">
            <v>ﾊﾀﾂｼﾞﾄﾞｳｼｬ</v>
          </cell>
          <cell r="O847">
            <v>8480105</v>
          </cell>
          <cell r="P847" t="str">
            <v>伊万里市波多津町馬蛤潟5013-13</v>
          </cell>
          <cell r="Q847" t="str">
            <v>0955-25-0023</v>
          </cell>
          <cell r="R847" t="str">
            <v>㈲波多津自動車</v>
          </cell>
          <cell r="S847">
            <v>8480105</v>
          </cell>
          <cell r="T847" t="str">
            <v>伊万里市波多津町馬蛤潟5013-13</v>
          </cell>
        </row>
        <row r="848">
          <cell r="B848">
            <v>481</v>
          </cell>
          <cell r="C848" t="str">
            <v>森 達之</v>
          </cell>
          <cell r="D848" t="str">
            <v>○</v>
          </cell>
          <cell r="E848">
            <v>39894</v>
          </cell>
          <cell r="M848" t="str">
            <v>森 達之</v>
          </cell>
          <cell r="N848" t="str">
            <v>ﾓﾘ</v>
          </cell>
          <cell r="O848">
            <v>8491105</v>
          </cell>
          <cell r="P848" t="str">
            <v>佐賀県杵島郡白石町大字遠江23番地2</v>
          </cell>
          <cell r="Q848" t="str">
            <v>0952-84-4257</v>
          </cell>
          <cell r="R848" t="str">
            <v>森自動車</v>
          </cell>
          <cell r="S848" t="str">
            <v>849-1105</v>
          </cell>
          <cell r="T848" t="str">
            <v>佐賀県杵島郡白石町大字遠江一本籠21</v>
          </cell>
        </row>
        <row r="849">
          <cell r="B849">
            <v>948</v>
          </cell>
          <cell r="C849" t="str">
            <v>柳　成己</v>
          </cell>
          <cell r="D849" t="str">
            <v>○</v>
          </cell>
          <cell r="E849">
            <v>41310</v>
          </cell>
          <cell r="H849" t="str">
            <v>○</v>
          </cell>
          <cell r="I849">
            <v>41358</v>
          </cell>
          <cell r="M849" t="str">
            <v>柳　成己</v>
          </cell>
          <cell r="N849" t="str">
            <v>ﾔﾅｷﾞﾅﾙﾐ</v>
          </cell>
          <cell r="O849" t="str">
            <v>807-0824</v>
          </cell>
          <cell r="P849" t="str">
            <v>福岡県北九州市八幡西区光明2丁目6番19-305号</v>
          </cell>
          <cell r="Q849" t="str">
            <v>093-691-3368</v>
          </cell>
          <cell r="R849" t="str">
            <v>柳金属商事</v>
          </cell>
          <cell r="S849" t="str">
            <v>849-0124</v>
          </cell>
          <cell r="T849" t="str">
            <v>佐賀県三養基郡上峰町大字堤3782番地1</v>
          </cell>
        </row>
        <row r="850">
          <cell r="B850">
            <v>364</v>
          </cell>
          <cell r="C850" t="str">
            <v>飯盛 修</v>
          </cell>
          <cell r="D850" t="str">
            <v>○</v>
          </cell>
          <cell r="E850">
            <v>39980</v>
          </cell>
          <cell r="F850" t="str">
            <v>○</v>
          </cell>
          <cell r="G850">
            <v>39981</v>
          </cell>
          <cell r="H850" t="str">
            <v>○</v>
          </cell>
          <cell r="I850">
            <v>38342</v>
          </cell>
          <cell r="M850" t="str">
            <v>飯盛 修</v>
          </cell>
          <cell r="N850" t="str">
            <v>ｲｲﾓﾘ ｵｻﾑ</v>
          </cell>
          <cell r="O850">
            <v>8460014</v>
          </cell>
          <cell r="P850" t="str">
            <v>佐賀県三養基郡みやき町大字白壁275番地2</v>
          </cell>
          <cell r="Q850" t="str">
            <v>0942-89-1363</v>
          </cell>
          <cell r="R850" t="str">
            <v>匠商会</v>
          </cell>
          <cell r="S850" t="str">
            <v>849-0111</v>
          </cell>
          <cell r="T850" t="str">
            <v>佐賀県三養基郡みやき町白壁3953</v>
          </cell>
        </row>
        <row r="851">
          <cell r="B851">
            <v>605</v>
          </cell>
          <cell r="C851" t="str">
            <v>㈲インターオート</v>
          </cell>
          <cell r="D851" t="str">
            <v>○</v>
          </cell>
          <cell r="E851">
            <v>40072</v>
          </cell>
          <cell r="L851" t="str">
            <v>中島 凡夫</v>
          </cell>
          <cell r="M851" t="str">
            <v>中島 凡夫</v>
          </cell>
          <cell r="N851" t="str">
            <v>ｲﾝﾀｰｵｰﾄ</v>
          </cell>
          <cell r="O851">
            <v>8410048</v>
          </cell>
          <cell r="P851" t="str">
            <v>佐賀県鳥栖市藤木町2090番地1</v>
          </cell>
          <cell r="Q851" t="str">
            <v>0942-83-0505</v>
          </cell>
          <cell r="R851" t="str">
            <v>㈲インターオート</v>
          </cell>
          <cell r="S851">
            <v>8410048</v>
          </cell>
          <cell r="T851" t="str">
            <v>佐賀県鳥栖市藤木町2090-1</v>
          </cell>
        </row>
        <row r="852">
          <cell r="B852">
            <v>501</v>
          </cell>
          <cell r="C852" t="str">
            <v>㈱タクボ</v>
          </cell>
          <cell r="D852" t="str">
            <v>○</v>
          </cell>
          <cell r="E852">
            <v>39958</v>
          </cell>
          <cell r="L852" t="str">
            <v>田久保 克明</v>
          </cell>
          <cell r="M852" t="str">
            <v>田久保 克明</v>
          </cell>
          <cell r="N852" t="str">
            <v>ﾀｸﾎﾞ</v>
          </cell>
          <cell r="O852">
            <v>8470084</v>
          </cell>
          <cell r="P852" t="str">
            <v>佐賀県唐津市和多田西山8番2号</v>
          </cell>
          <cell r="Q852" t="str">
            <v>0955-74-8877</v>
          </cell>
          <cell r="R852" t="str">
            <v>オートバックス佐賀南バイパス店</v>
          </cell>
          <cell r="S852" t="str">
            <v>840-0023</v>
          </cell>
          <cell r="T852" t="str">
            <v>佐賀県佐賀市本庄町大字袋292－1</v>
          </cell>
        </row>
        <row r="853">
          <cell r="B853">
            <v>513</v>
          </cell>
          <cell r="C853" t="str">
            <v>鳥實 大志</v>
          </cell>
          <cell r="D853" t="str">
            <v>○</v>
          </cell>
          <cell r="E853">
            <v>40057</v>
          </cell>
          <cell r="M853" t="str">
            <v>鳥實 大志</v>
          </cell>
          <cell r="N853" t="str">
            <v>ﾄﾘﾐ</v>
          </cell>
          <cell r="O853">
            <v>8410001</v>
          </cell>
          <cell r="P853" t="str">
            <v>佐賀県鳥栖市今町804番地2</v>
          </cell>
          <cell r="Q853" t="str">
            <v>0942-83-5937</v>
          </cell>
          <cell r="R853" t="str">
            <v>カーショップトリミ</v>
          </cell>
          <cell r="S853" t="str">
            <v>841-0072</v>
          </cell>
          <cell r="T853" t="str">
            <v>佐賀県鳥栖市村田町485-1</v>
          </cell>
        </row>
        <row r="854">
          <cell r="B854">
            <v>524</v>
          </cell>
          <cell r="C854" t="str">
            <v>㈱フクユ</v>
          </cell>
          <cell r="D854" t="str">
            <v>○</v>
          </cell>
          <cell r="E854">
            <v>40036</v>
          </cell>
          <cell r="L854" t="str">
            <v>福地 美江子</v>
          </cell>
          <cell r="M854" t="str">
            <v>福地 美江子</v>
          </cell>
          <cell r="N854" t="str">
            <v>ﾌｸﾕ</v>
          </cell>
          <cell r="O854">
            <v>8490000</v>
          </cell>
          <cell r="P854" t="str">
            <v>佐賀県佐賀市本庄町大字末永755番地6</v>
          </cell>
          <cell r="Q854" t="str">
            <v>0952-26-8151</v>
          </cell>
          <cell r="R854" t="str">
            <v>㈱フクユ整備センターAUTO･F</v>
          </cell>
          <cell r="S854" t="str">
            <v>840-0024</v>
          </cell>
          <cell r="T854" t="str">
            <v>佐賀県佐賀市本庄町大字末次字四本杉44-4</v>
          </cell>
        </row>
        <row r="855">
          <cell r="B855">
            <v>926</v>
          </cell>
          <cell r="C855" t="str">
            <v>山﨑 元紀</v>
          </cell>
          <cell r="D855" t="str">
            <v>○</v>
          </cell>
          <cell r="E855">
            <v>39975</v>
          </cell>
          <cell r="M855" t="str">
            <v>山﨑 元紀</v>
          </cell>
          <cell r="N855" t="str">
            <v>ﾔﾏｻｷ</v>
          </cell>
          <cell r="O855" t="str">
            <v>840-2103</v>
          </cell>
          <cell r="P855" t="str">
            <v>佐賀県佐賀市諸富町大字寺井津144番地</v>
          </cell>
          <cell r="Q855" t="str">
            <v>090-1927-1624</v>
          </cell>
          <cell r="R855" t="str">
            <v>山﨑商店</v>
          </cell>
          <cell r="S855" t="str">
            <v>840-2102</v>
          </cell>
          <cell r="T855" t="str">
            <v>佐賀県佐賀市諸富町大字為重11-1</v>
          </cell>
        </row>
        <row r="856">
          <cell r="B856">
            <v>765</v>
          </cell>
          <cell r="C856" t="str">
            <v>小屋町 正勝</v>
          </cell>
          <cell r="F856" t="str">
            <v>○</v>
          </cell>
          <cell r="G856">
            <v>40175</v>
          </cell>
          <cell r="M856" t="str">
            <v>小屋町 正勝</v>
          </cell>
          <cell r="N856" t="str">
            <v>ｺﾔﾏﾁ</v>
          </cell>
          <cell r="O856">
            <v>8410203</v>
          </cell>
          <cell r="P856" t="str">
            <v>佐賀県三養基郡基山町大字園部663番地</v>
          </cell>
          <cell r="Q856" t="str">
            <v>0942-92-2213</v>
          </cell>
          <cell r="R856" t="str">
            <v>真愛商会</v>
          </cell>
          <cell r="S856">
            <v>8410203</v>
          </cell>
          <cell r="T856" t="str">
            <v>佐賀県三養基郡基山町大字園部663</v>
          </cell>
        </row>
        <row r="857">
          <cell r="B857">
            <v>399</v>
          </cell>
          <cell r="C857" t="str">
            <v>小栗 元幸</v>
          </cell>
          <cell r="H857" t="str">
            <v>○</v>
          </cell>
          <cell r="I857">
            <v>40171</v>
          </cell>
          <cell r="M857" t="str">
            <v>小栗 元幸</v>
          </cell>
          <cell r="N857" t="str">
            <v>ｵｸﾞﾘ</v>
          </cell>
          <cell r="O857">
            <v>8494141</v>
          </cell>
          <cell r="P857" t="str">
            <v>佐賀県西松浦郡有田町二ノ瀬甲1679番地8</v>
          </cell>
          <cell r="Q857" t="str">
            <v>0955-46-2064</v>
          </cell>
          <cell r="R857" t="str">
            <v>オートサービス小栗</v>
          </cell>
          <cell r="S857">
            <v>8494141</v>
          </cell>
          <cell r="T857" t="str">
            <v>佐賀県西松浦郡有田町二ノ瀬甲1711-2</v>
          </cell>
        </row>
        <row r="858">
          <cell r="B858">
            <v>741</v>
          </cell>
          <cell r="C858" t="str">
            <v>木下 広司</v>
          </cell>
          <cell r="D858" t="str">
            <v>○</v>
          </cell>
          <cell r="E858">
            <v>39958</v>
          </cell>
          <cell r="F858" t="str">
            <v>○</v>
          </cell>
          <cell r="G858">
            <v>39958</v>
          </cell>
          <cell r="H858" t="str">
            <v>○</v>
          </cell>
          <cell r="I858">
            <v>40169</v>
          </cell>
          <cell r="M858" t="str">
            <v>木下 広司</v>
          </cell>
          <cell r="N858" t="str">
            <v>ｷﾉｼﾀ</v>
          </cell>
          <cell r="O858">
            <v>8410024</v>
          </cell>
          <cell r="P858" t="str">
            <v>佐賀県鳥栖市原町1328番地1</v>
          </cell>
          <cell r="Q858" t="str">
            <v>0952-86-5354</v>
          </cell>
          <cell r="R858" t="str">
            <v>木下自動車販売</v>
          </cell>
          <cell r="S858" t="str">
            <v>841-0043</v>
          </cell>
          <cell r="T858" t="str">
            <v>佐賀県鳥栖市水屋町樋ノ口1947-3</v>
          </cell>
        </row>
        <row r="859">
          <cell r="B859">
            <v>265</v>
          </cell>
          <cell r="C859" t="str">
            <v>㈲ササキ商会</v>
          </cell>
          <cell r="H859" t="str">
            <v>○</v>
          </cell>
          <cell r="I859">
            <v>40169</v>
          </cell>
          <cell r="L859" t="str">
            <v>佐々木 賢二</v>
          </cell>
          <cell r="M859" t="str">
            <v>佐々木 賢二</v>
          </cell>
          <cell r="N859" t="str">
            <v>ｻｻｷｼｮｳｶｲ</v>
          </cell>
          <cell r="O859">
            <v>8470034</v>
          </cell>
          <cell r="P859" t="str">
            <v>佐賀県唐津市中原2894番地</v>
          </cell>
          <cell r="Q859" t="str">
            <v>0955-78-0455</v>
          </cell>
          <cell r="R859" t="str">
            <v>㈲ササキ商会</v>
          </cell>
          <cell r="S859">
            <v>8470034</v>
          </cell>
          <cell r="T859" t="str">
            <v>佐賀県唐津市中原2894</v>
          </cell>
        </row>
        <row r="860">
          <cell r="B860">
            <v>930</v>
          </cell>
          <cell r="C860" t="str">
            <v>古川 健生</v>
          </cell>
          <cell r="D860" t="str">
            <v>○</v>
          </cell>
          <cell r="E860">
            <v>40155</v>
          </cell>
          <cell r="F860" t="str">
            <v>○</v>
          </cell>
          <cell r="G860">
            <v>40155</v>
          </cell>
          <cell r="H860" t="str">
            <v>○</v>
          </cell>
          <cell r="I860">
            <v>40246</v>
          </cell>
          <cell r="M860" t="str">
            <v>古川 健生</v>
          </cell>
          <cell r="N860" t="str">
            <v>ﾌﾙｶﾜ ｹﾝｾｲ</v>
          </cell>
          <cell r="O860">
            <v>8420031</v>
          </cell>
          <cell r="P860" t="str">
            <v>佐賀県神埼郡吉野ヶ里町大字吉田2194番地</v>
          </cell>
          <cell r="Q860" t="str">
            <v>0952-53-5852</v>
          </cell>
          <cell r="R860" t="str">
            <v>古川商事</v>
          </cell>
          <cell r="S860">
            <v>8420031</v>
          </cell>
          <cell r="T860" t="str">
            <v>佐賀県神埼郡吉野ヶ里町吉田2196-2</v>
          </cell>
        </row>
        <row r="861">
          <cell r="B861">
            <v>39</v>
          </cell>
          <cell r="C861" t="str">
            <v>㈲宮崎モータース</v>
          </cell>
          <cell r="H861" t="str">
            <v>○</v>
          </cell>
          <cell r="I861">
            <v>40149</v>
          </cell>
          <cell r="J861" t="str">
            <v>○</v>
          </cell>
          <cell r="K861">
            <v>38625</v>
          </cell>
          <cell r="L861" t="str">
            <v>宮﨑 好明</v>
          </cell>
          <cell r="M861" t="str">
            <v>宮﨑 好明</v>
          </cell>
          <cell r="N861" t="str">
            <v>ﾐﾔｻﾞｷﾓｰﾀｰｽ</v>
          </cell>
          <cell r="O861">
            <v>8430301</v>
          </cell>
          <cell r="P861" t="str">
            <v>佐賀県嬉野市嬉野町大字下宿乙202番地</v>
          </cell>
          <cell r="Q861" t="str">
            <v>0954-42-0518</v>
          </cell>
          <cell r="R861" t="str">
            <v>㈲宮崎モータース</v>
          </cell>
          <cell r="S861">
            <v>8430301</v>
          </cell>
          <cell r="T861" t="str">
            <v>佐賀県嬉野市嬉野町大字下宿乙202</v>
          </cell>
        </row>
        <row r="862">
          <cell r="B862">
            <v>767</v>
          </cell>
          <cell r="C862" t="str">
            <v>森戸 敏夫</v>
          </cell>
          <cell r="D862" t="str">
            <v>○</v>
          </cell>
          <cell r="E862">
            <v>40175</v>
          </cell>
          <cell r="F862" t="str">
            <v>○</v>
          </cell>
          <cell r="G862">
            <v>40175</v>
          </cell>
          <cell r="H862" t="str">
            <v>○</v>
          </cell>
          <cell r="I862">
            <v>40171</v>
          </cell>
          <cell r="M862" t="str">
            <v>森戸 敏夫</v>
          </cell>
          <cell r="N862" t="str">
            <v>ﾓﾘﾄ</v>
          </cell>
          <cell r="O862">
            <v>8480123</v>
          </cell>
          <cell r="P862" t="str">
            <v>佐賀県伊万里市黒川町大黒川391番地</v>
          </cell>
          <cell r="Q862" t="str">
            <v>0955-27-1528</v>
          </cell>
          <cell r="R862" t="str">
            <v>森戸産業</v>
          </cell>
          <cell r="S862" t="str">
            <v>848-0125</v>
          </cell>
          <cell r="T862" t="str">
            <v>佐賀県伊万里市黒川町小黒川1049-1</v>
          </cell>
        </row>
        <row r="863">
          <cell r="B863">
            <v>654</v>
          </cell>
          <cell r="C863" t="str">
            <v>田中 隆広</v>
          </cell>
          <cell r="D863" t="str">
            <v>○</v>
          </cell>
          <cell r="E863">
            <v>40130</v>
          </cell>
          <cell r="F863" t="str">
            <v>○</v>
          </cell>
          <cell r="G863">
            <v>40130</v>
          </cell>
          <cell r="M863" t="str">
            <v>田中 隆広</v>
          </cell>
          <cell r="N863" t="str">
            <v>ﾀﾅｶ</v>
          </cell>
          <cell r="O863" t="str">
            <v>849-4161</v>
          </cell>
          <cell r="P863" t="str">
            <v>佐賀県西松浦郡有田町蔵宿丙4058-1</v>
          </cell>
          <cell r="Q863" t="str">
            <v>0955-46-5266</v>
          </cell>
          <cell r="R863" t="str">
            <v>田中工業</v>
          </cell>
          <cell r="S863" t="str">
            <v>849-4161</v>
          </cell>
          <cell r="T863" t="str">
            <v>佐賀県西松浦郡有田町蔵宿丙4058-1</v>
          </cell>
        </row>
        <row r="864">
          <cell r="B864">
            <v>866</v>
          </cell>
          <cell r="C864" t="str">
            <v>㈲アスリート</v>
          </cell>
          <cell r="D864" t="str">
            <v>○</v>
          </cell>
          <cell r="E864">
            <v>40255</v>
          </cell>
          <cell r="L864" t="str">
            <v>佐伯 利昭</v>
          </cell>
          <cell r="M864" t="str">
            <v>佐伯 利昭</v>
          </cell>
          <cell r="N864" t="str">
            <v>ｱｽﾘｰﾄ</v>
          </cell>
          <cell r="O864">
            <v>8390861</v>
          </cell>
          <cell r="P864" t="str">
            <v>福岡県久留米市合川町1062番地の2</v>
          </cell>
          <cell r="Q864" t="str">
            <v>0942-81-5065</v>
          </cell>
          <cell r="R864" t="str">
            <v>㈲アスリート</v>
          </cell>
          <cell r="S864" t="str">
            <v>841-0066</v>
          </cell>
          <cell r="T864" t="str">
            <v>佐賀県鳥栖市儀徳町499-2</v>
          </cell>
        </row>
        <row r="865">
          <cell r="B865">
            <v>544</v>
          </cell>
          <cell r="C865" t="str">
            <v>㈲イズミ自動車工業</v>
          </cell>
          <cell r="D865" t="str">
            <v>○</v>
          </cell>
          <cell r="E865">
            <v>40226</v>
          </cell>
          <cell r="L865" t="str">
            <v>泉 彌敏</v>
          </cell>
          <cell r="M865" t="str">
            <v>泉 彌敏</v>
          </cell>
          <cell r="N865" t="str">
            <v>ｲｽﾞﾐｼﾞﾄﾞｳｼｬｺｳｷﾞｮｳ</v>
          </cell>
          <cell r="O865">
            <v>8480041</v>
          </cell>
          <cell r="P865" t="str">
            <v>佐賀県伊万里市新天町288番地4</v>
          </cell>
          <cell r="Q865" t="str">
            <v>0955-23-9211</v>
          </cell>
          <cell r="R865" t="str">
            <v>㈲イズミ自動車工業</v>
          </cell>
          <cell r="S865">
            <v>8480041</v>
          </cell>
          <cell r="T865" t="str">
            <v>佐賀県伊万里市新天町288-4</v>
          </cell>
        </row>
        <row r="866">
          <cell r="B866">
            <v>813</v>
          </cell>
          <cell r="C866" t="str">
            <v>岩谷 浩人</v>
          </cell>
          <cell r="D866" t="str">
            <v>○</v>
          </cell>
          <cell r="E866">
            <v>40203</v>
          </cell>
          <cell r="M866" t="str">
            <v>岩谷 浩人</v>
          </cell>
          <cell r="N866" t="str">
            <v>ｲﾜﾀﾆ</v>
          </cell>
          <cell r="O866" t="str">
            <v>843-0002</v>
          </cell>
          <cell r="P866" t="str">
            <v>佐賀県武雄市朝日町大字中野8577番地2</v>
          </cell>
          <cell r="Q866" t="str">
            <v>0954-26-2737</v>
          </cell>
          <cell r="R866" t="str">
            <v>ヒロ鈑金塗装工場</v>
          </cell>
          <cell r="S866" t="str">
            <v>843-0002</v>
          </cell>
          <cell r="T866" t="str">
            <v>佐賀県武雄市朝日町大字中野8577-2</v>
          </cell>
        </row>
        <row r="867">
          <cell r="B867">
            <v>932</v>
          </cell>
          <cell r="C867" t="str">
            <v>㈱はる大</v>
          </cell>
          <cell r="D867" t="str">
            <v>○</v>
          </cell>
          <cell r="E867">
            <v>40254</v>
          </cell>
          <cell r="H867" t="str">
            <v>○</v>
          </cell>
          <cell r="I867">
            <v>40254</v>
          </cell>
          <cell r="L867" t="str">
            <v>中尾 晴子</v>
          </cell>
          <cell r="M867" t="str">
            <v>中尾 晴子</v>
          </cell>
          <cell r="N867" t="str">
            <v>ﾊﾙﾀﾞｲ</v>
          </cell>
          <cell r="O867" t="str">
            <v>848-0032</v>
          </cell>
          <cell r="P867" t="str">
            <v>佐賀県伊万里市二里町大里甲2346番地29</v>
          </cell>
          <cell r="Q867" t="str">
            <v>0955-23-0324</v>
          </cell>
          <cell r="R867" t="str">
            <v>㈱はる大</v>
          </cell>
          <cell r="S867" t="str">
            <v>848-0032</v>
          </cell>
          <cell r="T867" t="str">
            <v>佐賀県伊万里市二里町大里甲2346-29</v>
          </cell>
        </row>
        <row r="868">
          <cell r="B868">
            <v>697</v>
          </cell>
          <cell r="C868" t="str">
            <v>古川 弘明</v>
          </cell>
          <cell r="D868" t="str">
            <v>○</v>
          </cell>
          <cell r="E868">
            <v>40143</v>
          </cell>
          <cell r="M868" t="str">
            <v>古川 弘明</v>
          </cell>
          <cell r="N868" t="str">
            <v>ﾌﾙｶﾜ</v>
          </cell>
          <cell r="O868">
            <v>8460023</v>
          </cell>
          <cell r="P868" t="str">
            <v>佐賀県多久市南多久町大字長尾3337番地1</v>
          </cell>
          <cell r="Q868" t="str">
            <v>0952-76-5053</v>
          </cell>
          <cell r="R868" t="str">
            <v>古川自動車</v>
          </cell>
          <cell r="S868">
            <v>8460023</v>
          </cell>
          <cell r="T868" t="str">
            <v>佐賀県多久市南多久町大字長尾3337-1</v>
          </cell>
        </row>
        <row r="869">
          <cell r="B869">
            <v>699</v>
          </cell>
          <cell r="C869" t="str">
            <v>溝口 泰弘</v>
          </cell>
          <cell r="D869" t="str">
            <v>○</v>
          </cell>
          <cell r="E869">
            <v>40210</v>
          </cell>
          <cell r="M869" t="str">
            <v>溝口 泰弘</v>
          </cell>
          <cell r="N869" t="str">
            <v>ﾐｿﾞｸﾞﾁ</v>
          </cell>
          <cell r="O869">
            <v>8490505</v>
          </cell>
          <cell r="P869" t="str">
            <v>佐賀県杵島郡江北町大字下小田2743番地</v>
          </cell>
          <cell r="Q869" t="str">
            <v>0952-86-3391</v>
          </cell>
          <cell r="R869" t="str">
            <v>Ｄｏｗｎｅｙ</v>
          </cell>
          <cell r="S869" t="str">
            <v>849-0305</v>
          </cell>
          <cell r="T869" t="str">
            <v>佐賀県小城市牛津町上砥川244-3</v>
          </cell>
        </row>
        <row r="870">
          <cell r="B870">
            <v>852</v>
          </cell>
          <cell r="C870" t="str">
            <v>龍 大</v>
          </cell>
          <cell r="D870" t="str">
            <v>○</v>
          </cell>
          <cell r="E870">
            <v>40231</v>
          </cell>
          <cell r="M870" t="str">
            <v>龍 大</v>
          </cell>
          <cell r="N870" t="str">
            <v>ﾘｭｳ ﾏｻﾙ</v>
          </cell>
          <cell r="O870">
            <v>8470022</v>
          </cell>
          <cell r="P870" t="str">
            <v>佐賀県唐津市鏡2095番地9</v>
          </cell>
          <cell r="Q870" t="str">
            <v>0955-77-1180</v>
          </cell>
          <cell r="R870" t="str">
            <v>car shop ユアーズ</v>
          </cell>
          <cell r="S870" t="str">
            <v>849-5121</v>
          </cell>
          <cell r="T870" t="str">
            <v>佐賀県唐津市浜玉町横田上610</v>
          </cell>
        </row>
        <row r="871">
          <cell r="B871">
            <v>933</v>
          </cell>
          <cell r="C871" t="str">
            <v>ニュー丸栄石油㈱</v>
          </cell>
          <cell r="D871" t="str">
            <v>○</v>
          </cell>
          <cell r="E871">
            <v>40450</v>
          </cell>
          <cell r="L871" t="str">
            <v>澤田　栄</v>
          </cell>
          <cell r="M871" t="str">
            <v>澤田　栄</v>
          </cell>
          <cell r="N871" t="str">
            <v>ﾆｭｰﾏﾙｴｲｾｷﾕ</v>
          </cell>
          <cell r="O871" t="str">
            <v>841-0075</v>
          </cell>
          <cell r="P871" t="str">
            <v>佐賀県鳥栖市立石町128番地6</v>
          </cell>
          <cell r="Q871" t="str">
            <v>0942-82-5381</v>
          </cell>
          <cell r="R871" t="str">
            <v>ニュー丸栄石油㈱ 鳥栖インター給油所</v>
          </cell>
          <cell r="S871" t="str">
            <v>841-0075</v>
          </cell>
          <cell r="T871" t="str">
            <v>佐賀県鳥栖市立石町128-6</v>
          </cell>
        </row>
        <row r="872">
          <cell r="B872">
            <v>876</v>
          </cell>
          <cell r="C872" t="str">
            <v>㈱丸菱ＪＴＣ</v>
          </cell>
          <cell r="D872" t="str">
            <v>○</v>
          </cell>
          <cell r="E872">
            <v>40295</v>
          </cell>
          <cell r="L872" t="str">
            <v>小笠原 スミヱ</v>
          </cell>
          <cell r="M872" t="str">
            <v>小笠原 スミヱ</v>
          </cell>
          <cell r="N872" t="str">
            <v>ﾏﾙﾋﾞｼｼﾞｪｲﾃｨｰｼｰ</v>
          </cell>
          <cell r="O872">
            <v>8491415</v>
          </cell>
          <cell r="P872" t="str">
            <v>佐賀県嬉野市塩田町大字大草野丙235-2</v>
          </cell>
          <cell r="Q872" t="str">
            <v>0954-66-8082</v>
          </cell>
          <cell r="R872" t="str">
            <v>㈱丸菱ＪＴＣ</v>
          </cell>
          <cell r="S872">
            <v>8491415</v>
          </cell>
          <cell r="T872" t="str">
            <v>佐賀県嬉野市塩田町大字大草野丙235-2</v>
          </cell>
        </row>
        <row r="873">
          <cell r="B873">
            <v>875</v>
          </cell>
          <cell r="C873" t="str">
            <v>佐賀県東部運輸㈲</v>
          </cell>
          <cell r="D873" t="str">
            <v>○</v>
          </cell>
          <cell r="E873">
            <v>40295</v>
          </cell>
          <cell r="F873" t="str">
            <v>○</v>
          </cell>
          <cell r="G873">
            <v>40295</v>
          </cell>
          <cell r="L873" t="str">
            <v>中山 光吉</v>
          </cell>
          <cell r="M873" t="str">
            <v>中山 光吉</v>
          </cell>
          <cell r="N873" t="str">
            <v>ｻｶﾞｹﾝﾄｳﾌﾞｳﾝﾕ</v>
          </cell>
          <cell r="O873">
            <v>8490123</v>
          </cell>
          <cell r="P873" t="str">
            <v>佐賀県三養基郡上峰町大字坊所2383番地</v>
          </cell>
          <cell r="Q873" t="str">
            <v>0952-52-7288</v>
          </cell>
          <cell r="R873" t="str">
            <v>佐賀県東部リサイクル工場</v>
          </cell>
          <cell r="S873" t="str">
            <v>849-0101</v>
          </cell>
          <cell r="T873" t="str">
            <v>佐賀県三養基郡みやき町大字原古賀字五本柳5755</v>
          </cell>
        </row>
        <row r="874">
          <cell r="B874">
            <v>149</v>
          </cell>
          <cell r="C874" t="str">
            <v>佐竹 國廣</v>
          </cell>
          <cell r="D874" t="str">
            <v>○</v>
          </cell>
          <cell r="E874">
            <v>41416</v>
          </cell>
          <cell r="M874" t="str">
            <v>佐竹 國廣</v>
          </cell>
          <cell r="N874" t="str">
            <v>ｻﾀｹｸﾆﾋﾛ</v>
          </cell>
          <cell r="O874" t="str">
            <v>845-0014</v>
          </cell>
          <cell r="P874" t="str">
            <v>佐賀県小城市小城町晴気1391番地1</v>
          </cell>
          <cell r="Q874" t="str">
            <v>0952-73-3359</v>
          </cell>
          <cell r="R874" t="str">
            <v>佐竹自動車</v>
          </cell>
          <cell r="S874" t="str">
            <v>845-0014</v>
          </cell>
          <cell r="T874" t="str">
            <v>佐賀県小城市小城町晴気1391-1</v>
          </cell>
        </row>
        <row r="875">
          <cell r="B875">
            <v>762</v>
          </cell>
          <cell r="C875" t="str">
            <v>川﨑 貴典</v>
          </cell>
          <cell r="D875" t="str">
            <v>○</v>
          </cell>
          <cell r="E875">
            <v>40296</v>
          </cell>
          <cell r="M875" t="str">
            <v>川﨑 貴典</v>
          </cell>
          <cell r="N875" t="str">
            <v>ｶﾜｻｷ</v>
          </cell>
          <cell r="O875">
            <v>8491202</v>
          </cell>
          <cell r="P875" t="str">
            <v>佐賀県杵島郡白石町大字新明2209番地1</v>
          </cell>
          <cell r="Q875" t="str">
            <v>0954-65-4709</v>
          </cell>
          <cell r="R875" t="str">
            <v>川﨑オートサービス</v>
          </cell>
          <cell r="S875">
            <v>8491202</v>
          </cell>
          <cell r="T875" t="str">
            <v>佐賀県杵島郡白石町大字新明2209-2</v>
          </cell>
        </row>
        <row r="876">
          <cell r="B876">
            <v>932</v>
          </cell>
          <cell r="C876" t="str">
            <v>㈱はる大</v>
          </cell>
          <cell r="F876" t="str">
            <v>○</v>
          </cell>
          <cell r="G876">
            <v>40305</v>
          </cell>
          <cell r="L876" t="str">
            <v>中尾 晴子</v>
          </cell>
          <cell r="M876" t="str">
            <v>中尾 晴子</v>
          </cell>
          <cell r="N876" t="str">
            <v>ﾊﾙﾀﾞｲ</v>
          </cell>
          <cell r="O876" t="str">
            <v>848-0032</v>
          </cell>
          <cell r="P876" t="str">
            <v>佐賀県伊万里市二里町大里甲2346番地29</v>
          </cell>
          <cell r="Q876" t="str">
            <v>0955-23-0324</v>
          </cell>
          <cell r="R876" t="str">
            <v>㈱はる大</v>
          </cell>
          <cell r="S876" t="str">
            <v>848-0032</v>
          </cell>
          <cell r="T876" t="str">
            <v>佐賀県伊万里市二里町大里甲2346-29</v>
          </cell>
        </row>
        <row r="877">
          <cell r="B877">
            <v>765</v>
          </cell>
          <cell r="C877" t="str">
            <v>小屋町 正勝</v>
          </cell>
          <cell r="H877" t="str">
            <v>○</v>
          </cell>
          <cell r="I877">
            <v>40171</v>
          </cell>
          <cell r="M877" t="str">
            <v>小屋町 正勝</v>
          </cell>
          <cell r="N877" t="str">
            <v>ｺﾔﾏﾁ</v>
          </cell>
          <cell r="O877">
            <v>8410203</v>
          </cell>
          <cell r="P877" t="str">
            <v>佐賀県三養基郡基山町大字園部663番地</v>
          </cell>
          <cell r="Q877" t="str">
            <v>0942-92-2213</v>
          </cell>
          <cell r="R877" t="str">
            <v>真愛商会</v>
          </cell>
          <cell r="S877">
            <v>8410203</v>
          </cell>
          <cell r="T877" t="str">
            <v>佐賀県三養基郡基山町大字園部663</v>
          </cell>
        </row>
        <row r="878">
          <cell r="B878">
            <v>695</v>
          </cell>
          <cell r="C878" t="str">
            <v>㈱江頭モータース</v>
          </cell>
          <cell r="D878" t="str">
            <v>○</v>
          </cell>
          <cell r="E878">
            <v>40568</v>
          </cell>
          <cell r="L878" t="str">
            <v>江頭 龍一</v>
          </cell>
          <cell r="M878" t="str">
            <v>江頭 龍一</v>
          </cell>
          <cell r="N878" t="str">
            <v>ｴｶﾞｼﾗﾓｰﾀｰｽ</v>
          </cell>
          <cell r="O878">
            <v>8401105</v>
          </cell>
          <cell r="P878" t="str">
            <v>佐賀県三養基郡みやき町大字寄人312番地の9</v>
          </cell>
          <cell r="Q878" t="str">
            <v>0942-96-2262</v>
          </cell>
          <cell r="R878" t="str">
            <v>㈱江頭モータース</v>
          </cell>
          <cell r="S878">
            <v>8401105</v>
          </cell>
          <cell r="T878" t="str">
            <v>佐賀県三養基郡みやき町大字寄人312-9</v>
          </cell>
        </row>
        <row r="879">
          <cell r="B879">
            <v>820</v>
          </cell>
          <cell r="C879" t="str">
            <v>小林 正信</v>
          </cell>
          <cell r="D879" t="str">
            <v>○</v>
          </cell>
          <cell r="E879">
            <v>40568</v>
          </cell>
          <cell r="M879" t="str">
            <v>小林 正信</v>
          </cell>
          <cell r="N879" t="str">
            <v>ｺﾊﾞﾔｼ</v>
          </cell>
          <cell r="O879" t="str">
            <v>842-0031</v>
          </cell>
          <cell r="P879" t="str">
            <v>佐賀県神埼郡吉野ヶ里町吉田264番地5</v>
          </cell>
          <cell r="Q879" t="str">
            <v>0952-20-6020</v>
          </cell>
          <cell r="R879" t="str">
            <v>AUTO HOUSE 夢屋</v>
          </cell>
          <cell r="S879" t="str">
            <v>841-0072</v>
          </cell>
          <cell r="T879" t="str">
            <v>佐賀県鳥栖市村田町487</v>
          </cell>
        </row>
        <row r="880">
          <cell r="B880">
            <v>755</v>
          </cell>
          <cell r="C880" t="str">
            <v>鷹自動車㈲</v>
          </cell>
          <cell r="D880" t="str">
            <v>○</v>
          </cell>
          <cell r="E880">
            <v>40521</v>
          </cell>
          <cell r="L880" t="str">
            <v>漢 春彦</v>
          </cell>
          <cell r="M880" t="str">
            <v>漢 春彦</v>
          </cell>
          <cell r="N880" t="str">
            <v>ﾀｶｼﾞﾄﾞｳｼｬ</v>
          </cell>
          <cell r="O880">
            <v>8410062</v>
          </cell>
          <cell r="P880" t="str">
            <v>佐賀県鳥栖市幸津町1018番地1</v>
          </cell>
          <cell r="Q880" t="str">
            <v>0942-84-3827</v>
          </cell>
          <cell r="R880" t="str">
            <v>鷹自動車㈲</v>
          </cell>
          <cell r="S880">
            <v>8410062</v>
          </cell>
          <cell r="T880" t="str">
            <v>佐賀県鳥栖市幸津町1018-1</v>
          </cell>
        </row>
        <row r="881">
          <cell r="B881">
            <v>936</v>
          </cell>
          <cell r="C881" t="str">
            <v>中島 崇光</v>
          </cell>
          <cell r="D881" t="str">
            <v>○</v>
          </cell>
          <cell r="E881">
            <v>40513</v>
          </cell>
          <cell r="M881" t="str">
            <v>中島 崇光</v>
          </cell>
          <cell r="N881" t="str">
            <v>ﾅｶｼﾏ</v>
          </cell>
          <cell r="O881" t="str">
            <v>842-0003</v>
          </cell>
          <cell r="P881" t="str">
            <v>佐賀県神埼市神埼町本堀3258番地</v>
          </cell>
          <cell r="Q881" t="str">
            <v>0952-52-3309</v>
          </cell>
          <cell r="R881" t="str">
            <v>光洋自動車</v>
          </cell>
          <cell r="S881" t="str">
            <v>849-0123</v>
          </cell>
          <cell r="T881" t="str">
            <v>佐賀県三養基郡上峰町坊所2622-1</v>
          </cell>
        </row>
        <row r="882">
          <cell r="B882">
            <v>937</v>
          </cell>
          <cell r="C882" t="str">
            <v>西原 義昭</v>
          </cell>
          <cell r="D882" t="str">
            <v>○</v>
          </cell>
          <cell r="E882">
            <v>40554</v>
          </cell>
          <cell r="M882" t="str">
            <v>西原 義昭</v>
          </cell>
          <cell r="N882" t="str">
            <v>ﾆｼﾊﾗ</v>
          </cell>
          <cell r="O882" t="str">
            <v>849-0111</v>
          </cell>
          <cell r="P882" t="str">
            <v>佐賀県三養基郡みやき町大字白壁515番地5</v>
          </cell>
          <cell r="Q882" t="str">
            <v>0942-89-4438</v>
          </cell>
          <cell r="R882" t="str">
            <v>西原自動車</v>
          </cell>
          <cell r="S882" t="str">
            <v>849-0111</v>
          </cell>
          <cell r="T882" t="str">
            <v>佐賀県三養基郡みやき町大字白壁515-5</v>
          </cell>
        </row>
        <row r="883">
          <cell r="B883">
            <v>448</v>
          </cell>
          <cell r="C883" t="str">
            <v>溝口 弘</v>
          </cell>
          <cell r="D883" t="str">
            <v>○</v>
          </cell>
          <cell r="E883">
            <v>40507</v>
          </cell>
          <cell r="M883" t="str">
            <v>溝口 弘</v>
          </cell>
          <cell r="N883" t="str">
            <v>ﾐｿﾞｸﾞﾁ</v>
          </cell>
          <cell r="O883">
            <v>8490401</v>
          </cell>
          <cell r="P883" t="str">
            <v>佐賀県杵島郡白石町大字福富555番地の4</v>
          </cell>
          <cell r="Q883" t="str">
            <v>0952-87-2249</v>
          </cell>
          <cell r="R883" t="str">
            <v>溝口自動車工業</v>
          </cell>
          <cell r="S883">
            <v>8490401</v>
          </cell>
          <cell r="T883" t="str">
            <v>佐賀県杵島郡白石町大字福富555-4</v>
          </cell>
        </row>
        <row r="884">
          <cell r="B884">
            <v>938</v>
          </cell>
          <cell r="C884" t="str">
            <v>ローレル石販㈱</v>
          </cell>
          <cell r="D884" t="str">
            <v>○</v>
          </cell>
          <cell r="E884">
            <v>40625</v>
          </cell>
          <cell r="L884" t="str">
            <v>平田 安司</v>
          </cell>
          <cell r="M884" t="str">
            <v>平田 安司</v>
          </cell>
          <cell r="N884" t="str">
            <v>ﾛｰﾚﾙｾｷﾊﾝ</v>
          </cell>
          <cell r="O884" t="str">
            <v>816-0912</v>
          </cell>
          <cell r="P884" t="str">
            <v>福岡県福岡市中央区大名二丁目2番26号</v>
          </cell>
          <cell r="Q884" t="str">
            <v>092-724-7811</v>
          </cell>
          <cell r="R884" t="str">
            <v>ローレル石販㈱ 佐賀南部バイパス営業所</v>
          </cell>
          <cell r="S884" t="str">
            <v>840-0027</v>
          </cell>
          <cell r="T884" t="str">
            <v>佐賀県佐賀市本庄町本庄二本松961-4</v>
          </cell>
        </row>
        <row r="885">
          <cell r="B885">
            <v>470</v>
          </cell>
          <cell r="C885" t="str">
            <v>千代自動車工業㈲</v>
          </cell>
          <cell r="D885" t="str">
            <v>○</v>
          </cell>
          <cell r="E885">
            <v>40582</v>
          </cell>
          <cell r="L885" t="str">
            <v>坂田 千代子</v>
          </cell>
          <cell r="M885" t="str">
            <v>坂田 千代子</v>
          </cell>
          <cell r="N885" t="str">
            <v>ｾﾝﾀﾞｲｼﾞﾄﾞｳｼｬｺｳｷﾞｮｳ</v>
          </cell>
          <cell r="O885">
            <v>8410044</v>
          </cell>
          <cell r="P885" t="str">
            <v>佐賀県鳥栖市高田町711番地１</v>
          </cell>
          <cell r="Q885" t="str">
            <v>0942-83-5521</v>
          </cell>
          <cell r="R885" t="str">
            <v>千代自動車工業㈲</v>
          </cell>
          <cell r="S885" t="str">
            <v>841-0044</v>
          </cell>
          <cell r="T885" t="str">
            <v>佐賀県鳥栖市高田町711-1</v>
          </cell>
        </row>
        <row r="886">
          <cell r="B886">
            <v>32</v>
          </cell>
          <cell r="C886" t="str">
            <v>㈱菊池商会</v>
          </cell>
          <cell r="D886" t="str">
            <v>○</v>
          </cell>
          <cell r="E886">
            <v>41079</v>
          </cell>
          <cell r="F886" t="str">
            <v>○</v>
          </cell>
          <cell r="G886">
            <v>41079</v>
          </cell>
          <cell r="H886" t="str">
            <v>○</v>
          </cell>
          <cell r="I886">
            <v>41821</v>
          </cell>
          <cell r="J886" t="str">
            <v>○</v>
          </cell>
          <cell r="K886">
            <v>41821</v>
          </cell>
          <cell r="L886" t="str">
            <v>菊池 和也</v>
          </cell>
          <cell r="M886" t="str">
            <v>菊池 和也</v>
          </cell>
          <cell r="N886" t="str">
            <v>ｷｸﾁｼｮｳｶｲ</v>
          </cell>
          <cell r="O886">
            <v>8400012</v>
          </cell>
          <cell r="P886" t="str">
            <v>佐賀県佐賀市北川副町大字光法1602番地11</v>
          </cell>
          <cell r="Q886" t="str">
            <v>0952-26-5267</v>
          </cell>
          <cell r="R886" t="str">
            <v>㈱菊池商会</v>
          </cell>
          <cell r="S886">
            <v>8400012</v>
          </cell>
          <cell r="T886" t="str">
            <v>佐賀県佐賀市北川副町大字光法1602-11</v>
          </cell>
        </row>
        <row r="887">
          <cell r="B887">
            <v>235</v>
          </cell>
          <cell r="C887" t="str">
            <v>㈲陣内自動車工業所</v>
          </cell>
          <cell r="D887" t="str">
            <v>○</v>
          </cell>
          <cell r="E887">
            <v>40641</v>
          </cell>
          <cell r="L887" t="str">
            <v>陣内 伸吾</v>
          </cell>
          <cell r="M887" t="str">
            <v>陣内 伸吾</v>
          </cell>
          <cell r="N887" t="str">
            <v>ｼﾞﾝﾉｳﾁｼﾞﾄﾞｳｼｬ</v>
          </cell>
          <cell r="O887">
            <v>8460002</v>
          </cell>
          <cell r="P887" t="str">
            <v>佐賀県多久市北多久町大字小侍2271番地の１</v>
          </cell>
          <cell r="Q887" t="str">
            <v>0952-74-3181</v>
          </cell>
          <cell r="R887" t="str">
            <v>㈲陣内自動車工業所</v>
          </cell>
          <cell r="S887" t="str">
            <v>846-0002</v>
          </cell>
          <cell r="T887" t="str">
            <v>佐賀県多久市北多久町小侍2271番地の1</v>
          </cell>
        </row>
        <row r="888">
          <cell r="B888">
            <v>450</v>
          </cell>
          <cell r="C888" t="str">
            <v>福地 秀一郎</v>
          </cell>
          <cell r="D888" t="str">
            <v>○</v>
          </cell>
          <cell r="E888">
            <v>40653</v>
          </cell>
          <cell r="M888" t="str">
            <v>福地 秀一郎</v>
          </cell>
          <cell r="N888" t="str">
            <v>ﾌｸﾁ</v>
          </cell>
          <cell r="O888">
            <v>8490937</v>
          </cell>
          <cell r="P888" t="str">
            <v>佐賀県佐賀市鍋島二丁目1番1-601号</v>
          </cell>
          <cell r="Q888" t="str">
            <v>0952-24-6944</v>
          </cell>
          <cell r="R888" t="str">
            <v>ガレージフクチ</v>
          </cell>
          <cell r="S888" t="str">
            <v>840-0863</v>
          </cell>
          <cell r="T888" t="str">
            <v>佐賀県佐賀市嘉瀬町十五1344</v>
          </cell>
        </row>
        <row r="889">
          <cell r="B889">
            <v>939</v>
          </cell>
          <cell r="C889" t="str">
            <v>㈱メセナ</v>
          </cell>
          <cell r="D889" t="str">
            <v>○</v>
          </cell>
          <cell r="E889">
            <v>40660</v>
          </cell>
          <cell r="L889" t="str">
            <v>上枝 照美</v>
          </cell>
          <cell r="M889" t="str">
            <v>上枝 照美</v>
          </cell>
          <cell r="N889" t="str">
            <v>ﾒｾﾅ</v>
          </cell>
          <cell r="O889" t="str">
            <v>841-0046</v>
          </cell>
          <cell r="P889" t="str">
            <v>佐賀県鳥栖市真木町2051番地1</v>
          </cell>
          <cell r="Q889" t="str">
            <v>0942-81-5324</v>
          </cell>
          <cell r="R889" t="str">
            <v>㈱メセナ</v>
          </cell>
          <cell r="S889" t="str">
            <v>841-0046</v>
          </cell>
          <cell r="T889" t="str">
            <v>佐賀県鳥栖市真木町2051-1</v>
          </cell>
        </row>
        <row r="890">
          <cell r="B890">
            <v>89</v>
          </cell>
          <cell r="C890" t="str">
            <v>安永 邦彦</v>
          </cell>
          <cell r="D890" t="str">
            <v>○</v>
          </cell>
          <cell r="E890">
            <v>40660</v>
          </cell>
          <cell r="M890" t="str">
            <v>安永 邦彦</v>
          </cell>
          <cell r="N890" t="str">
            <v>ﾔｽﾅｶﾞ</v>
          </cell>
          <cell r="O890" t="str">
            <v>849-0101</v>
          </cell>
          <cell r="P890" t="str">
            <v>佐賀県三養基郡みやき町大字原古賀7480番地１</v>
          </cell>
          <cell r="Q890" t="str">
            <v>0942-94-3925</v>
          </cell>
          <cell r="R890" t="str">
            <v>安永自動車整備工場</v>
          </cell>
          <cell r="S890" t="str">
            <v>849-0114</v>
          </cell>
          <cell r="T890" t="str">
            <v>佐賀県三養基郡みやき町中津隈2606-2</v>
          </cell>
        </row>
        <row r="891">
          <cell r="B891">
            <v>940</v>
          </cell>
          <cell r="C891" t="str">
            <v>片岡電機工業㈲</v>
          </cell>
          <cell r="F891" t="str">
            <v>○</v>
          </cell>
          <cell r="G891">
            <v>40687</v>
          </cell>
          <cell r="L891" t="str">
            <v>片岡 新治郎</v>
          </cell>
          <cell r="M891" t="str">
            <v>片岡 新治郎</v>
          </cell>
          <cell r="N891" t="str">
            <v>ｶﾀｵｶﾃﾞﾝｷｺｳｷﾞｮｳ</v>
          </cell>
          <cell r="O891">
            <v>8490931</v>
          </cell>
          <cell r="P891" t="str">
            <v>佐賀県佐賀市鍋島町大字蛎久246番1</v>
          </cell>
          <cell r="Q891" t="str">
            <v>0952-31-4704</v>
          </cell>
          <cell r="R891" t="str">
            <v>片岡電機工業㈲</v>
          </cell>
          <cell r="S891">
            <v>8490931</v>
          </cell>
          <cell r="T891" t="str">
            <v>佐賀県佐賀市鍋島町大字蛎久246番1</v>
          </cell>
        </row>
        <row r="892">
          <cell r="B892">
            <v>11</v>
          </cell>
          <cell r="C892" t="str">
            <v>金丸 四男美</v>
          </cell>
          <cell r="F892" t="str">
            <v>○</v>
          </cell>
          <cell r="G892">
            <v>39233</v>
          </cell>
          <cell r="H892" t="str">
            <v>○</v>
          </cell>
          <cell r="I892">
            <v>39233</v>
          </cell>
          <cell r="M892" t="str">
            <v>金丸 四男美</v>
          </cell>
          <cell r="N892" t="str">
            <v>ｶﾅﾏﾙ</v>
          </cell>
          <cell r="O892">
            <v>8400214</v>
          </cell>
          <cell r="P892" t="str">
            <v>佐賀県佐賀市大和町大字川上2505番地１</v>
          </cell>
          <cell r="Q892" t="str">
            <v>0952-62-1783</v>
          </cell>
          <cell r="R892" t="str">
            <v>金丸自動車解体</v>
          </cell>
          <cell r="S892" t="str">
            <v>845-0004</v>
          </cell>
          <cell r="T892" t="str">
            <v>佐賀県小城市小城町松尾866-1</v>
          </cell>
        </row>
        <row r="893">
          <cell r="B893">
            <v>402</v>
          </cell>
          <cell r="C893" t="str">
            <v>肥前マルキュー整備㈱</v>
          </cell>
          <cell r="H893" t="str">
            <v>○</v>
          </cell>
          <cell r="I893">
            <v>38345</v>
          </cell>
          <cell r="L893" t="str">
            <v>島 信秀</v>
          </cell>
          <cell r="M893" t="str">
            <v>島 信秀</v>
          </cell>
          <cell r="N893" t="str">
            <v>ﾋｾﾞﾝﾏﾙｷｭｰｾｲﾋﾞ</v>
          </cell>
          <cell r="O893">
            <v>8492201</v>
          </cell>
          <cell r="P893" t="str">
            <v>佐賀県武雄市北方町大字志久890番１</v>
          </cell>
          <cell r="Q893" t="str">
            <v>0954-36-3609</v>
          </cell>
          <cell r="R893" t="str">
            <v>肥前マルキュー整備㈱</v>
          </cell>
          <cell r="S893">
            <v>8492201</v>
          </cell>
          <cell r="T893" t="str">
            <v>佐賀県武雄市北方町大字志久890-1</v>
          </cell>
        </row>
        <row r="894">
          <cell r="B894">
            <v>970</v>
          </cell>
          <cell r="C894" t="str">
            <v>鳥實 大志</v>
          </cell>
          <cell r="D894" t="str">
            <v>○</v>
          </cell>
          <cell r="E894">
            <v>41935</v>
          </cell>
          <cell r="M894" t="str">
            <v>鳥實 大志</v>
          </cell>
          <cell r="N894" t="str">
            <v>ﾄﾘﾐ</v>
          </cell>
          <cell r="O894" t="str">
            <v>841-0001</v>
          </cell>
          <cell r="P894" t="str">
            <v>佐賀県鳥栖市今町804番地2</v>
          </cell>
          <cell r="Q894" t="str">
            <v>0942-83-5937</v>
          </cell>
          <cell r="R894" t="str">
            <v>カーショップ　トリミ</v>
          </cell>
          <cell r="S894" t="str">
            <v>841-0072</v>
          </cell>
          <cell r="T894" t="str">
            <v>佐賀県鳥栖市村田町485-1</v>
          </cell>
        </row>
        <row r="895">
          <cell r="B895">
            <v>2</v>
          </cell>
          <cell r="C895" t="str">
            <v>㈲高松商店</v>
          </cell>
          <cell r="D895" t="str">
            <v>○</v>
          </cell>
          <cell r="E895">
            <v>41052</v>
          </cell>
          <cell r="F895" t="str">
            <v>○</v>
          </cell>
          <cell r="G895">
            <v>41165</v>
          </cell>
          <cell r="L895" t="str">
            <v xml:space="preserve">高松 輝子 </v>
          </cell>
          <cell r="M895" t="str">
            <v xml:space="preserve">高松 輝子 </v>
          </cell>
          <cell r="N895" t="str">
            <v>ﾀｶﾏﾂｼｮｳﾃﾝ</v>
          </cell>
          <cell r="O895">
            <v>8492102</v>
          </cell>
          <cell r="P895" t="str">
            <v>佐賀県杵島郡大町町大字福母1542番地2</v>
          </cell>
          <cell r="Q895" t="str">
            <v>0952-82-2625</v>
          </cell>
          <cell r="R895" t="str">
            <v>㈲高松商店</v>
          </cell>
          <cell r="S895">
            <v>8492102</v>
          </cell>
          <cell r="T895" t="str">
            <v>佐賀県杵島郡大町町大字福母1542-2</v>
          </cell>
        </row>
        <row r="896">
          <cell r="B896">
            <v>193</v>
          </cell>
          <cell r="C896" t="str">
            <v>九州三菱自動車販売㈱</v>
          </cell>
          <cell r="F896" t="str">
            <v>○</v>
          </cell>
          <cell r="G896">
            <v>41212</v>
          </cell>
          <cell r="L896" t="str">
            <v>城戸﨑 建二</v>
          </cell>
          <cell r="M896" t="str">
            <v>城戸﨑 建二</v>
          </cell>
          <cell r="N896" t="str">
            <v>ｷｭｳｼｭｳﾐﾂﾋﾞｼｼﾞﾄﾞｳｼｬﾊﾝﾊﾞｲ</v>
          </cell>
          <cell r="O896">
            <v>8100022</v>
          </cell>
          <cell r="P896" t="str">
            <v>福岡県福岡市中央区薬院三丁目2番23号</v>
          </cell>
          <cell r="Q896" t="str">
            <v>092-521-1411</v>
          </cell>
          <cell r="R896" t="str">
            <v>九州三菱自動車販売㈱ 佐賀支店</v>
          </cell>
          <cell r="S896" t="str">
            <v>849-0911</v>
          </cell>
          <cell r="T896" t="str">
            <v>佐賀県佐賀市新栄東一丁目7番57号</v>
          </cell>
        </row>
        <row r="897">
          <cell r="B897">
            <v>212</v>
          </cell>
          <cell r="C897" t="str">
            <v>田中 貞雄</v>
          </cell>
          <cell r="D897" t="str">
            <v xml:space="preserve"> </v>
          </cell>
          <cell r="E897" t="str">
            <v xml:space="preserve"> </v>
          </cell>
          <cell r="F897" t="str">
            <v>○</v>
          </cell>
          <cell r="G897">
            <v>41193</v>
          </cell>
          <cell r="M897" t="str">
            <v>田中 貞雄</v>
          </cell>
          <cell r="N897" t="str">
            <v>ﾀﾅｶ</v>
          </cell>
          <cell r="O897">
            <v>8492305</v>
          </cell>
          <cell r="P897" t="str">
            <v>佐賀県武雄市山内町大字宮野4244番地2</v>
          </cell>
          <cell r="Q897" t="str">
            <v>0954-45-4647</v>
          </cell>
          <cell r="R897" t="str">
            <v>田中自動車</v>
          </cell>
          <cell r="S897">
            <v>8492305</v>
          </cell>
          <cell r="T897" t="str">
            <v>佐賀県武雄市山内町大字宮野4244-2</v>
          </cell>
        </row>
        <row r="898">
          <cell r="B898">
            <v>147</v>
          </cell>
          <cell r="C898" t="str">
            <v>㈱ホンダカーズ中央佐賀</v>
          </cell>
          <cell r="F898" t="str">
            <v>○</v>
          </cell>
          <cell r="G898">
            <v>41177</v>
          </cell>
          <cell r="L898" t="str">
            <v>大橋 友文</v>
          </cell>
          <cell r="M898" t="str">
            <v>大橋 友文</v>
          </cell>
          <cell r="N898" t="str">
            <v>ﾎﾝﾀﾞｶｰｽﾞﾁｭｳｵｳｻｶﾞ</v>
          </cell>
          <cell r="O898">
            <v>8430023</v>
          </cell>
          <cell r="P898" t="str">
            <v>佐賀県佐賀市巨勢町大字牛島204番地7</v>
          </cell>
          <cell r="Q898" t="str">
            <v>0952-20-1718</v>
          </cell>
          <cell r="R898" t="str">
            <v>㈱ホンダカーズ中央佐賀 武雄店</v>
          </cell>
          <cell r="S898">
            <v>8430023</v>
          </cell>
          <cell r="T898" t="str">
            <v>佐賀県武雄市武雄町大字昭和24-19</v>
          </cell>
        </row>
        <row r="899">
          <cell r="B899">
            <v>68</v>
          </cell>
          <cell r="C899" t="str">
            <v>吉村 繁美</v>
          </cell>
          <cell r="F899" t="str">
            <v>○</v>
          </cell>
          <cell r="G899">
            <v>41149</v>
          </cell>
          <cell r="M899" t="str">
            <v>吉村 繁美</v>
          </cell>
          <cell r="N899" t="str">
            <v>ﾖｼﾑﾗ</v>
          </cell>
          <cell r="O899">
            <v>8490921</v>
          </cell>
          <cell r="P899" t="str">
            <v>佐賀県佐賀市高木瀬西一丁目6番18号</v>
          </cell>
          <cell r="Q899" t="str">
            <v>0952-30-6673</v>
          </cell>
          <cell r="R899" t="str">
            <v>吉村自動車整備工場</v>
          </cell>
          <cell r="S899">
            <v>8490921</v>
          </cell>
          <cell r="T899" t="str">
            <v>佐賀県佐賀市高木瀬西1-6-18</v>
          </cell>
        </row>
        <row r="900">
          <cell r="B900">
            <v>82</v>
          </cell>
          <cell r="C900" t="str">
            <v>梅村 明則</v>
          </cell>
          <cell r="D900" t="str">
            <v>○</v>
          </cell>
          <cell r="E900">
            <v>41158</v>
          </cell>
          <cell r="M900" t="str">
            <v>梅村 明則</v>
          </cell>
          <cell r="N900" t="str">
            <v>ｳﾒﾑﾗ</v>
          </cell>
          <cell r="O900">
            <v>8480027</v>
          </cell>
          <cell r="P900" t="str">
            <v>佐賀県伊万里市立花町2130番地10</v>
          </cell>
          <cell r="Q900" t="str">
            <v>0955-23-6742</v>
          </cell>
          <cell r="R900" t="str">
            <v>梅村自動車</v>
          </cell>
          <cell r="S900" t="str">
            <v>848-0041</v>
          </cell>
          <cell r="T900" t="str">
            <v>佐賀県伊万里市新天町286-5</v>
          </cell>
        </row>
        <row r="901">
          <cell r="B901">
            <v>945</v>
          </cell>
          <cell r="C901" t="str">
            <v>㈱エレファントガレージ</v>
          </cell>
          <cell r="D901" t="str">
            <v>○</v>
          </cell>
          <cell r="E901">
            <v>41166</v>
          </cell>
          <cell r="L901" t="str">
            <v>森田 康孝</v>
          </cell>
          <cell r="M901" t="str">
            <v>森田 康孝</v>
          </cell>
          <cell r="N901" t="str">
            <v>ｴﾚﾌｧﾝﾄｶﾞﾚｰｼﾞ</v>
          </cell>
          <cell r="O901" t="str">
            <v>841-0062</v>
          </cell>
          <cell r="P901" t="str">
            <v>佐賀県鳥栖市幸津町149番地6</v>
          </cell>
          <cell r="Q901" t="str">
            <v>0942-83-3903</v>
          </cell>
          <cell r="R901" t="str">
            <v>㈱エレファントガレージ</v>
          </cell>
          <cell r="S901" t="str">
            <v>841-0062</v>
          </cell>
          <cell r="T901" t="str">
            <v>佐賀県鳥栖市幸津町149番地6</v>
          </cell>
        </row>
        <row r="902">
          <cell r="B902">
            <v>17</v>
          </cell>
          <cell r="C902" t="str">
            <v>㈲オートナカヤマ</v>
          </cell>
          <cell r="D902" t="str">
            <v>○</v>
          </cell>
          <cell r="E902">
            <v>41089</v>
          </cell>
          <cell r="L902" t="str">
            <v>中山 一男</v>
          </cell>
          <cell r="M902" t="str">
            <v>中山 一男</v>
          </cell>
          <cell r="N902" t="str">
            <v>ｵｰﾄﾅｶﾔﾏ</v>
          </cell>
          <cell r="O902">
            <v>8400821</v>
          </cell>
          <cell r="P902" t="str">
            <v>佐賀県佐賀市東佐賀町5番11号</v>
          </cell>
          <cell r="Q902" t="str">
            <v>0952-23-6465</v>
          </cell>
          <cell r="R902" t="str">
            <v>㈲オートナカヤマ</v>
          </cell>
          <cell r="S902">
            <v>8400821</v>
          </cell>
          <cell r="T902" t="str">
            <v>佐賀県佐賀市東佐賀町5-11</v>
          </cell>
        </row>
        <row r="903">
          <cell r="B903">
            <v>943</v>
          </cell>
          <cell r="C903" t="str">
            <v>㈲オリンピアオート</v>
          </cell>
          <cell r="D903" t="str">
            <v>○</v>
          </cell>
          <cell r="E903">
            <v>41144</v>
          </cell>
          <cell r="L903" t="str">
            <v>樽井 俊明</v>
          </cell>
          <cell r="M903" t="str">
            <v>樽井 俊明</v>
          </cell>
          <cell r="N903" t="str">
            <v>ｵﾘﾝﾋﾟｱｵｰﾄ</v>
          </cell>
          <cell r="O903" t="str">
            <v>849-0301</v>
          </cell>
          <cell r="P903" t="str">
            <v>佐賀県小城市牛津町乙柳854番地1</v>
          </cell>
          <cell r="Q903" t="str">
            <v>0952-66-5585</v>
          </cell>
          <cell r="R903" t="str">
            <v>㈲オリンピアオート</v>
          </cell>
          <cell r="S903" t="str">
            <v>849-0301</v>
          </cell>
          <cell r="T903" t="str">
            <v>佐賀県小城市牛津町乙柳854番地1</v>
          </cell>
        </row>
        <row r="904">
          <cell r="B904">
            <v>11</v>
          </cell>
          <cell r="C904" t="str">
            <v>金丸 四男美</v>
          </cell>
          <cell r="D904" t="str">
            <v>○</v>
          </cell>
          <cell r="E904">
            <v>41060</v>
          </cell>
          <cell r="M904" t="str">
            <v>金丸 四男美</v>
          </cell>
          <cell r="N904" t="str">
            <v>ｶﾅﾏﾙ</v>
          </cell>
          <cell r="O904">
            <v>8400214</v>
          </cell>
          <cell r="P904" t="str">
            <v>佐賀県佐賀市大和町大字川上2505番地１</v>
          </cell>
          <cell r="Q904" t="str">
            <v>0952-62-1783</v>
          </cell>
          <cell r="R904" t="str">
            <v>金丸自動車解体</v>
          </cell>
          <cell r="S904" t="str">
            <v>845-0004</v>
          </cell>
          <cell r="T904" t="str">
            <v>佐賀県小城市小城町松尾866-1</v>
          </cell>
        </row>
        <row r="905">
          <cell r="B905">
            <v>216</v>
          </cell>
          <cell r="C905" t="str">
            <v>小宮 正好</v>
          </cell>
          <cell r="D905" t="str">
            <v>○</v>
          </cell>
          <cell r="E905">
            <v>41182</v>
          </cell>
          <cell r="M905" t="str">
            <v>小宮 正好</v>
          </cell>
          <cell r="N905" t="str">
            <v>ｺﾐﾔ</v>
          </cell>
          <cell r="O905">
            <v>8400012</v>
          </cell>
          <cell r="P905" t="str">
            <v>佐賀県佐賀市北川副町大字光法445番地</v>
          </cell>
          <cell r="Q905" t="str">
            <v>0952-97-1255</v>
          </cell>
          <cell r="R905" t="str">
            <v>コミヤオート</v>
          </cell>
          <cell r="S905">
            <v>8400012</v>
          </cell>
          <cell r="T905" t="str">
            <v>佐賀県佐賀市北川副町大字光法445</v>
          </cell>
        </row>
        <row r="906">
          <cell r="B906">
            <v>113</v>
          </cell>
          <cell r="C906" t="str">
            <v>㈲三和整備</v>
          </cell>
          <cell r="D906" t="str">
            <v>○</v>
          </cell>
          <cell r="E906">
            <v>41172</v>
          </cell>
          <cell r="F906" t="str">
            <v>○</v>
          </cell>
          <cell r="G906">
            <v>41172</v>
          </cell>
          <cell r="L906" t="str">
            <v>松尾 高明</v>
          </cell>
          <cell r="M906" t="str">
            <v>松尾 高明</v>
          </cell>
          <cell r="N906" t="str">
            <v>ｻﾝﾜｾｲﾋﾞ</v>
          </cell>
          <cell r="O906">
            <v>8480021</v>
          </cell>
          <cell r="P906" t="str">
            <v>佐賀県伊万里市大坪町甲837番地５</v>
          </cell>
          <cell r="Q906" t="str">
            <v>0955-23-7757</v>
          </cell>
          <cell r="R906" t="str">
            <v>㈲三和整備</v>
          </cell>
          <cell r="S906">
            <v>8480021</v>
          </cell>
          <cell r="T906" t="str">
            <v>佐賀県伊万里市大坪町甲837-5</v>
          </cell>
        </row>
        <row r="907">
          <cell r="B907">
            <v>942</v>
          </cell>
          <cell r="C907" t="str">
            <v>田栗 雅弘</v>
          </cell>
          <cell r="D907" t="str">
            <v>○</v>
          </cell>
          <cell r="E907">
            <v>41102</v>
          </cell>
          <cell r="M907" t="str">
            <v>田栗 雅弘</v>
          </cell>
          <cell r="N907" t="str">
            <v>ﾀｸﾞﾘ</v>
          </cell>
          <cell r="O907" t="str">
            <v>843-0022</v>
          </cell>
          <cell r="P907" t="str">
            <v>佐賀県武雄市武雄町大字武雄5993番地2</v>
          </cell>
          <cell r="Q907" t="str">
            <v>0954-22-4048</v>
          </cell>
          <cell r="R907" t="str">
            <v>AUTO SALON M's</v>
          </cell>
          <cell r="S907" t="str">
            <v>843-0012</v>
          </cell>
          <cell r="T907" t="str">
            <v>佐賀県武雄市橘町片白757番地</v>
          </cell>
        </row>
        <row r="908">
          <cell r="B908">
            <v>103</v>
          </cell>
          <cell r="C908" t="str">
            <v>㈲田中自動車工業所</v>
          </cell>
          <cell r="F908" t="str">
            <v>○</v>
          </cell>
          <cell r="G908">
            <v>41078</v>
          </cell>
          <cell r="H908" t="str">
            <v>○</v>
          </cell>
          <cell r="I908">
            <v>41078</v>
          </cell>
          <cell r="L908" t="str">
            <v>田中 真仁</v>
          </cell>
          <cell r="M908" t="str">
            <v>田中 真仁</v>
          </cell>
          <cell r="N908" t="str">
            <v>ﾀﾅｶｼﾞﾄﾞｳｼｬｺｳｷﾞｮｳｼｮ</v>
          </cell>
          <cell r="O908">
            <v>8491411</v>
          </cell>
          <cell r="P908" t="str">
            <v>佐賀県嬉野市塩田町大字馬場下甲2965番地1</v>
          </cell>
          <cell r="Q908" t="str">
            <v>0954-66-2124</v>
          </cell>
          <cell r="R908" t="str">
            <v>㈲田中自動車工業所</v>
          </cell>
          <cell r="S908">
            <v>8491411</v>
          </cell>
          <cell r="T908" t="str">
            <v>佐賀県嬉野市塩田町大字馬場下甲2965-1</v>
          </cell>
        </row>
        <row r="909">
          <cell r="B909">
            <v>183</v>
          </cell>
          <cell r="C909" t="str">
            <v>㈱中央モータース</v>
          </cell>
          <cell r="D909" t="str">
            <v>○</v>
          </cell>
          <cell r="E909">
            <v>41177</v>
          </cell>
          <cell r="F909" t="str">
            <v>○</v>
          </cell>
          <cell r="G909">
            <v>41193</v>
          </cell>
          <cell r="L909" t="str">
            <v>桑原 賢太郎</v>
          </cell>
          <cell r="M909" t="str">
            <v>桑原 賢太郎</v>
          </cell>
          <cell r="N909" t="str">
            <v>ﾁｭｳｵｳﾓｰﾀｰｽ</v>
          </cell>
          <cell r="O909">
            <v>8491311</v>
          </cell>
          <cell r="P909" t="str">
            <v>佐賀県鹿島市大字高津原4169番地2</v>
          </cell>
          <cell r="Q909" t="str">
            <v>0954-63-2684</v>
          </cell>
          <cell r="R909" t="str">
            <v>㈱中央モータース</v>
          </cell>
          <cell r="S909">
            <v>8491311</v>
          </cell>
          <cell r="T909" t="str">
            <v>佐賀県鹿島市大字高津原4169-2</v>
          </cell>
        </row>
        <row r="910">
          <cell r="B910">
            <v>302</v>
          </cell>
          <cell r="C910" t="str">
            <v>鳥谷 晃一</v>
          </cell>
          <cell r="D910" t="str">
            <v>○</v>
          </cell>
          <cell r="E910">
            <v>41191</v>
          </cell>
          <cell r="M910" t="str">
            <v>鳥谷 晃一</v>
          </cell>
          <cell r="N910" t="str">
            <v>ﾄﾘﾔ</v>
          </cell>
          <cell r="O910">
            <v>8492102</v>
          </cell>
          <cell r="P910" t="str">
            <v>佐賀県杵島郡大町町大字福母1858番地</v>
          </cell>
          <cell r="Q910" t="str">
            <v>0952-82-5520</v>
          </cell>
          <cell r="R910" t="str">
            <v>鳥谷モータース</v>
          </cell>
          <cell r="S910" t="str">
            <v>849-2102</v>
          </cell>
          <cell r="T910" t="str">
            <v>佐賀県杵島郡大町町福母434-1</v>
          </cell>
        </row>
        <row r="911">
          <cell r="B911">
            <v>49</v>
          </cell>
          <cell r="C911" t="str">
            <v>ネッツトヨタ佐賀㈱</v>
          </cell>
          <cell r="D911" t="str">
            <v>○</v>
          </cell>
          <cell r="E911">
            <v>41109</v>
          </cell>
          <cell r="L911" t="str">
            <v>金子 晴信</v>
          </cell>
          <cell r="M911" t="str">
            <v>金子 晴信</v>
          </cell>
          <cell r="N911" t="str">
            <v>ﾈｯﾂﾄﾖﾀｻｶﾞ</v>
          </cell>
          <cell r="O911">
            <v>8400859</v>
          </cell>
          <cell r="P911" t="str">
            <v>佐賀県佐賀市新栄西二丁目6番7号</v>
          </cell>
          <cell r="Q911" t="str">
            <v>0952-22-3211</v>
          </cell>
          <cell r="R911" t="str">
            <v>ネッツトヨタ佐賀㈱ 本店</v>
          </cell>
          <cell r="S911">
            <v>8400859</v>
          </cell>
          <cell r="T911" t="str">
            <v>佐賀県佐賀市新栄西2-6-7</v>
          </cell>
        </row>
        <row r="912">
          <cell r="B912">
            <v>944</v>
          </cell>
          <cell r="C912" t="str">
            <v>㈲ビッグ九州</v>
          </cell>
          <cell r="D912" t="str">
            <v>○</v>
          </cell>
          <cell r="E912">
            <v>41166</v>
          </cell>
          <cell r="L912" t="str">
            <v>和泉 伸二</v>
          </cell>
          <cell r="M912" t="str">
            <v>和泉 伸二</v>
          </cell>
          <cell r="N912" t="str">
            <v>ﾋﾞｯｸﾞｷｭｳｼｭｳ</v>
          </cell>
          <cell r="O912" t="str">
            <v>812-0892</v>
          </cell>
          <cell r="P912" t="str">
            <v>福岡県福岡市博多区東那珂二丁目3番55号</v>
          </cell>
          <cell r="Q912" t="str">
            <v>092-433-2225</v>
          </cell>
          <cell r="R912" t="str">
            <v>㈲ビッグ九州　佐賀出張所</v>
          </cell>
          <cell r="S912" t="str">
            <v>849-0923</v>
          </cell>
          <cell r="T912" t="str">
            <v>佐賀県佐賀市日の出1-7-5</v>
          </cell>
        </row>
        <row r="913">
          <cell r="B913">
            <v>111</v>
          </cell>
          <cell r="C913" t="str">
            <v>㈲富士オート</v>
          </cell>
          <cell r="D913" t="str">
            <v>○</v>
          </cell>
          <cell r="E913">
            <v>41171</v>
          </cell>
          <cell r="L913" t="str">
            <v>山口 富士夫</v>
          </cell>
          <cell r="M913" t="str">
            <v>山口 富士夫</v>
          </cell>
          <cell r="N913" t="str">
            <v>ﾌｼﾞｵｰﾄ</v>
          </cell>
          <cell r="O913">
            <v>8470033</v>
          </cell>
          <cell r="P913" t="str">
            <v>佐賀県唐津市久里637番地１</v>
          </cell>
          <cell r="Q913" t="str">
            <v>0955-70-3232</v>
          </cell>
          <cell r="R913" t="str">
            <v>㈲富士オート</v>
          </cell>
          <cell r="S913">
            <v>8470033</v>
          </cell>
          <cell r="T913" t="str">
            <v>佐賀県唐津市久里637-1</v>
          </cell>
        </row>
        <row r="914">
          <cell r="B914">
            <v>27</v>
          </cell>
          <cell r="C914" t="str">
            <v>松本興機㈲</v>
          </cell>
          <cell r="D914" t="str">
            <v>○</v>
          </cell>
          <cell r="E914">
            <v>41079</v>
          </cell>
          <cell r="L914" t="str">
            <v>松本 秀俊</v>
          </cell>
          <cell r="M914" t="str">
            <v>松本 秀俊</v>
          </cell>
          <cell r="N914" t="str">
            <v>ﾏﾂﾓﾄｺｳｷ</v>
          </cell>
          <cell r="O914">
            <v>8470881</v>
          </cell>
          <cell r="P914" t="str">
            <v>佐賀県唐津市竹木場5208番地2</v>
          </cell>
          <cell r="Q914" t="str">
            <v>0955-74-3711</v>
          </cell>
          <cell r="R914" t="str">
            <v>松本興機㈲</v>
          </cell>
          <cell r="S914">
            <v>8470881</v>
          </cell>
          <cell r="T914" t="str">
            <v>佐賀県唐津市竹木場5206-51</v>
          </cell>
        </row>
        <row r="915">
          <cell r="B915">
            <v>697</v>
          </cell>
          <cell r="C915" t="str">
            <v>古川 弘明</v>
          </cell>
          <cell r="F915" t="str">
            <v>○</v>
          </cell>
          <cell r="G915">
            <v>41285</v>
          </cell>
          <cell r="H915" t="str">
            <v>○</v>
          </cell>
          <cell r="I915">
            <v>41233</v>
          </cell>
          <cell r="M915" t="str">
            <v>古川 弘明</v>
          </cell>
          <cell r="N915" t="str">
            <v>ﾌﾙｶﾜ</v>
          </cell>
          <cell r="O915">
            <v>8460023</v>
          </cell>
          <cell r="P915" t="str">
            <v>佐賀県多久市南多久町大字長尾3337番地1</v>
          </cell>
          <cell r="Q915" t="str">
            <v>0952-76-5053</v>
          </cell>
          <cell r="R915" t="str">
            <v>古川自動車</v>
          </cell>
          <cell r="S915">
            <v>8460023</v>
          </cell>
          <cell r="T915" t="str">
            <v>佐賀県多久市南多久町大字長尾3337-1</v>
          </cell>
        </row>
        <row r="916">
          <cell r="B916">
            <v>254</v>
          </cell>
          <cell r="C916" t="str">
            <v>古村 義之</v>
          </cell>
          <cell r="D916" t="str">
            <v>○</v>
          </cell>
          <cell r="E916">
            <v>41291</v>
          </cell>
          <cell r="M916" t="str">
            <v>古村 義之</v>
          </cell>
          <cell r="N916" t="str">
            <v>ﾌﾙﾑﾗ</v>
          </cell>
          <cell r="O916">
            <v>8401106</v>
          </cell>
          <cell r="P916" t="str">
            <v>佐賀県三養基郡みやき町大字市武821番地3</v>
          </cell>
          <cell r="Q916" t="str">
            <v>0942-96-2381</v>
          </cell>
          <cell r="R916" t="str">
            <v>古村自動車整備工場</v>
          </cell>
          <cell r="S916">
            <v>8401106</v>
          </cell>
          <cell r="T916" t="str">
            <v>佐賀県三養基郡みやき町大字市武787-2</v>
          </cell>
        </row>
        <row r="917">
          <cell r="B917">
            <v>948</v>
          </cell>
          <cell r="C917" t="str">
            <v>柳 成己</v>
          </cell>
          <cell r="D917" t="str">
            <v>○</v>
          </cell>
          <cell r="E917">
            <v>41310</v>
          </cell>
          <cell r="H917" t="str">
            <v>○</v>
          </cell>
          <cell r="I917">
            <v>41358</v>
          </cell>
          <cell r="L917" t="str">
            <v>柳 成己</v>
          </cell>
          <cell r="M917" t="str">
            <v>柳 成己</v>
          </cell>
          <cell r="N917" t="str">
            <v>ﾔﾅｷﾞﾅﾙﾐ</v>
          </cell>
          <cell r="O917">
            <v>8070824</v>
          </cell>
          <cell r="P917" t="str">
            <v>福岡県北九州市八幡西区光明二丁目6番19-305号</v>
          </cell>
          <cell r="Q917" t="str">
            <v>093-691-3368</v>
          </cell>
          <cell r="R917" t="str">
            <v>柳金属商会</v>
          </cell>
          <cell r="S917">
            <v>8490124</v>
          </cell>
          <cell r="T917" t="str">
            <v>佐賀県三養基郡上峰町大字堤3782-1</v>
          </cell>
        </row>
        <row r="918">
          <cell r="B918">
            <v>946</v>
          </cell>
          <cell r="C918" t="str">
            <v>上野 隆之</v>
          </cell>
          <cell r="D918" t="str">
            <v>○</v>
          </cell>
          <cell r="E918">
            <v>42992</v>
          </cell>
          <cell r="M918" t="str">
            <v>上野 隆之</v>
          </cell>
          <cell r="N918" t="str">
            <v>ｳｴﾉ</v>
          </cell>
          <cell r="O918" t="str">
            <v>847-0022</v>
          </cell>
          <cell r="P918" t="str">
            <v>佐賀県唐津市鏡1646番地</v>
          </cell>
          <cell r="Q918" t="str">
            <v>0955-77-0705</v>
          </cell>
          <cell r="R918" t="str">
            <v>上野商会</v>
          </cell>
          <cell r="S918" t="str">
            <v>847-0022</v>
          </cell>
          <cell r="T918" t="str">
            <v>佐賀県唐津市鏡1646番地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EF26-DDC6-4F16-B9B0-E7C7ACAA0D87}">
  <sheetPr>
    <pageSetUpPr fitToPage="1"/>
  </sheetPr>
  <dimension ref="A1:Y8"/>
  <sheetViews>
    <sheetView tabSelected="1" workbookViewId="0">
      <pane xSplit="4" ySplit="1" topLeftCell="E2" activePane="bottomRight" state="frozen"/>
      <selection pane="topRight" activeCell="F1" sqref="F1"/>
      <selection pane="bottomLeft" activeCell="A2" sqref="A2"/>
      <selection pane="bottomRight" activeCell="G4" sqref="G4"/>
    </sheetView>
  </sheetViews>
  <sheetFormatPr defaultColWidth="8.90625" defaultRowHeight="37.5" customHeight="1"/>
  <cols>
    <col min="1" max="2" width="2" style="18" customWidth="1"/>
    <col min="3" max="3" width="8.453125" style="18" customWidth="1" collapsed="1"/>
    <col min="4" max="4" width="10.36328125" style="125" customWidth="1"/>
    <col min="5" max="5" width="11.6328125" style="126" customWidth="1"/>
    <col min="6" max="7" width="7.08984375" style="18" customWidth="1"/>
    <col min="8" max="8" width="8.7265625" style="18" customWidth="1"/>
    <col min="9" max="9" width="11.6328125" style="18" hidden="1" customWidth="1"/>
    <col min="10" max="10" width="7.08984375" style="18" customWidth="1"/>
    <col min="11" max="11" width="23.7265625" style="126" customWidth="1"/>
    <col min="12" max="12" width="6.08984375" style="126" customWidth="1"/>
    <col min="13" max="13" width="8.7265625" style="18" customWidth="1"/>
    <col min="14" max="14" width="6.6328125" style="125" customWidth="1"/>
    <col min="15" max="15" width="5.6328125" style="18" customWidth="1"/>
    <col min="16" max="16" width="6.453125" style="18" customWidth="1"/>
    <col min="17" max="17" width="2.08984375" style="18" customWidth="1"/>
    <col min="18" max="24" width="2.453125" style="125" customWidth="1"/>
    <col min="25" max="25" width="11.90625" style="18" customWidth="1"/>
    <col min="26" max="16384" width="8.90625" style="18"/>
  </cols>
  <sheetData>
    <row r="1" spans="1:25" ht="73.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5" t="s">
        <v>7</v>
      </c>
      <c r="I1" s="8" t="s">
        <v>8</v>
      </c>
      <c r="J1" s="9" t="s">
        <v>9</v>
      </c>
      <c r="K1" s="10" t="s">
        <v>10</v>
      </c>
      <c r="L1" s="5" t="s">
        <v>11</v>
      </c>
      <c r="M1" s="5" t="s">
        <v>12</v>
      </c>
      <c r="N1" s="5" t="s">
        <v>13</v>
      </c>
      <c r="O1" s="11" t="s">
        <v>14</v>
      </c>
      <c r="P1" s="12"/>
      <c r="Q1" s="8" t="s">
        <v>15</v>
      </c>
      <c r="R1" s="13" t="s">
        <v>16</v>
      </c>
      <c r="S1" s="14" t="s">
        <v>17</v>
      </c>
      <c r="T1" s="14" t="s">
        <v>18</v>
      </c>
      <c r="U1" s="14" t="s">
        <v>19</v>
      </c>
      <c r="V1" s="15" t="s">
        <v>20</v>
      </c>
      <c r="W1" s="15" t="s">
        <v>21</v>
      </c>
      <c r="X1" s="16" t="s">
        <v>22</v>
      </c>
      <c r="Y1" s="17" t="s">
        <v>23</v>
      </c>
    </row>
    <row r="2" spans="1:25" ht="87" customHeight="1">
      <c r="A2" s="19">
        <f>VLOOKUP(C2,[1]業者一覧!_xlnm.Database,9,FALSE)</f>
        <v>9</v>
      </c>
      <c r="B2" s="19">
        <f>VLOOKUP(C2,[1]業者一覧!_xlnm.Database,11,FALSE)</f>
        <v>1</v>
      </c>
      <c r="C2" s="20">
        <v>7703</v>
      </c>
      <c r="D2" s="21" t="str">
        <f t="shared" ref="D2:D8" si="0">IF(C1=C2,"",0&amp;41&amp;A2&amp;B2&amp;VLOOKUP(C2,桁合わせ,2)&amp;C2)</f>
        <v>04191007703</v>
      </c>
      <c r="E2" s="22" t="str">
        <f>IF(C1=C2,"〃",VLOOKUP(C2,[1]業者一覧!_xlnm.Database,2,FALSE))</f>
        <v>㈱大島産業</v>
      </c>
      <c r="F2" s="23">
        <f>IF(E2="〃","〃",VLOOKUP(C2,[1]業者一覧!_xlnm.Database,10,FALSE))</f>
        <v>43342</v>
      </c>
      <c r="G2" s="24">
        <f>IF(F2="〃","〃",IF(F2&gt;0,EDATE(F2,84)-1,""))</f>
        <v>45898</v>
      </c>
      <c r="H2" s="25" t="str">
        <f>IF($C1=$C2,"〃",VLOOKUP($C2,[1]業者一覧!_xlnm.Database,12,FALSE))</f>
        <v>大島 権人</v>
      </c>
      <c r="I2" s="25" t="str">
        <f>VLOOKUP($C2,[1]業者一覧!_xlnm.Database,13,FALSE)</f>
        <v>ｵｵｼﾏｻﾝｷﾞｮｳ</v>
      </c>
      <c r="J2" s="26">
        <f>IF($C1=$C2,"〃",VLOOKUP($C2,[1]業者一覧!_xlnm.Database,16,FALSE))</f>
        <v>8420031</v>
      </c>
      <c r="K2" s="22" t="str">
        <f>IF($C1=$C2,"〃",VLOOKUP($C2,[1]業者一覧!_xlnm.Database,17,FALSE))</f>
        <v>佐賀県神埼郡吉野ヶ里町吉田2469-1</v>
      </c>
      <c r="L2" s="22" t="str">
        <f>IF($C1=$C2,"〃",VLOOKUP($C2,[1]業者一覧!_xlnm.Database,18,FALSE))</f>
        <v>0952-53-4400</v>
      </c>
      <c r="M2" s="27" t="s">
        <v>24</v>
      </c>
      <c r="N2" s="28" t="s">
        <v>25</v>
      </c>
      <c r="O2" s="29" t="s">
        <v>26</v>
      </c>
      <c r="P2" s="30"/>
      <c r="Q2" s="22" t="str">
        <f>VLOOKUP(C2,[1]業者一覧!_xlnm.Database,19,FALSE)</f>
        <v>佐内</v>
      </c>
      <c r="R2" s="31"/>
      <c r="S2" s="32" t="s">
        <v>27</v>
      </c>
      <c r="T2" s="33" t="s">
        <v>27</v>
      </c>
      <c r="U2" s="33" t="s">
        <v>27</v>
      </c>
      <c r="V2" s="34"/>
      <c r="W2" s="34" t="s">
        <v>28</v>
      </c>
      <c r="X2" s="35"/>
      <c r="Y2" s="36" t="s">
        <v>29</v>
      </c>
    </row>
    <row r="3" spans="1:25" ht="37.5" customHeight="1">
      <c r="A3" s="19">
        <f>VLOOKUP(C3,[1]業者一覧!_xlnm.Database,9,FALSE)</f>
        <v>9</v>
      </c>
      <c r="B3" s="19">
        <f>VLOOKUP(C3,[1]業者一覧!_xlnm.Database,11,FALSE)</f>
        <v>1</v>
      </c>
      <c r="C3" s="20">
        <v>7703</v>
      </c>
      <c r="D3" s="37" t="str">
        <f>IF(C2=C3,"",0&amp;41&amp;A3&amp;B3&amp;VLOOKUP(C3,桁合わせ,2)&amp;C3)</f>
        <v/>
      </c>
      <c r="E3" s="38" t="str">
        <f>IF(C2=C3,"〃",VLOOKUP(C3,[1]業者一覧!_xlnm.Database,2,FALSE))</f>
        <v>〃</v>
      </c>
      <c r="F3" s="39" t="str">
        <f>IF(E3="〃","〃",VLOOKUP(C3,[1]業者一覧!_xlnm.Database,10,FALSE))</f>
        <v>〃</v>
      </c>
      <c r="G3" s="40" t="str">
        <f>IF(F3="〃","〃",IF(F3&gt;0,EDATE(F3,60)-1,""))</f>
        <v>〃</v>
      </c>
      <c r="H3" s="41" t="str">
        <f>IF($C2=$C3,"〃",VLOOKUP($C3,[1]業者一覧!_xlnm.Database,12,FALSE))</f>
        <v>〃</v>
      </c>
      <c r="I3" s="41" t="str">
        <f>VLOOKUP($C3,[1]業者一覧!_xlnm.Database,13,FALSE)</f>
        <v>ｵｵｼﾏｻﾝｷﾞｮｳ</v>
      </c>
      <c r="J3" s="42" t="str">
        <f>IF($C2=$C3,"〃",VLOOKUP($C3,[1]業者一覧!_xlnm.Database,16,FALSE))</f>
        <v>〃</v>
      </c>
      <c r="K3" s="43" t="str">
        <f>IF($C2=$C3,"〃",VLOOKUP($C3,[1]業者一覧!_xlnm.Database,17,FALSE))</f>
        <v>〃</v>
      </c>
      <c r="L3" s="43" t="str">
        <f>IF($C2=$C3,"〃",VLOOKUP($C3,[1]業者一覧!_xlnm.Database,18,FALSE))</f>
        <v>〃</v>
      </c>
      <c r="M3" s="44" t="s">
        <v>24</v>
      </c>
      <c r="N3" s="45" t="s">
        <v>30</v>
      </c>
      <c r="O3" s="46" t="s">
        <v>31</v>
      </c>
      <c r="P3" s="47"/>
      <c r="Q3" s="38" t="str">
        <f>VLOOKUP(C3,[1]業者一覧!_xlnm.Database,19,FALSE)</f>
        <v>佐内</v>
      </c>
      <c r="R3" s="48"/>
      <c r="S3" s="33"/>
      <c r="T3" s="33"/>
      <c r="U3" s="33"/>
      <c r="V3" s="33"/>
      <c r="W3" s="33"/>
      <c r="X3" s="49" t="s">
        <v>32</v>
      </c>
      <c r="Y3" s="50"/>
    </row>
    <row r="4" spans="1:25" ht="37.5" customHeight="1">
      <c r="A4" s="51">
        <f>VLOOKUP(C4,[1]業者一覧!_xlnm.Database,9,FALSE)</f>
        <v>7</v>
      </c>
      <c r="B4" s="51">
        <f>VLOOKUP(C4,[1]業者一覧!_xlnm.Database,11,FALSE)</f>
        <v>1</v>
      </c>
      <c r="C4" s="52">
        <v>2113</v>
      </c>
      <c r="D4" s="53" t="str">
        <f>IF(C3=C4,"",0&amp;41&amp;A4&amp;B4&amp;VLOOKUP(C4,桁合わせ,2)&amp;C4)</f>
        <v>04171002113</v>
      </c>
      <c r="E4" s="54" t="str">
        <f>IF(C3=C4,"〃",VLOOKUP(C4,[1]業者一覧!_xlnm.Database,2,FALSE))</f>
        <v>佐賀衛研㈱</v>
      </c>
      <c r="F4" s="55">
        <f>IF(E4="〃","〃",VLOOKUP(C4,[1]業者一覧!_xlnm.Database,10,FALSE))</f>
        <v>41896</v>
      </c>
      <c r="G4" s="56">
        <f>IF(F4="〃","〃",IF(F4&gt;0,EDATE(F4,60)-1,""))</f>
        <v>43721</v>
      </c>
      <c r="H4" s="57" t="str">
        <f>IF($C3=$C4,"〃",VLOOKUP($C4,[1]業者一覧!_xlnm.Database,12,FALSE))</f>
        <v>橋本 和幸</v>
      </c>
      <c r="I4" s="57" t="str">
        <f>VLOOKUP($C4,[1]業者一覧!_xlnm.Database,13,FALSE)</f>
        <v>ｻｶﾞｴｲｹﾝ</v>
      </c>
      <c r="J4" s="58">
        <f>IF($C3=$C4,"〃",VLOOKUP($C4,[1]業者一覧!_xlnm.Database,16,FALSE))</f>
        <v>8490931</v>
      </c>
      <c r="K4" s="54" t="str">
        <f>IF($C3=$C4,"〃",VLOOKUP($C4,[1]業者一覧!_xlnm.Database,17,FALSE))</f>
        <v>佐賀県佐賀市鍋島町蛎久289-1</v>
      </c>
      <c r="L4" s="54" t="str">
        <f>IF($C3=$C4,"〃",VLOOKUP($C4,[1]業者一覧!_xlnm.Database,18,FALSE))</f>
        <v>0952-32-3346</v>
      </c>
      <c r="M4" s="59" t="s">
        <v>33</v>
      </c>
      <c r="N4" s="60" t="s">
        <v>25</v>
      </c>
      <c r="O4" s="61" t="s">
        <v>34</v>
      </c>
      <c r="P4" s="62"/>
      <c r="Q4" s="63" t="str">
        <f>VLOOKUP(C4,[1]業者一覧!_xlnm.Database,19,FALSE)</f>
        <v>佐内</v>
      </c>
      <c r="R4" s="64"/>
      <c r="S4" s="65"/>
      <c r="T4" s="66"/>
      <c r="U4" s="66"/>
      <c r="V4" s="67"/>
      <c r="W4" s="67" t="s">
        <v>28</v>
      </c>
      <c r="X4" s="68"/>
      <c r="Y4" s="69"/>
    </row>
    <row r="5" spans="1:25" ht="37.5" customHeight="1">
      <c r="A5" s="70">
        <f>VLOOKUP(C5,[1]業者一覧!_xlnm.Database,9,FALSE)</f>
        <v>8</v>
      </c>
      <c r="B5" s="70">
        <f>VLOOKUP(C5,[1]業者一覧!_xlnm.Database,11,FALSE)</f>
        <v>3</v>
      </c>
      <c r="C5" s="71">
        <v>6538</v>
      </c>
      <c r="D5" s="72" t="str">
        <f t="shared" si="0"/>
        <v>04183006538</v>
      </c>
      <c r="E5" s="73" t="str">
        <f>IF(C4=C5,"〃",VLOOKUP(C5,[1]業者一覧!_xlnm.Database,2,FALSE))</f>
        <v>㈱篠原建設</v>
      </c>
      <c r="F5" s="74">
        <f>IF(E5="〃","〃",VLOOKUP(C5,[1]業者一覧!_xlnm.Database,10,FALSE))</f>
        <v>42345</v>
      </c>
      <c r="G5" s="75">
        <f>IF(F5="〃","〃",IF(F5&gt;0,EDATE(F5,60)-1,""))</f>
        <v>44171</v>
      </c>
      <c r="H5" s="76" t="str">
        <f>IF($C4=$C5,"〃",VLOOKUP($C5,[1]業者一覧!_xlnm.Database,12,FALSE))</f>
        <v>篠原 隆行</v>
      </c>
      <c r="I5" s="76" t="str">
        <f>VLOOKUP($C5,[1]業者一覧!_xlnm.Database,13,FALSE)</f>
        <v>ｼﾉﾊﾗｹﾝｾﾂ</v>
      </c>
      <c r="J5" s="77">
        <f>IF($C4=$C5,"〃",VLOOKUP($C5,[1]業者一覧!_xlnm.Database,16,FALSE))</f>
        <v>8410054</v>
      </c>
      <c r="K5" s="73" t="str">
        <f>IF($C4=$C5,"〃",VLOOKUP($C5,[1]業者一覧!_xlnm.Database,17,FALSE))</f>
        <v>佐賀県鳥栖市蔵上町587-1</v>
      </c>
      <c r="L5" s="73" t="str">
        <f>IF($C4=$C5,"〃",VLOOKUP($C5,[1]業者一覧!_xlnm.Database,18,FALSE))</f>
        <v>0942-83-3723</v>
      </c>
      <c r="M5" s="78" t="s">
        <v>35</v>
      </c>
      <c r="N5" s="79" t="s">
        <v>30</v>
      </c>
      <c r="O5" s="80" t="s">
        <v>36</v>
      </c>
      <c r="P5" s="81"/>
      <c r="Q5" s="82" t="str">
        <f>VLOOKUP(C5,[1]業者一覧!_xlnm.Database,19,FALSE)</f>
        <v>鳥内</v>
      </c>
      <c r="R5" s="83"/>
      <c r="S5" s="84"/>
      <c r="T5" s="85"/>
      <c r="U5" s="85"/>
      <c r="V5" s="85"/>
      <c r="W5" s="85"/>
      <c r="X5" s="86" t="s">
        <v>28</v>
      </c>
      <c r="Y5" s="87"/>
    </row>
    <row r="6" spans="1:25" ht="37.5" customHeight="1">
      <c r="A6" s="88">
        <f>VLOOKUP(C6,[1]業者一覧!_xlnm.Database,9,FALSE)</f>
        <v>7</v>
      </c>
      <c r="B6" s="88">
        <f>VLOOKUP(C6,[1]業者一覧!_xlnm.Database,11,FALSE)</f>
        <v>5</v>
      </c>
      <c r="C6" s="89">
        <v>144015</v>
      </c>
      <c r="D6" s="37" t="str">
        <f t="shared" si="0"/>
        <v>04175144015</v>
      </c>
      <c r="E6" s="38" t="str">
        <f>IF(C5=C6,"〃",VLOOKUP(C6,[1]業者一覧!_xlnm.Database,2,FALSE))</f>
        <v>一般財団法人佐賀県環境クリーン財団</v>
      </c>
      <c r="F6" s="90">
        <f>IF(E6="〃","〃",VLOOKUP(C6,[1]業者一覧!_xlnm.Database,10,FALSE))</f>
        <v>42926</v>
      </c>
      <c r="G6" s="91">
        <f>IF(F6="〃","〃",IF(F6&gt;0,EDATE(F6,84)-1,""))</f>
        <v>45482</v>
      </c>
      <c r="H6" s="88" t="str">
        <f>IF($C5=$C6,"〃",VLOOKUP($C6,[1]業者一覧!_xlnm.Database,12,FALSE))</f>
        <v>落合 裕二</v>
      </c>
      <c r="I6" s="88" t="str">
        <f>VLOOKUP($C6,[1]業者一覧!_xlnm.Database,13,FALSE)</f>
        <v>ｻｶﾞｹﾝｶﾝｷｮｳｸﾘｰﾝｻﾞｲﾀﾞﾝ</v>
      </c>
      <c r="J6" s="92">
        <f>IF($C5=$C6,"〃",VLOOKUP($C6,[1]業者一覧!_xlnm.Database,16,FALSE))</f>
        <v>8470314</v>
      </c>
      <c r="K6" s="38" t="str">
        <f>IF($C5=$C6,"〃",VLOOKUP($C6,[1]業者一覧!_xlnm.Database,17,FALSE))</f>
        <v>佐賀県唐津市鎮西町菖蒲3700-20</v>
      </c>
      <c r="L6" s="38" t="str">
        <f>IF($C5=$C6,"〃",VLOOKUP($C6,[1]業者一覧!_xlnm.Database,18,FALSE))</f>
        <v>0955-82-0990</v>
      </c>
      <c r="M6" s="44" t="s">
        <v>37</v>
      </c>
      <c r="N6" s="93" t="s">
        <v>25</v>
      </c>
      <c r="O6" s="46" t="s">
        <v>38</v>
      </c>
      <c r="P6" s="47"/>
      <c r="Q6" s="38" t="str">
        <f>VLOOKUP(C6,[1]業者一覧!_xlnm.Database,19,FALSE)</f>
        <v>唐内</v>
      </c>
      <c r="R6" s="94"/>
      <c r="S6" s="32"/>
      <c r="T6" s="32"/>
      <c r="U6" s="32"/>
      <c r="V6" s="32"/>
      <c r="W6" s="32" t="s">
        <v>28</v>
      </c>
      <c r="X6" s="95"/>
      <c r="Y6" s="50"/>
    </row>
    <row r="7" spans="1:25" ht="37.5" customHeight="1">
      <c r="A7" s="96">
        <f>VLOOKUP(C7,[1]業者一覧!_xlnm.Database,9,FALSE)</f>
        <v>8</v>
      </c>
      <c r="B7" s="96">
        <f>VLOOKUP(C7,[1]業者一覧!_xlnm.Database,11,FALSE)</f>
        <v>5</v>
      </c>
      <c r="C7" s="97">
        <v>42440</v>
      </c>
      <c r="D7" s="98" t="str">
        <f t="shared" si="0"/>
        <v>04185042440</v>
      </c>
      <c r="E7" s="63" t="str">
        <f>IF(C6=C7,"〃",VLOOKUP(C7,[1]業者一覧!_xlnm.Database,2,FALSE))</f>
        <v>庄野崎 徹二</v>
      </c>
      <c r="F7" s="99">
        <f>IF(E7="〃","〃",VLOOKUP(C7,[1]業者一覧!_xlnm.Database,10,FALSE))</f>
        <v>42795</v>
      </c>
      <c r="G7" s="75">
        <f>IF(F7="〃","〃",IF(F7&gt;0,EDATE(F7,60)-1,""))</f>
        <v>44620</v>
      </c>
      <c r="H7" s="51" t="str">
        <f>IF($C6=$C7,"〃",VLOOKUP($C7,[1]業者一覧!_xlnm.Database,12,FALSE))</f>
        <v>庄野崎 徹二</v>
      </c>
      <c r="I7" s="51" t="str">
        <f>VLOOKUP($C7,[1]業者一覧!_xlnm.Database,13,FALSE)</f>
        <v>ｼｮｳﾉｻﾞｷﾃﾂｼﾞ</v>
      </c>
      <c r="J7" s="100">
        <f>IF($C6=$C7,"〃",VLOOKUP($C7,[1]業者一覧!_xlnm.Database,16,FALSE))</f>
        <v>8493233</v>
      </c>
      <c r="K7" s="63" t="str">
        <f>IF($C6=$C7,"〃",VLOOKUP($C7,[1]業者一覧!_xlnm.Database,17,FALSE))</f>
        <v>佐賀県唐津市相知町佐里字鐙坂3458-9</v>
      </c>
      <c r="L7" s="63" t="str">
        <f>IF($C6=$C7,"〃",VLOOKUP($C7,[1]業者一覧!_xlnm.Database,18,FALSE))</f>
        <v>0955-62-4165</v>
      </c>
      <c r="M7" s="101" t="s">
        <v>39</v>
      </c>
      <c r="N7" s="102" t="s">
        <v>30</v>
      </c>
      <c r="O7" s="61" t="s">
        <v>40</v>
      </c>
      <c r="P7" s="62"/>
      <c r="Q7" s="103" t="str">
        <f>VLOOKUP(C7,[1]業者一覧!_xlnm.Database,19,FALSE)</f>
        <v>唐内</v>
      </c>
      <c r="R7" s="104"/>
      <c r="S7" s="105"/>
      <c r="T7" s="106"/>
      <c r="U7" s="106"/>
      <c r="V7" s="106"/>
      <c r="W7" s="106"/>
      <c r="X7" s="107" t="s">
        <v>28</v>
      </c>
      <c r="Y7" s="108"/>
    </row>
    <row r="8" spans="1:25" ht="78.75" customHeight="1">
      <c r="A8" s="109">
        <f>VLOOKUP(C8,[1]業者一覧!_xlnm.Database,9,FALSE)</f>
        <v>7</v>
      </c>
      <c r="B8" s="109">
        <f>VLOOKUP(C8,[1]業者一覧!_xlnm.Database,11,FALSE)</f>
        <v>5</v>
      </c>
      <c r="C8" s="110">
        <v>60319</v>
      </c>
      <c r="D8" s="111" t="str">
        <f t="shared" si="0"/>
        <v>04175060319</v>
      </c>
      <c r="E8" s="112" t="str">
        <f>IF(C7=C8,"〃",VLOOKUP(C8,[1]業者一覧!_xlnm.Database,2,FALSE))</f>
        <v>㈱ナラタ</v>
      </c>
      <c r="F8" s="113">
        <f>IF(E8="〃","〃",VLOOKUP(C8,[1]業者一覧!_xlnm.Database,10,FALSE))</f>
        <v>41817</v>
      </c>
      <c r="G8" s="114">
        <f>IF(F8="〃","〃",IF(F8&gt;0,EDATE(F8,84)-1,""))</f>
        <v>44373</v>
      </c>
      <c r="H8" s="109" t="str">
        <f>IF($C7=$C8,"〃",VLOOKUP($C8,[1]業者一覧!_xlnm.Database,12,FALSE))</f>
        <v>羽根 信夫</v>
      </c>
      <c r="I8" s="109" t="str">
        <f>VLOOKUP($C8,[1]業者一覧!_xlnm.Database,13,FALSE)</f>
        <v>ﾅﾗﾀ</v>
      </c>
      <c r="J8" s="115">
        <f>IF($C7=$C8,"〃",VLOOKUP($C8,[1]業者一覧!_xlnm.Database,16,FALSE))</f>
        <v>8470025</v>
      </c>
      <c r="K8" s="112" t="str">
        <f>IF($C7=$C8,"〃",VLOOKUP($C8,[1]業者一覧!_xlnm.Database,17,FALSE))</f>
        <v>佐賀県唐津市宇木435-1</v>
      </c>
      <c r="L8" s="112" t="str">
        <f>IF($C7=$C8,"〃",VLOOKUP($C8,[1]業者一覧!_xlnm.Database,18,FALSE))</f>
        <v>0955-77-1795</v>
      </c>
      <c r="M8" s="116" t="s">
        <v>41</v>
      </c>
      <c r="N8" s="117" t="s">
        <v>42</v>
      </c>
      <c r="O8" s="118" t="s">
        <v>43</v>
      </c>
      <c r="P8" s="119"/>
      <c r="Q8" s="112" t="str">
        <f>VLOOKUP(C8,[1]業者一覧!_xlnm.Database,19,FALSE)</f>
        <v>唐内</v>
      </c>
      <c r="R8" s="120" t="s">
        <v>27</v>
      </c>
      <c r="S8" s="121"/>
      <c r="T8" s="122"/>
      <c r="U8" s="122"/>
      <c r="V8" s="122" t="s">
        <v>27</v>
      </c>
      <c r="W8" s="122"/>
      <c r="X8" s="123"/>
      <c r="Y8" s="124" t="s">
        <v>44</v>
      </c>
    </row>
  </sheetData>
  <mergeCells count="8">
    <mergeCell ref="O7:P7"/>
    <mergeCell ref="O8:P8"/>
    <mergeCell ref="O1:P1"/>
    <mergeCell ref="O2:P2"/>
    <mergeCell ref="O3:P3"/>
    <mergeCell ref="O4:P4"/>
    <mergeCell ref="O5:P5"/>
    <mergeCell ref="O6:P6"/>
  </mergeCells>
  <phoneticPr fontId="3"/>
  <pageMargins left="0.32" right="0.35433070866141736" top="0.98425196850393704" bottom="0.98425196850393704" header="0.51181102362204722" footer="0.51181102362204722"/>
  <pageSetup paperSize="9" scale="93" fitToHeight="0" orientation="landscape" horizontalDpi="4294967292" verticalDpi="300" r:id="rId1"/>
  <headerFooter alignWithMargins="0">
    <oddHeader>&amp;C&amp;"ｺﾞｼｯｸ,標準"&amp;9－&amp;P+155－&amp;R&amp;"ｺﾞｼｯｸ,標準"&amp;9&amp;A</oddHeader>
    <oddFooter>&amp;C&amp;"ＭＳ ゴシック,標準"&amp;9－&amp;P+155－&amp;R&amp;"ＭＳ ゴシック,標準"&amp;9&amp;A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特管処分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2020-10-05T09:02:34Z</dcterms:created>
  <dcterms:modified xsi:type="dcterms:W3CDTF">2020-10-05T09:02:42Z</dcterms:modified>
</cp:coreProperties>
</file>