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395" windowHeight="7380"/>
  </bookViews>
  <sheets>
    <sheet name="L－13" sheetId="4" r:id="rId1"/>
  </sheets>
  <calcPr calcId="145621"/>
</workbook>
</file>

<file path=xl/calcChain.xml><?xml version="1.0" encoding="utf-8"?>
<calcChain xmlns="http://schemas.openxmlformats.org/spreadsheetml/2006/main">
  <c r="X17" i="4" l="1"/>
  <c r="X16" i="4"/>
  <c r="P15" i="4"/>
  <c r="X15" i="4" s="1"/>
  <c r="H15" i="4"/>
</calcChain>
</file>

<file path=xl/sharedStrings.xml><?xml version="1.0" encoding="utf-8"?>
<sst xmlns="http://schemas.openxmlformats.org/spreadsheetml/2006/main" count="27" uniqueCount="25">
  <si>
    <t>区分</t>
    <rPh sb="0" eb="2">
      <t>クブン</t>
    </rPh>
    <phoneticPr fontId="5"/>
  </si>
  <si>
    <t>資料 : 健康保険部保険年金課</t>
    <rPh sb="0" eb="2">
      <t>シリョウ</t>
    </rPh>
    <rPh sb="5" eb="7">
      <t>ケンコウ</t>
    </rPh>
    <rPh sb="7" eb="9">
      <t>ホケン</t>
    </rPh>
    <rPh sb="9" eb="10">
      <t>ブ</t>
    </rPh>
    <rPh sb="10" eb="12">
      <t>ホケン</t>
    </rPh>
    <rPh sb="12" eb="14">
      <t>ネンキン</t>
    </rPh>
    <rPh sb="14" eb="15">
      <t>カ</t>
    </rPh>
    <phoneticPr fontId="5"/>
  </si>
  <si>
    <t>被保険者</t>
    <rPh sb="0" eb="4">
      <t>ヒホケンシャ</t>
    </rPh>
    <phoneticPr fontId="5"/>
  </si>
  <si>
    <t>内障害
認定</t>
    <rPh sb="0" eb="1">
      <t>ウチ</t>
    </rPh>
    <rPh sb="1" eb="3">
      <t>ショウガイ</t>
    </rPh>
    <rPh sb="4" eb="6">
      <t>ニンテイ</t>
    </rPh>
    <phoneticPr fontId="5"/>
  </si>
  <si>
    <t>負担割合</t>
    <rPh sb="0" eb="2">
      <t>フタン</t>
    </rPh>
    <rPh sb="2" eb="4">
      <t>ワリアイ</t>
    </rPh>
    <phoneticPr fontId="3"/>
  </si>
  <si>
    <t>限度額認定</t>
    <rPh sb="0" eb="2">
      <t>ゲンド</t>
    </rPh>
    <rPh sb="2" eb="3">
      <t>ガク</t>
    </rPh>
    <rPh sb="3" eb="5">
      <t>ニンテイ</t>
    </rPh>
    <phoneticPr fontId="3"/>
  </si>
  <si>
    <t>特定疾病</t>
    <rPh sb="0" eb="2">
      <t>トクテイ</t>
    </rPh>
    <rPh sb="2" eb="4">
      <t>シッペイ</t>
    </rPh>
    <phoneticPr fontId="5"/>
  </si>
  <si>
    <t>3割</t>
    <rPh sb="1" eb="2">
      <t>ワリ</t>
    </rPh>
    <phoneticPr fontId="5"/>
  </si>
  <si>
    <t>1割</t>
    <rPh sb="1" eb="2">
      <t>ワリ</t>
    </rPh>
    <phoneticPr fontId="3"/>
  </si>
  <si>
    <t>区分Ⅱ</t>
    <rPh sb="0" eb="2">
      <t>クブン</t>
    </rPh>
    <phoneticPr fontId="3"/>
  </si>
  <si>
    <t>内長期</t>
    <rPh sb="0" eb="1">
      <t>ウチ</t>
    </rPh>
    <rPh sb="1" eb="3">
      <t>チョウキ</t>
    </rPh>
    <phoneticPr fontId="3"/>
  </si>
  <si>
    <t>区分Ⅰ</t>
    <rPh sb="0" eb="2">
      <t>クブン</t>
    </rPh>
    <phoneticPr fontId="3"/>
  </si>
  <si>
    <t>調定額(千円)</t>
    <rPh sb="0" eb="1">
      <t>チョウ</t>
    </rPh>
    <rPh sb="1" eb="3">
      <t>テイガク</t>
    </rPh>
    <rPh sb="4" eb="6">
      <t>センエン</t>
    </rPh>
    <phoneticPr fontId="5"/>
  </si>
  <si>
    <t>収納額(千円)</t>
    <rPh sb="0" eb="2">
      <t>シュウノウ</t>
    </rPh>
    <rPh sb="2" eb="3">
      <t>ガク</t>
    </rPh>
    <rPh sb="4" eb="6">
      <t>センエン</t>
    </rPh>
    <phoneticPr fontId="3"/>
  </si>
  <si>
    <t>収納率(%)</t>
    <rPh sb="0" eb="2">
      <t>シュウノウ</t>
    </rPh>
    <rPh sb="2" eb="3">
      <t>リツ</t>
    </rPh>
    <phoneticPr fontId="5"/>
  </si>
  <si>
    <t>特別徴収</t>
    <rPh sb="0" eb="2">
      <t>トクベツ</t>
    </rPh>
    <rPh sb="2" eb="4">
      <t>チョウシュウ</t>
    </rPh>
    <phoneticPr fontId="3"/>
  </si>
  <si>
    <t>普通徴収</t>
    <rPh sb="0" eb="2">
      <t>フツウ</t>
    </rPh>
    <rPh sb="2" eb="4">
      <t>チョウシュウ</t>
    </rPh>
    <phoneticPr fontId="3"/>
  </si>
  <si>
    <t>Ｌ - １３　後期高齢者医療の状況</t>
    <rPh sb="7" eb="9">
      <t>コウキ</t>
    </rPh>
    <rPh sb="9" eb="12">
      <t>コウレイシャ</t>
    </rPh>
    <rPh sb="12" eb="14">
      <t>イリョウ</t>
    </rPh>
    <rPh sb="15" eb="17">
      <t>ジョウキョウ</t>
    </rPh>
    <phoneticPr fontId="3"/>
  </si>
  <si>
    <t>　</t>
    <phoneticPr fontId="3"/>
  </si>
  <si>
    <t>総　数</t>
    <rPh sb="0" eb="1">
      <t>フサ</t>
    </rPh>
    <rPh sb="2" eb="3">
      <t>スウ</t>
    </rPh>
    <phoneticPr fontId="3"/>
  </si>
  <si>
    <t>平成</t>
    <phoneticPr fontId="3"/>
  </si>
  <si>
    <t>年</t>
    <phoneticPr fontId="3"/>
  </si>
  <si>
    <t>（１） 被保険者数等</t>
    <rPh sb="4" eb="8">
      <t>ヒホケンシャ</t>
    </rPh>
    <rPh sb="8" eb="10">
      <t>カズナド</t>
    </rPh>
    <phoneticPr fontId="3"/>
  </si>
  <si>
    <t>各年3月31日現在（単位：人）</t>
    <rPh sb="0" eb="1">
      <t>カク</t>
    </rPh>
    <rPh sb="1" eb="2">
      <t>ネン</t>
    </rPh>
    <rPh sb="3" eb="4">
      <t>ガツ</t>
    </rPh>
    <rPh sb="6" eb="9">
      <t>ニチゲンザイ</t>
    </rPh>
    <rPh sb="13" eb="14">
      <t>ニン</t>
    </rPh>
    <phoneticPr fontId="3"/>
  </si>
  <si>
    <t>（２） 平成28年度分保険料収納状況</t>
    <rPh sb="4" eb="6">
      <t>ヘイセイ</t>
    </rPh>
    <rPh sb="8" eb="10">
      <t>ネンド</t>
    </rPh>
    <rPh sb="10" eb="11">
      <t>ブン</t>
    </rPh>
    <rPh sb="11" eb="14">
      <t>ホケンリョウ</t>
    </rPh>
    <rPh sb="14" eb="16">
      <t>シュウノウ</t>
    </rPh>
    <rPh sb="16" eb="18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</si>
</sst>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7" formatCode="_ * #,##0.00_ ;_ * \-#,##0.00_ ;_ * &quot;-&quot;_ ;_ @_ "/>
  </numFmts>
  <fonts count="1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6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HG丸ｺﾞｼｯｸM-PRO"/>
      <family val="3"/>
      <charset val="128"/>
    </font>
    <font>
      <sz val="7"/>
      <name val="ＭＳ Ｐ明朝"/>
      <family val="1"/>
      <charset val="128"/>
    </font>
    <font>
      <sz val="9"/>
      <color theme="1"/>
      <name val="HG丸ｺﾞｼｯｸM-PRO"/>
      <family val="3"/>
      <charset val="128"/>
    </font>
    <font>
      <sz val="9"/>
      <color theme="1"/>
      <name val="ＭＳ Ｐゴシック"/>
      <family val="2"/>
      <scheme val="minor"/>
    </font>
    <font>
      <b/>
      <sz val="12"/>
      <color theme="1"/>
      <name val="HG丸ｺﾞｼｯｸM-PRO"/>
      <family val="3"/>
      <charset val="128"/>
    </font>
    <font>
      <b/>
      <sz val="11"/>
      <color theme="1"/>
      <name val="ＭＳ Ｐゴシック"/>
      <family val="2"/>
      <scheme val="minor"/>
    </font>
    <font>
      <sz val="9"/>
      <color rgb="FFFF0000"/>
      <name val="HG丸ｺﾞｼｯｸM-PRO"/>
      <family val="3"/>
      <charset val="128"/>
    </font>
    <font>
      <sz val="9"/>
      <color rgb="FFFF0000"/>
      <name val="ＭＳ Ｐゴシック"/>
      <family val="2"/>
      <scheme val="minor"/>
    </font>
    <font>
      <sz val="10"/>
      <color rgb="FFFF000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sz val="11"/>
      <name val="ＭＳ Ｐゴシック"/>
      <family val="2"/>
      <scheme val="minor"/>
    </font>
    <font>
      <sz val="9"/>
      <name val="HG丸ｺﾞｼｯｸM-PRO"/>
      <family val="3"/>
      <charset val="128"/>
    </font>
    <font>
      <sz val="9"/>
      <name val="ＭＳ Ｐゴシック"/>
      <family val="2"/>
      <scheme val="minor"/>
    </font>
    <font>
      <b/>
      <sz val="12"/>
      <name val="HG丸ｺﾞｼｯｸM-PRO"/>
      <family val="3"/>
      <charset val="128"/>
    </font>
    <font>
      <b/>
      <sz val="1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13" fillId="0" borderId="0" xfId="0" applyFont="1"/>
    <xf numFmtId="0" fontId="11" fillId="0" borderId="13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0" xfId="0" applyFont="1" applyBorder="1" applyAlignment="1">
      <alignment horizontal="distributed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7" fillId="0" borderId="1" xfId="0" applyFont="1" applyBorder="1" applyAlignment="1"/>
    <xf numFmtId="0" fontId="18" fillId="0" borderId="1" xfId="0" applyFont="1" applyBorder="1" applyAlignment="1"/>
    <xf numFmtId="0" fontId="8" fillId="0" borderId="1" xfId="0" applyFont="1" applyBorder="1" applyAlignment="1"/>
    <xf numFmtId="0" fontId="9" fillId="0" borderId="1" xfId="0" applyFont="1" applyBorder="1" applyAlignment="1"/>
    <xf numFmtId="0" fontId="6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4" fillId="0" borderId="1" xfId="0" applyFont="1" applyBorder="1" applyAlignment="1">
      <alignment horizontal="right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0" borderId="1" xfId="0" applyBorder="1" applyAlignment="1"/>
    <xf numFmtId="0" fontId="6" fillId="0" borderId="9" xfId="0" applyFont="1" applyBorder="1" applyAlignment="1">
      <alignment horizontal="distributed" vertical="center" indent="2"/>
    </xf>
    <xf numFmtId="0" fontId="6" fillId="0" borderId="11" xfId="0" applyFont="1" applyBorder="1" applyAlignment="1">
      <alignment horizontal="distributed" vertical="center" indent="2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13" xfId="0" applyFont="1" applyBorder="1" applyAlignment="1">
      <alignment vertical="center"/>
    </xf>
    <xf numFmtId="41" fontId="6" fillId="0" borderId="6" xfId="2" applyNumberFormat="1" applyFont="1" applyBorder="1" applyAlignment="1">
      <alignment vertical="center"/>
    </xf>
    <xf numFmtId="41" fontId="6" fillId="0" borderId="5" xfId="2" applyNumberFormat="1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41" fontId="6" fillId="0" borderId="7" xfId="2" applyNumberFormat="1" applyFont="1" applyBorder="1" applyAlignment="1">
      <alignment vertical="center"/>
    </xf>
    <xf numFmtId="41" fontId="6" fillId="0" borderId="0" xfId="2" applyNumberFormat="1" applyFont="1" applyBorder="1" applyAlignment="1">
      <alignment vertical="center"/>
    </xf>
    <xf numFmtId="0" fontId="6" fillId="0" borderId="9" xfId="0" applyFont="1" applyBorder="1" applyAlignment="1"/>
    <xf numFmtId="0" fontId="7" fillId="0" borderId="9" xfId="0" applyFont="1" applyBorder="1" applyAlignment="1"/>
    <xf numFmtId="0" fontId="15" fillId="0" borderId="1" xfId="0" applyFont="1" applyBorder="1" applyAlignment="1">
      <alignment horizontal="center" vertical="center"/>
    </xf>
    <xf numFmtId="41" fontId="6" fillId="0" borderId="8" xfId="2" applyNumberFormat="1" applyFont="1" applyBorder="1" applyAlignment="1">
      <alignment vertical="center"/>
    </xf>
    <xf numFmtId="41" fontId="6" fillId="0" borderId="1" xfId="2" applyNumberFormat="1" applyFont="1" applyBorder="1" applyAlignment="1">
      <alignment vertical="center"/>
    </xf>
    <xf numFmtId="0" fontId="12" fillId="0" borderId="0" xfId="0" applyFont="1" applyBorder="1" applyAlignment="1">
      <alignment horizontal="right" vertical="center"/>
    </xf>
    <xf numFmtId="0" fontId="15" fillId="0" borderId="9" xfId="0" applyFont="1" applyBorder="1" applyAlignment="1">
      <alignment horizontal="distributed" vertical="center" indent="2"/>
    </xf>
    <xf numFmtId="0" fontId="15" fillId="0" borderId="3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6" fillId="0" borderId="2" xfId="0" applyFont="1" applyBorder="1" applyAlignment="1"/>
    <xf numFmtId="41" fontId="6" fillId="0" borderId="6" xfId="2" applyNumberFormat="1" applyFont="1" applyBorder="1" applyAlignment="1">
      <alignment horizontal="right"/>
    </xf>
    <xf numFmtId="41" fontId="6" fillId="0" borderId="5" xfId="2" applyNumberFormat="1" applyFont="1" applyBorder="1" applyAlignment="1">
      <alignment horizontal="right"/>
    </xf>
    <xf numFmtId="177" fontId="6" fillId="0" borderId="5" xfId="2" applyNumberFormat="1" applyFont="1" applyBorder="1" applyAlignment="1"/>
    <xf numFmtId="0" fontId="7" fillId="0" borderId="5" xfId="0" applyFont="1" applyBorder="1" applyAlignment="1"/>
    <xf numFmtId="0" fontId="15" fillId="0" borderId="0" xfId="0" applyFont="1" applyAlignment="1">
      <alignment horizontal="distributed" vertical="center"/>
    </xf>
    <xf numFmtId="0" fontId="14" fillId="0" borderId="0" xfId="0" applyFont="1" applyAlignment="1">
      <alignment horizontal="distributed" vertical="center"/>
    </xf>
    <xf numFmtId="41" fontId="6" fillId="0" borderId="7" xfId="2" applyNumberFormat="1" applyFont="1" applyBorder="1" applyAlignment="1">
      <alignment horizontal="right"/>
    </xf>
    <xf numFmtId="41" fontId="6" fillId="0" borderId="0" xfId="2" applyNumberFormat="1" applyFont="1" applyBorder="1" applyAlignment="1">
      <alignment horizontal="right"/>
    </xf>
    <xf numFmtId="177" fontId="6" fillId="0" borderId="0" xfId="2" applyNumberFormat="1" applyFont="1" applyBorder="1" applyAlignment="1"/>
    <xf numFmtId="0" fontId="7" fillId="0" borderId="0" xfId="0" applyFont="1" applyAlignment="1"/>
    <xf numFmtId="0" fontId="15" fillId="0" borderId="1" xfId="0" applyFont="1" applyBorder="1" applyAlignment="1">
      <alignment horizontal="distributed" vertical="center"/>
    </xf>
    <xf numFmtId="0" fontId="14" fillId="0" borderId="1" xfId="0" applyFont="1" applyBorder="1" applyAlignment="1">
      <alignment horizontal="distributed" vertical="center"/>
    </xf>
    <xf numFmtId="41" fontId="6" fillId="0" borderId="8" xfId="2" applyNumberFormat="1" applyFont="1" applyBorder="1" applyAlignment="1">
      <alignment horizontal="right"/>
    </xf>
    <xf numFmtId="41" fontId="6" fillId="0" borderId="1" xfId="2" applyNumberFormat="1" applyFont="1" applyBorder="1" applyAlignment="1">
      <alignment horizontal="right"/>
    </xf>
    <xf numFmtId="177" fontId="6" fillId="0" borderId="1" xfId="2" applyNumberFormat="1" applyFont="1" applyBorder="1" applyAlignment="1"/>
    <xf numFmtId="0" fontId="7" fillId="0" borderId="1" xfId="0" applyFont="1" applyBorder="1" applyAlignment="1"/>
    <xf numFmtId="0" fontId="7" fillId="0" borderId="0" xfId="0" applyFont="1" applyBorder="1" applyAlignment="1"/>
  </cellXfs>
  <cellStyles count="3">
    <cellStyle name="桁区切り" xfId="2" builtinId="6"/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38"/>
  <sheetViews>
    <sheetView tabSelected="1" zoomScaleNormal="100" workbookViewId="0">
      <selection activeCell="AV15" sqref="AV15"/>
    </sheetView>
  </sheetViews>
  <sheetFormatPr defaultColWidth="2.25" defaultRowHeight="13.5" x14ac:dyDescent="0.15"/>
  <cols>
    <col min="28" max="28" width="2.25" customWidth="1"/>
    <col min="31" max="31" width="2.25" customWidth="1"/>
    <col min="34" max="34" width="2.25" customWidth="1"/>
    <col min="37" max="37" width="2.25" customWidth="1"/>
  </cols>
  <sheetData>
    <row r="1" spans="1:39" ht="13.5" customHeight="1" x14ac:dyDescent="0.15">
      <c r="A1" s="22" t="s">
        <v>17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3"/>
      <c r="AJ1" s="23"/>
      <c r="AK1" s="23"/>
      <c r="AL1" s="23"/>
      <c r="AM1" s="23"/>
    </row>
    <row r="2" spans="1:39" ht="13.5" customHeight="1" x14ac:dyDescent="0.1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3"/>
      <c r="AJ2" s="23"/>
      <c r="AK2" s="23"/>
      <c r="AL2" s="23"/>
      <c r="AM2" s="23"/>
    </row>
    <row r="3" spans="1:39" ht="15" thickBot="1" x14ac:dyDescent="0.2">
      <c r="A3" s="19" t="s">
        <v>22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4" t="s">
        <v>23</v>
      </c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</row>
    <row r="4" spans="1:39" ht="15" customHeight="1" x14ac:dyDescent="0.15">
      <c r="A4" s="31" t="s">
        <v>0</v>
      </c>
      <c r="B4" s="31"/>
      <c r="C4" s="31"/>
      <c r="D4" s="31"/>
      <c r="E4" s="31"/>
      <c r="F4" s="31"/>
      <c r="G4" s="31"/>
      <c r="H4" s="33" t="s">
        <v>2</v>
      </c>
      <c r="I4" s="34"/>
      <c r="J4" s="34"/>
      <c r="K4" s="34"/>
      <c r="L4" s="36" t="s">
        <v>3</v>
      </c>
      <c r="M4" s="37"/>
      <c r="N4" s="37"/>
      <c r="O4" s="37"/>
      <c r="P4" s="15" t="s">
        <v>4</v>
      </c>
      <c r="Q4" s="16"/>
      <c r="R4" s="16"/>
      <c r="S4" s="16"/>
      <c r="T4" s="16"/>
      <c r="U4" s="16"/>
      <c r="V4" s="16"/>
      <c r="W4" s="21"/>
      <c r="X4" s="15" t="s">
        <v>5</v>
      </c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21"/>
      <c r="AJ4" s="33" t="s">
        <v>6</v>
      </c>
      <c r="AK4" s="34"/>
      <c r="AL4" s="34"/>
      <c r="AM4" s="34"/>
    </row>
    <row r="5" spans="1:39" ht="15" customHeight="1" x14ac:dyDescent="0.15">
      <c r="A5" s="32"/>
      <c r="B5" s="32"/>
      <c r="C5" s="32"/>
      <c r="D5" s="32"/>
      <c r="E5" s="32"/>
      <c r="F5" s="32"/>
      <c r="G5" s="32"/>
      <c r="H5" s="35"/>
      <c r="I5" s="28"/>
      <c r="J5" s="28"/>
      <c r="K5" s="28"/>
      <c r="L5" s="38"/>
      <c r="M5" s="39"/>
      <c r="N5" s="39"/>
      <c r="O5" s="39"/>
      <c r="P5" s="35" t="s">
        <v>7</v>
      </c>
      <c r="Q5" s="28"/>
      <c r="R5" s="28"/>
      <c r="S5" s="29"/>
      <c r="T5" s="35" t="s">
        <v>8</v>
      </c>
      <c r="U5" s="28"/>
      <c r="V5" s="28"/>
      <c r="W5" s="29"/>
      <c r="X5" s="35" t="s">
        <v>9</v>
      </c>
      <c r="Y5" s="28"/>
      <c r="Z5" s="28"/>
      <c r="AA5" s="29"/>
      <c r="AB5" s="35" t="s">
        <v>10</v>
      </c>
      <c r="AC5" s="28"/>
      <c r="AD5" s="28"/>
      <c r="AE5" s="29"/>
      <c r="AF5" s="35" t="s">
        <v>11</v>
      </c>
      <c r="AG5" s="28"/>
      <c r="AH5" s="28"/>
      <c r="AI5" s="28"/>
      <c r="AJ5" s="35"/>
      <c r="AK5" s="28"/>
      <c r="AL5" s="28"/>
      <c r="AM5" s="28"/>
    </row>
    <row r="6" spans="1:39" ht="15" customHeight="1" x14ac:dyDescent="0.15">
      <c r="A6" s="5" t="s">
        <v>18</v>
      </c>
      <c r="B6" s="14" t="s">
        <v>20</v>
      </c>
      <c r="C6" s="14"/>
      <c r="D6" s="40">
        <v>25</v>
      </c>
      <c r="E6" s="40"/>
      <c r="F6" s="14" t="s">
        <v>21</v>
      </c>
      <c r="G6" s="41"/>
      <c r="H6" s="42">
        <v>34912</v>
      </c>
      <c r="I6" s="43"/>
      <c r="J6" s="43"/>
      <c r="K6" s="43"/>
      <c r="L6" s="43">
        <v>620</v>
      </c>
      <c r="M6" s="43"/>
      <c r="N6" s="43"/>
      <c r="O6" s="43"/>
      <c r="P6" s="43">
        <v>2539</v>
      </c>
      <c r="Q6" s="43"/>
      <c r="R6" s="43"/>
      <c r="S6" s="43"/>
      <c r="T6" s="43">
        <v>32373</v>
      </c>
      <c r="U6" s="43"/>
      <c r="V6" s="43"/>
      <c r="W6" s="43"/>
      <c r="X6" s="43">
        <v>3019</v>
      </c>
      <c r="Y6" s="43"/>
      <c r="Z6" s="43"/>
      <c r="AA6" s="43"/>
      <c r="AB6" s="43">
        <v>167</v>
      </c>
      <c r="AC6" s="43"/>
      <c r="AD6" s="43"/>
      <c r="AE6" s="43"/>
      <c r="AF6" s="43">
        <v>3518</v>
      </c>
      <c r="AG6" s="43"/>
      <c r="AH6" s="43"/>
      <c r="AI6" s="43"/>
      <c r="AJ6" s="43">
        <v>645</v>
      </c>
      <c r="AK6" s="43"/>
      <c r="AL6" s="43"/>
      <c r="AM6" s="43"/>
    </row>
    <row r="7" spans="1:39" ht="15" customHeight="1" x14ac:dyDescent="0.15">
      <c r="A7" s="7"/>
      <c r="B7" s="7"/>
      <c r="C7" s="7"/>
      <c r="D7" s="44">
        <v>26</v>
      </c>
      <c r="E7" s="44"/>
      <c r="F7" s="8"/>
      <c r="G7" s="7"/>
      <c r="H7" s="45">
        <v>35630</v>
      </c>
      <c r="I7" s="46"/>
      <c r="J7" s="46"/>
      <c r="K7" s="46"/>
      <c r="L7" s="46">
        <v>537</v>
      </c>
      <c r="M7" s="46"/>
      <c r="N7" s="46"/>
      <c r="O7" s="46"/>
      <c r="P7" s="46">
        <v>2583</v>
      </c>
      <c r="Q7" s="46"/>
      <c r="R7" s="46"/>
      <c r="S7" s="46"/>
      <c r="T7" s="46">
        <v>33047</v>
      </c>
      <c r="U7" s="46"/>
      <c r="V7" s="46"/>
      <c r="W7" s="46"/>
      <c r="X7" s="46">
        <v>3191</v>
      </c>
      <c r="Y7" s="46"/>
      <c r="Z7" s="46"/>
      <c r="AA7" s="46"/>
      <c r="AB7" s="46">
        <v>157</v>
      </c>
      <c r="AC7" s="46"/>
      <c r="AD7" s="46"/>
      <c r="AE7" s="46"/>
      <c r="AF7" s="46">
        <v>3527</v>
      </c>
      <c r="AG7" s="46"/>
      <c r="AH7" s="46"/>
      <c r="AI7" s="46"/>
      <c r="AJ7" s="46">
        <v>233</v>
      </c>
      <c r="AK7" s="46"/>
      <c r="AL7" s="46"/>
      <c r="AM7" s="46"/>
    </row>
    <row r="8" spans="1:39" ht="15" customHeight="1" x14ac:dyDescent="0.15">
      <c r="A8" s="7"/>
      <c r="B8" s="7"/>
      <c r="C8" s="7"/>
      <c r="D8" s="44">
        <v>27</v>
      </c>
      <c r="E8" s="44"/>
      <c r="F8" s="8"/>
      <c r="G8" s="7"/>
      <c r="H8" s="45">
        <v>36578</v>
      </c>
      <c r="I8" s="46"/>
      <c r="J8" s="46"/>
      <c r="K8" s="46"/>
      <c r="L8" s="46">
        <v>452</v>
      </c>
      <c r="M8" s="46"/>
      <c r="N8" s="46"/>
      <c r="O8" s="46"/>
      <c r="P8" s="46">
        <v>2711</v>
      </c>
      <c r="Q8" s="46"/>
      <c r="R8" s="46"/>
      <c r="S8" s="46"/>
      <c r="T8" s="46">
        <v>33867</v>
      </c>
      <c r="U8" s="46"/>
      <c r="V8" s="46"/>
      <c r="W8" s="46"/>
      <c r="X8" s="46">
        <v>3419</v>
      </c>
      <c r="Y8" s="46"/>
      <c r="Z8" s="46"/>
      <c r="AA8" s="46"/>
      <c r="AB8" s="46">
        <v>232</v>
      </c>
      <c r="AC8" s="46"/>
      <c r="AD8" s="46"/>
      <c r="AE8" s="46"/>
      <c r="AF8" s="46">
        <v>3810</v>
      </c>
      <c r="AG8" s="46"/>
      <c r="AH8" s="46"/>
      <c r="AI8" s="46"/>
      <c r="AJ8" s="46">
        <v>780</v>
      </c>
      <c r="AK8" s="46"/>
      <c r="AL8" s="46"/>
      <c r="AM8" s="46"/>
    </row>
    <row r="9" spans="1:39" ht="15" customHeight="1" x14ac:dyDescent="0.15">
      <c r="A9" s="9"/>
      <c r="B9" s="9"/>
      <c r="C9" s="9"/>
      <c r="D9" s="44">
        <v>28</v>
      </c>
      <c r="E9" s="44"/>
      <c r="F9" s="8"/>
      <c r="G9" s="9"/>
      <c r="H9" s="45">
        <v>38144</v>
      </c>
      <c r="I9" s="46"/>
      <c r="J9" s="46"/>
      <c r="K9" s="46"/>
      <c r="L9" s="46">
        <v>382</v>
      </c>
      <c r="M9" s="46"/>
      <c r="N9" s="46"/>
      <c r="O9" s="46"/>
      <c r="P9" s="46">
        <v>2758</v>
      </c>
      <c r="Q9" s="46"/>
      <c r="R9" s="46"/>
      <c r="S9" s="46"/>
      <c r="T9" s="46">
        <v>35386</v>
      </c>
      <c r="U9" s="46"/>
      <c r="V9" s="46"/>
      <c r="W9" s="46"/>
      <c r="X9" s="46">
        <v>4192</v>
      </c>
      <c r="Y9" s="46"/>
      <c r="Z9" s="46"/>
      <c r="AA9" s="46"/>
      <c r="AB9" s="46">
        <v>223</v>
      </c>
      <c r="AC9" s="46"/>
      <c r="AD9" s="46"/>
      <c r="AE9" s="46"/>
      <c r="AF9" s="46">
        <v>4017</v>
      </c>
      <c r="AG9" s="46"/>
      <c r="AH9" s="46"/>
      <c r="AI9" s="46"/>
      <c r="AJ9" s="46">
        <v>859</v>
      </c>
      <c r="AK9" s="46"/>
      <c r="AL9" s="46"/>
      <c r="AM9" s="46"/>
    </row>
    <row r="10" spans="1:39" ht="15" customHeight="1" thickBot="1" x14ac:dyDescent="0.2">
      <c r="A10" s="6"/>
      <c r="B10" s="6"/>
      <c r="C10" s="6"/>
      <c r="D10" s="49">
        <v>29</v>
      </c>
      <c r="E10" s="49"/>
      <c r="F10" s="10"/>
      <c r="G10" s="6"/>
      <c r="H10" s="50">
        <v>39801</v>
      </c>
      <c r="I10" s="51"/>
      <c r="J10" s="51"/>
      <c r="K10" s="51"/>
      <c r="L10" s="51">
        <v>328</v>
      </c>
      <c r="M10" s="51"/>
      <c r="N10" s="51"/>
      <c r="O10" s="51"/>
      <c r="P10" s="51">
        <v>2796</v>
      </c>
      <c r="Q10" s="51"/>
      <c r="R10" s="51"/>
      <c r="S10" s="51"/>
      <c r="T10" s="51">
        <v>37005</v>
      </c>
      <c r="U10" s="51"/>
      <c r="V10" s="51"/>
      <c r="W10" s="51"/>
      <c r="X10" s="51">
        <v>4350</v>
      </c>
      <c r="Y10" s="51"/>
      <c r="Z10" s="51"/>
      <c r="AA10" s="51"/>
      <c r="AB10" s="51">
        <v>219</v>
      </c>
      <c r="AC10" s="51"/>
      <c r="AD10" s="51"/>
      <c r="AE10" s="51"/>
      <c r="AF10" s="51">
        <v>4283</v>
      </c>
      <c r="AG10" s="51"/>
      <c r="AH10" s="51"/>
      <c r="AI10" s="51"/>
      <c r="AJ10" s="51">
        <v>919</v>
      </c>
      <c r="AK10" s="51"/>
      <c r="AL10" s="51"/>
      <c r="AM10" s="51"/>
    </row>
    <row r="11" spans="1:39" x14ac:dyDescent="0.15">
      <c r="A11" s="47" t="s">
        <v>1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</row>
    <row r="12" spans="1:39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</row>
    <row r="13" spans="1:39" ht="15" thickBot="1" x14ac:dyDescent="0.2">
      <c r="A13" s="17" t="s">
        <v>24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52"/>
      <c r="Y13" s="52"/>
      <c r="Z13" s="52"/>
      <c r="AA13" s="52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</row>
    <row r="14" spans="1:39" x14ac:dyDescent="0.15">
      <c r="A14" s="53" t="s">
        <v>0</v>
      </c>
      <c r="B14" s="53"/>
      <c r="C14" s="53"/>
      <c r="D14" s="53"/>
      <c r="E14" s="53"/>
      <c r="F14" s="53"/>
      <c r="G14" s="53"/>
      <c r="H14" s="26" t="s">
        <v>12</v>
      </c>
      <c r="I14" s="25"/>
      <c r="J14" s="25"/>
      <c r="K14" s="25"/>
      <c r="L14" s="25"/>
      <c r="M14" s="25"/>
      <c r="N14" s="25"/>
      <c r="O14" s="27"/>
      <c r="P14" s="26" t="s">
        <v>13</v>
      </c>
      <c r="Q14" s="25"/>
      <c r="R14" s="25"/>
      <c r="S14" s="25"/>
      <c r="T14" s="25"/>
      <c r="U14" s="25"/>
      <c r="V14" s="25"/>
      <c r="W14" s="27"/>
      <c r="X14" s="54" t="s">
        <v>14</v>
      </c>
      <c r="Y14" s="55"/>
      <c r="Z14" s="55"/>
      <c r="AA14" s="55"/>
      <c r="AB14" s="56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1:39" x14ac:dyDescent="0.15">
      <c r="A15" s="11" t="s">
        <v>19</v>
      </c>
      <c r="B15" s="13"/>
      <c r="C15" s="13"/>
      <c r="D15" s="13"/>
      <c r="E15" s="13"/>
      <c r="F15" s="13"/>
      <c r="G15" s="4"/>
      <c r="H15" s="57">
        <f>+H16+H17</f>
        <v>3046998</v>
      </c>
      <c r="I15" s="58"/>
      <c r="J15" s="58"/>
      <c r="K15" s="58"/>
      <c r="L15" s="58"/>
      <c r="M15" s="58"/>
      <c r="N15" s="58"/>
      <c r="O15" s="58"/>
      <c r="P15" s="58">
        <f>+P16+P17</f>
        <v>3031018</v>
      </c>
      <c r="Q15" s="58"/>
      <c r="R15" s="58"/>
      <c r="S15" s="58"/>
      <c r="T15" s="58"/>
      <c r="U15" s="58"/>
      <c r="V15" s="58"/>
      <c r="W15" s="58"/>
      <c r="X15" s="59">
        <f>+P15/H15*100</f>
        <v>99.475549376796437</v>
      </c>
      <c r="Y15" s="59"/>
      <c r="Z15" s="59"/>
      <c r="AA15" s="59"/>
      <c r="AB15" s="60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</row>
    <row r="16" spans="1:39" x14ac:dyDescent="0.15">
      <c r="A16" s="9"/>
      <c r="B16" s="61" t="s">
        <v>15</v>
      </c>
      <c r="C16" s="62"/>
      <c r="D16" s="62"/>
      <c r="E16" s="62"/>
      <c r="F16" s="62"/>
      <c r="G16" s="1"/>
      <c r="H16" s="63">
        <v>1828470</v>
      </c>
      <c r="I16" s="64"/>
      <c r="J16" s="64"/>
      <c r="K16" s="64"/>
      <c r="L16" s="64"/>
      <c r="M16" s="64"/>
      <c r="N16" s="64"/>
      <c r="O16" s="64"/>
      <c r="P16" s="64">
        <v>1828470</v>
      </c>
      <c r="Q16" s="64"/>
      <c r="R16" s="64"/>
      <c r="S16" s="64"/>
      <c r="T16" s="64"/>
      <c r="U16" s="64"/>
      <c r="V16" s="64"/>
      <c r="W16" s="64"/>
      <c r="X16" s="65">
        <f>+P16/H16*100</f>
        <v>100</v>
      </c>
      <c r="Y16" s="65"/>
      <c r="Z16" s="65"/>
      <c r="AA16" s="65"/>
      <c r="AB16" s="66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39" ht="14.25" thickBot="1" x14ac:dyDescent="0.2">
      <c r="A17" s="12"/>
      <c r="B17" s="67" t="s">
        <v>16</v>
      </c>
      <c r="C17" s="68"/>
      <c r="D17" s="68"/>
      <c r="E17" s="68"/>
      <c r="F17" s="68"/>
      <c r="G17" s="2"/>
      <c r="H17" s="69">
        <v>1218528</v>
      </c>
      <c r="I17" s="70"/>
      <c r="J17" s="70"/>
      <c r="K17" s="70"/>
      <c r="L17" s="70"/>
      <c r="M17" s="70"/>
      <c r="N17" s="70"/>
      <c r="O17" s="70"/>
      <c r="P17" s="70">
        <v>1202548</v>
      </c>
      <c r="Q17" s="70"/>
      <c r="R17" s="70"/>
      <c r="S17" s="70"/>
      <c r="T17" s="70"/>
      <c r="U17" s="70"/>
      <c r="V17" s="70"/>
      <c r="W17" s="70"/>
      <c r="X17" s="71">
        <f>+P17/H17*100</f>
        <v>98.688581632921029</v>
      </c>
      <c r="Y17" s="71"/>
      <c r="Z17" s="71"/>
      <c r="AA17" s="71"/>
      <c r="AB17" s="72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39" x14ac:dyDescent="0.15">
      <c r="A18" s="47" t="s">
        <v>1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73"/>
      <c r="Y18" s="73"/>
      <c r="Z18" s="73"/>
      <c r="AA18" s="7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39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39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</row>
    <row r="21" spans="1:39" x14ac:dyDescent="0.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</row>
    <row r="22" spans="1:39" x14ac:dyDescent="0.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</row>
    <row r="23" spans="1:39" x14ac:dyDescent="0.1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</row>
    <row r="24" spans="1:39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</row>
    <row r="25" spans="1:39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39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39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  <row r="28" spans="1:39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</row>
    <row r="29" spans="1:39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</row>
    <row r="30" spans="1:39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</row>
    <row r="31" spans="1:39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</row>
    <row r="32" spans="1:39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</row>
    <row r="33" spans="1:39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</row>
    <row r="34" spans="1:39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</row>
    <row r="35" spans="1:39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</row>
    <row r="36" spans="1:39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39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</row>
    <row r="38" spans="1:39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</row>
    <row r="39" spans="1:39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</row>
    <row r="40" spans="1:39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</row>
    <row r="41" spans="1:39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</row>
    <row r="42" spans="1:39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</row>
    <row r="43" spans="1:39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</row>
    <row r="44" spans="1:39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</row>
    <row r="45" spans="1:39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</row>
    <row r="46" spans="1:39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</row>
    <row r="47" spans="1:39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</row>
    <row r="48" spans="1:39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</row>
    <row r="49" spans="1:39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</row>
    <row r="50" spans="1:39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</row>
    <row r="51" spans="1:39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</row>
    <row r="52" spans="1:39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</row>
    <row r="53" spans="1:39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</row>
    <row r="54" spans="1:39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:39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</row>
    <row r="56" spans="1:39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1:39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1:39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1:39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1:39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1:39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1:39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1:39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spans="1:39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1:39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</row>
    <row r="66" spans="1:39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</row>
    <row r="67" spans="1:39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</row>
    <row r="68" spans="1:39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</row>
    <row r="69" spans="1:39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</row>
    <row r="70" spans="1:39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</row>
    <row r="71" spans="1:39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</row>
    <row r="72" spans="1:39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</row>
    <row r="73" spans="1:39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</row>
    <row r="74" spans="1:39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</row>
    <row r="75" spans="1:39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</row>
    <row r="76" spans="1:39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</row>
    <row r="77" spans="1:39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</row>
    <row r="78" spans="1:39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</row>
    <row r="79" spans="1:39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</row>
    <row r="80" spans="1:39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</row>
    <row r="81" spans="1:39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</row>
    <row r="82" spans="1:39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</row>
    <row r="83" spans="1:39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</row>
    <row r="84" spans="1:39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</row>
    <row r="85" spans="1:39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</row>
    <row r="86" spans="1:39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</row>
    <row r="87" spans="1:39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</row>
    <row r="88" spans="1:39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</row>
    <row r="89" spans="1:39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</row>
    <row r="90" spans="1:39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</row>
    <row r="91" spans="1:39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</row>
    <row r="92" spans="1:39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</row>
    <row r="93" spans="1:39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</row>
    <row r="94" spans="1:39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</row>
    <row r="95" spans="1:39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</row>
    <row r="96" spans="1:39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</row>
    <row r="97" spans="1:39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</row>
    <row r="98" spans="1:39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</row>
    <row r="99" spans="1:39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</row>
    <row r="100" spans="1:39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</row>
    <row r="101" spans="1:39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</row>
    <row r="102" spans="1:39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</row>
    <row r="103" spans="1:39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</row>
    <row r="104" spans="1:39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</row>
    <row r="105" spans="1:39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</row>
    <row r="106" spans="1:39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</row>
    <row r="107" spans="1:39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</row>
    <row r="108" spans="1:39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</row>
    <row r="109" spans="1:39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</row>
    <row r="110" spans="1:39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</row>
    <row r="111" spans="1:39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</row>
    <row r="112" spans="1:39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</row>
    <row r="113" spans="1:39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</row>
    <row r="114" spans="1:39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</row>
    <row r="115" spans="1:39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</row>
    <row r="116" spans="1:39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</row>
    <row r="117" spans="1:39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</row>
    <row r="118" spans="1:39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</row>
    <row r="119" spans="1:39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</row>
    <row r="120" spans="1:39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</row>
    <row r="121" spans="1:39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</row>
    <row r="122" spans="1:39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</row>
    <row r="123" spans="1:39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</row>
    <row r="124" spans="1:39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</row>
    <row r="125" spans="1:39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</row>
    <row r="126" spans="1:39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</row>
    <row r="127" spans="1:39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</row>
    <row r="128" spans="1:39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</row>
    <row r="129" spans="1:39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</row>
    <row r="130" spans="1:39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</row>
    <row r="131" spans="1:39" x14ac:dyDescent="0.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</row>
    <row r="132" spans="1:39" x14ac:dyDescent="0.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</row>
    <row r="133" spans="1:39" x14ac:dyDescent="0.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</row>
    <row r="134" spans="1:39" x14ac:dyDescent="0.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</row>
    <row r="135" spans="1:39" x14ac:dyDescent="0.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</row>
    <row r="136" spans="1:39" x14ac:dyDescent="0.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</row>
    <row r="137" spans="1:39" x14ac:dyDescent="0.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</row>
    <row r="138" spans="1:39" x14ac:dyDescent="0.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</row>
  </sheetData>
  <mergeCells count="80">
    <mergeCell ref="B16:F16"/>
    <mergeCell ref="H16:O16"/>
    <mergeCell ref="P16:W16"/>
    <mergeCell ref="X16:AB16"/>
    <mergeCell ref="B17:F17"/>
    <mergeCell ref="H17:O17"/>
    <mergeCell ref="P17:W17"/>
    <mergeCell ref="X17:AB17"/>
    <mergeCell ref="A18:AA18"/>
    <mergeCell ref="A13:W13"/>
    <mergeCell ref="X13:AA13"/>
    <mergeCell ref="A14:G14"/>
    <mergeCell ref="H14:O14"/>
    <mergeCell ref="P14:W14"/>
    <mergeCell ref="X14:AB14"/>
    <mergeCell ref="H15:O15"/>
    <mergeCell ref="P15:W15"/>
    <mergeCell ref="X15:AB15"/>
    <mergeCell ref="A11:AM11"/>
    <mergeCell ref="D10:E10"/>
    <mergeCell ref="H10:K10"/>
    <mergeCell ref="L10:O10"/>
    <mergeCell ref="P10:S10"/>
    <mergeCell ref="T10:W10"/>
    <mergeCell ref="X10:AA10"/>
    <mergeCell ref="AB10:AE10"/>
    <mergeCell ref="AF10:AI10"/>
    <mergeCell ref="AJ10:AM10"/>
    <mergeCell ref="D9:E9"/>
    <mergeCell ref="H9:K9"/>
    <mergeCell ref="L9:O9"/>
    <mergeCell ref="P9:S9"/>
    <mergeCell ref="T9:W9"/>
    <mergeCell ref="X9:AA9"/>
    <mergeCell ref="AB9:AE9"/>
    <mergeCell ref="AF9:AI9"/>
    <mergeCell ref="AJ9:AM9"/>
    <mergeCell ref="D8:E8"/>
    <mergeCell ref="H8:K8"/>
    <mergeCell ref="L8:O8"/>
    <mergeCell ref="P8:S8"/>
    <mergeCell ref="T8:W8"/>
    <mergeCell ref="X8:AA8"/>
    <mergeCell ref="AB8:AE8"/>
    <mergeCell ref="AF8:AI8"/>
    <mergeCell ref="AJ8:AM8"/>
    <mergeCell ref="AF6:AI6"/>
    <mergeCell ref="AJ6:AM6"/>
    <mergeCell ref="D7:E7"/>
    <mergeCell ref="H7:K7"/>
    <mergeCell ref="L7:O7"/>
    <mergeCell ref="P7:S7"/>
    <mergeCell ref="T7:W7"/>
    <mergeCell ref="X7:AA7"/>
    <mergeCell ref="AB7:AE7"/>
    <mergeCell ref="AF7:AI7"/>
    <mergeCell ref="AJ7:AM7"/>
    <mergeCell ref="B6:C6"/>
    <mergeCell ref="D6:E6"/>
    <mergeCell ref="F6:G6"/>
    <mergeCell ref="H6:K6"/>
    <mergeCell ref="L6:O6"/>
    <mergeCell ref="P6:S6"/>
    <mergeCell ref="T6:W6"/>
    <mergeCell ref="X6:AA6"/>
    <mergeCell ref="AB6:AE6"/>
    <mergeCell ref="A4:G5"/>
    <mergeCell ref="H4:K5"/>
    <mergeCell ref="L4:O5"/>
    <mergeCell ref="P4:W4"/>
    <mergeCell ref="X4:AI4"/>
    <mergeCell ref="AJ4:AM5"/>
    <mergeCell ref="P5:S5"/>
    <mergeCell ref="T5:W5"/>
    <mergeCell ref="X5:AA5"/>
    <mergeCell ref="AB5:AE5"/>
    <mergeCell ref="AF5:AI5"/>
    <mergeCell ref="A1:AM2"/>
    <mergeCell ref="A3:W3"/>
    <mergeCell ref="X3:AM3"/>
  </mergeCells>
  <phoneticPr fontId="3"/>
  <pageMargins left="0.7" right="0.7" top="0.75" bottom="0.75" header="0.3" footer="0.3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L－13</vt:lpstr>
    </vt:vector>
  </TitlesOfParts>
  <Company>情報システム課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大津市役所</dc:creator>
  <cp:lastModifiedBy>大津市役所</cp:lastModifiedBy>
  <cp:lastPrinted>2018-03-22T02:46:08Z</cp:lastPrinted>
  <dcterms:created xsi:type="dcterms:W3CDTF">2016-10-04T07:15:50Z</dcterms:created>
  <dcterms:modified xsi:type="dcterms:W3CDTF">2018-03-22T05:53:36Z</dcterms:modified>
</cp:coreProperties>
</file>