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4AF2D66D-8680-4E7D-A07D-25AA4FEADCEC}" xr6:coauthVersionLast="36" xr6:coauthVersionMax="36" xr10:uidLastSave="{00000000-0000-0000-0000-000000000000}"/>
  <bookViews>
    <workbookView xWindow="32760" yWindow="90" windowWidth="8490" windowHeight="6150" xr2:uid="{00000000-000D-0000-FFFF-FFFF00000000}"/>
  </bookViews>
  <sheets>
    <sheet name="12-1,2" sheetId="20" r:id="rId1"/>
    <sheet name="12-3,4" sheetId="21" r:id="rId2"/>
    <sheet name="12-5,6" sheetId="22" r:id="rId3"/>
    <sheet name="12-7" sheetId="23" r:id="rId4"/>
    <sheet name="グラフ" sheetId="24" r:id="rId5"/>
  </sheets>
  <definedNames>
    <definedName name="_xlnm.Print_Area" localSheetId="2">'12-5,6'!$A$1:$AZ$19</definedName>
    <definedName name="_xlnm.Print_Area" localSheetId="3">'12-7'!$A$1:$J$45</definedName>
    <definedName name="_xlnm.Print_Area" localSheetId="4">グラフ!$A$1:$J$58</definedName>
  </definedNames>
  <calcPr calcId="191029"/>
</workbook>
</file>

<file path=xl/calcChain.xml><?xml version="1.0" encoding="utf-8"?>
<calcChain xmlns="http://schemas.openxmlformats.org/spreadsheetml/2006/main">
  <c r="AP5" i="21" l="1"/>
  <c r="N44" i="24"/>
  <c r="N57" i="24"/>
  <c r="O57" i="24"/>
  <c r="P57" i="24"/>
  <c r="Q57" i="24"/>
  <c r="N58" i="24"/>
  <c r="O58" i="24"/>
  <c r="P58" i="24"/>
  <c r="Q58" i="24"/>
  <c r="N59" i="24"/>
  <c r="O59" i="24"/>
  <c r="P59" i="24"/>
  <c r="Q59" i="24"/>
  <c r="N60" i="24"/>
  <c r="O60" i="24"/>
  <c r="P60" i="24"/>
  <c r="Q60" i="24"/>
  <c r="N61" i="24"/>
  <c r="O61" i="24"/>
  <c r="P61" i="24"/>
  <c r="Q61" i="24"/>
  <c r="N62" i="24"/>
  <c r="O62" i="24"/>
  <c r="P62" i="24"/>
  <c r="Q62" i="24"/>
  <c r="N63" i="24"/>
  <c r="O63" i="24"/>
  <c r="P63" i="24"/>
  <c r="Q63" i="24"/>
  <c r="N64" i="24"/>
  <c r="O64" i="24"/>
  <c r="P64" i="24"/>
  <c r="Q64" i="24"/>
  <c r="N65" i="24"/>
  <c r="O65" i="24"/>
  <c r="P65" i="24"/>
  <c r="Q65" i="24"/>
  <c r="N66" i="24"/>
  <c r="O66" i="24"/>
  <c r="P66" i="24"/>
  <c r="Q66" i="24"/>
  <c r="N67" i="24"/>
  <c r="O67" i="24"/>
  <c r="P67" i="24"/>
  <c r="Q67" i="24"/>
  <c r="O56" i="24"/>
  <c r="P56" i="24"/>
  <c r="Q56" i="24"/>
  <c r="N56" i="24"/>
  <c r="N45" i="24"/>
  <c r="O45" i="24"/>
  <c r="P45" i="24"/>
  <c r="Q45" i="24"/>
  <c r="N46" i="24"/>
  <c r="O46" i="24"/>
  <c r="P46" i="24"/>
  <c r="Q46" i="24"/>
  <c r="N47" i="24"/>
  <c r="O47" i="24"/>
  <c r="P47" i="24"/>
  <c r="Q47" i="24"/>
  <c r="N48" i="24"/>
  <c r="O48" i="24"/>
  <c r="P48" i="24"/>
  <c r="Q48" i="24"/>
  <c r="N49" i="24"/>
  <c r="O49" i="24"/>
  <c r="P49" i="24"/>
  <c r="Q49" i="24"/>
  <c r="N50" i="24"/>
  <c r="O50" i="24"/>
  <c r="P50" i="24"/>
  <c r="Q50" i="24"/>
  <c r="N51" i="24"/>
  <c r="O51" i="24"/>
  <c r="P51" i="24"/>
  <c r="Q51" i="24"/>
  <c r="N52" i="24"/>
  <c r="O52" i="24"/>
  <c r="P52" i="24"/>
  <c r="Q52" i="24"/>
  <c r="N53" i="24"/>
  <c r="O53" i="24"/>
  <c r="P53" i="24"/>
  <c r="Q53" i="24"/>
  <c r="N54" i="24"/>
  <c r="O54" i="24"/>
  <c r="P54" i="24"/>
  <c r="Q54" i="24"/>
  <c r="N55" i="24"/>
  <c r="O55" i="24"/>
  <c r="P55" i="24"/>
  <c r="Q55" i="24"/>
  <c r="P44" i="24"/>
  <c r="Q44" i="24"/>
  <c r="O44" i="24"/>
  <c r="L56" i="24"/>
  <c r="L44" i="24"/>
  <c r="O36" i="24"/>
  <c r="O35" i="24"/>
  <c r="O34" i="24"/>
  <c r="O33" i="24"/>
  <c r="O32" i="24"/>
  <c r="O31" i="24"/>
  <c r="O30" i="24"/>
  <c r="O29" i="24"/>
  <c r="O28" i="24"/>
  <c r="O27" i="24"/>
  <c r="O26" i="24"/>
  <c r="O25" i="24"/>
  <c r="N26" i="24"/>
  <c r="N27" i="24"/>
  <c r="N28" i="24"/>
  <c r="N29" i="24"/>
  <c r="N30" i="24"/>
  <c r="N31" i="24"/>
  <c r="N32" i="24"/>
  <c r="N33" i="24"/>
  <c r="N34" i="24"/>
  <c r="N35" i="24"/>
  <c r="N36" i="24"/>
  <c r="N25" i="24"/>
  <c r="M26" i="24"/>
  <c r="M27" i="24"/>
  <c r="M28" i="24"/>
  <c r="M29" i="24"/>
  <c r="M30" i="24"/>
  <c r="M31" i="24"/>
  <c r="M32" i="24"/>
  <c r="M33" i="24"/>
  <c r="M34" i="24"/>
  <c r="M35" i="24"/>
  <c r="M36" i="24"/>
  <c r="M25" i="24"/>
  <c r="O6" i="24"/>
  <c r="O7" i="24"/>
  <c r="O8" i="24"/>
  <c r="O9" i="24"/>
  <c r="O10" i="24"/>
  <c r="O11" i="24"/>
  <c r="O12" i="24"/>
  <c r="O13" i="24"/>
  <c r="O14" i="24"/>
  <c r="O15" i="24"/>
  <c r="O16" i="24"/>
  <c r="O5" i="24"/>
  <c r="N16" i="24"/>
  <c r="N15" i="24"/>
  <c r="N14" i="24"/>
  <c r="N13" i="24"/>
  <c r="N12" i="24"/>
  <c r="N11" i="24"/>
  <c r="N10" i="24"/>
  <c r="N9" i="24"/>
  <c r="N8" i="24"/>
  <c r="N7" i="24"/>
  <c r="N6" i="24"/>
  <c r="N5" i="24"/>
  <c r="M6" i="24"/>
  <c r="M7" i="24"/>
  <c r="M8" i="24"/>
  <c r="M9" i="24"/>
  <c r="M10" i="24"/>
  <c r="M11" i="24"/>
  <c r="M12" i="24"/>
  <c r="M13" i="24"/>
  <c r="M14" i="24"/>
  <c r="M15" i="24"/>
  <c r="M16" i="24"/>
  <c r="M5" i="24"/>
  <c r="L23" i="24"/>
  <c r="L3" i="24"/>
</calcChain>
</file>

<file path=xl/sharedStrings.xml><?xml version="1.0" encoding="utf-8"?>
<sst xmlns="http://schemas.openxmlformats.org/spreadsheetml/2006/main" count="243" uniqueCount="138">
  <si>
    <t>その他</t>
    <rPh sb="2" eb="3">
      <t>タ</t>
    </rPh>
    <phoneticPr fontId="3"/>
  </si>
  <si>
    <t>総数</t>
    <rPh sb="0" eb="2">
      <t>ソウスウ</t>
    </rPh>
    <phoneticPr fontId="3"/>
  </si>
  <si>
    <t>（単位：件）</t>
    <rPh sb="1" eb="3">
      <t>タンイ</t>
    </rPh>
    <rPh sb="4" eb="5">
      <t>ケン</t>
    </rPh>
    <phoneticPr fontId="3"/>
  </si>
  <si>
    <t>１２－３　救急出動状況</t>
    <rPh sb="5" eb="7">
      <t>キュウキュウ</t>
    </rPh>
    <rPh sb="7" eb="9">
      <t>シュツドウ</t>
    </rPh>
    <rPh sb="9" eb="11">
      <t>ジョウキョウ</t>
    </rPh>
    <phoneticPr fontId="3"/>
  </si>
  <si>
    <t>火災</t>
    <rPh sb="0" eb="2">
      <t>カサイ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</si>
  <si>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</si>
  <si>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</si>
  <si>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加害</t>
    <rPh sb="0" eb="2">
      <t>カガイ</t>
    </rPh>
    <phoneticPr fontId="3"/>
  </si>
  <si>
    <t>急病</t>
    <rPh sb="0" eb="2">
      <t>キュウビョウ</t>
    </rPh>
    <phoneticPr fontId="3"/>
  </si>
  <si>
    <t>資料：湖北地域消防本部調べ</t>
    <rPh sb="0" eb="2">
      <t>シリョウ</t>
    </rPh>
    <rPh sb="3" eb="5">
      <t>コホク</t>
    </rPh>
    <rPh sb="5" eb="7">
      <t>チイキ</t>
    </rPh>
    <rPh sb="7" eb="9">
      <t>ショウボウ</t>
    </rPh>
    <rPh sb="9" eb="11">
      <t>ホンブ</t>
    </rPh>
    <rPh sb="11" eb="12">
      <t>シラ</t>
    </rPh>
    <phoneticPr fontId="3"/>
  </si>
  <si>
    <t>化学車</t>
    <rPh sb="0" eb="2">
      <t>カガク</t>
    </rPh>
    <rPh sb="2" eb="3">
      <t>シャ</t>
    </rPh>
    <phoneticPr fontId="3"/>
  </si>
  <si>
    <t>はしご車</t>
    <rPh sb="3" eb="4">
      <t>シャ</t>
    </rPh>
    <phoneticPr fontId="3"/>
  </si>
  <si>
    <t>長浜消防署</t>
    <rPh sb="0" eb="2">
      <t>ナガハマ</t>
    </rPh>
    <rPh sb="2" eb="5">
      <t>ショウボウショ</t>
    </rPh>
    <phoneticPr fontId="3"/>
  </si>
  <si>
    <t>１２－６　火災発生状況</t>
    <rPh sb="5" eb="7">
      <t>カサイ</t>
    </rPh>
    <rPh sb="7" eb="9">
      <t>ハッセイ</t>
    </rPh>
    <rPh sb="9" eb="11">
      <t>ジョウキョウ</t>
    </rPh>
    <phoneticPr fontId="3"/>
  </si>
  <si>
    <t>建物</t>
    <rPh sb="0" eb="2">
      <t>タテモノ</t>
    </rPh>
    <phoneticPr fontId="3"/>
  </si>
  <si>
    <t>車両</t>
    <rPh sb="0" eb="2">
      <t>シャリョウ</t>
    </rPh>
    <phoneticPr fontId="3"/>
  </si>
  <si>
    <t>林野</t>
    <rPh sb="0" eb="2">
      <t>リンヤ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</si>
  <si>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</si>
  <si>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</si>
  <si>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3"/>
  </si>
  <si>
    <t>発生件数（件）</t>
    <rPh sb="0" eb="2">
      <t>ハッセイ</t>
    </rPh>
    <rPh sb="2" eb="4">
      <t>ケンスウ</t>
    </rPh>
    <rPh sb="5" eb="6">
      <t>ケン</t>
    </rPh>
    <phoneticPr fontId="3"/>
  </si>
  <si>
    <t>死者（人）</t>
    <rPh sb="0" eb="2">
      <t>シシャ</t>
    </rPh>
    <rPh sb="3" eb="4">
      <t>ニン</t>
    </rPh>
    <phoneticPr fontId="3"/>
  </si>
  <si>
    <t>負傷者（人）</t>
    <rPh sb="0" eb="3">
      <t>フショウシャ</t>
    </rPh>
    <rPh sb="4" eb="5">
      <t>ニン</t>
    </rPh>
    <phoneticPr fontId="3"/>
  </si>
  <si>
    <t>救急事故・種別</t>
    <rPh sb="0" eb="2">
      <t>キュウキュウ</t>
    </rPh>
    <rPh sb="2" eb="4">
      <t>ジコ</t>
    </rPh>
    <rPh sb="5" eb="7">
      <t>シュベツ</t>
    </rPh>
    <phoneticPr fontId="3"/>
  </si>
  <si>
    <t>自然災害</t>
    <rPh sb="0" eb="2">
      <t>シゼン</t>
    </rPh>
    <rPh sb="2" eb="4">
      <t>サイガイ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</si>
  <si>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</si>
  <si>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</si>
  <si>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</si>
  <si>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2">
      <t>ジソン</t>
    </rPh>
    <rPh sb="2" eb="4">
      <t>コウイ</t>
    </rPh>
    <phoneticPr fontId="3"/>
  </si>
  <si>
    <t>搬送人員</t>
    <rPh sb="0" eb="2">
      <t>ハンソウ</t>
    </rPh>
    <rPh sb="2" eb="4">
      <t>ジンイン</t>
    </rPh>
    <phoneticPr fontId="3"/>
  </si>
  <si>
    <t>出動延人数</t>
    <rPh sb="0" eb="2">
      <t>シュツドウ</t>
    </rPh>
    <rPh sb="2" eb="3">
      <t>ノ</t>
    </rPh>
    <rPh sb="3" eb="5">
      <t>ニンズウ</t>
    </rPh>
    <phoneticPr fontId="3"/>
  </si>
  <si>
    <t>救助件数</t>
    <rPh sb="0" eb="2">
      <t>キュウジョ</t>
    </rPh>
    <rPh sb="2" eb="4">
      <t>ケンスウ</t>
    </rPh>
    <phoneticPr fontId="3"/>
  </si>
  <si>
    <t>消防吏員</t>
    <rPh sb="0" eb="2">
      <t>ショウボウ</t>
    </rPh>
    <rPh sb="2" eb="4">
      <t>リイン</t>
    </rPh>
    <phoneticPr fontId="3"/>
  </si>
  <si>
    <t>普通消防ポンプ自動車</t>
    <rPh sb="0" eb="2">
      <t>フツウ</t>
    </rPh>
    <rPh sb="2" eb="4">
      <t>ショウボウ</t>
    </rPh>
    <rPh sb="7" eb="10">
      <t>ジドウシャ</t>
    </rPh>
    <phoneticPr fontId="3"/>
  </si>
  <si>
    <t>水槽付消防ポンプ自動車</t>
    <rPh sb="0" eb="2">
      <t>スイソウ</t>
    </rPh>
    <rPh sb="2" eb="3">
      <t>ツキ</t>
    </rPh>
    <rPh sb="3" eb="5">
      <t>ショウボウ</t>
    </rPh>
    <rPh sb="8" eb="11">
      <t>ジドウシャ</t>
    </rPh>
    <phoneticPr fontId="3"/>
  </si>
  <si>
    <t>高規格救急車</t>
    <rPh sb="0" eb="3">
      <t>コウキカク</t>
    </rPh>
    <rPh sb="3" eb="6">
      <t>キュウキュウシャ</t>
    </rPh>
    <phoneticPr fontId="3"/>
  </si>
  <si>
    <t>査察車</t>
    <rPh sb="0" eb="2">
      <t>ササツ</t>
    </rPh>
    <rPh sb="2" eb="3">
      <t>シャ</t>
    </rPh>
    <phoneticPr fontId="3"/>
  </si>
  <si>
    <t>救助工作車</t>
    <rPh sb="0" eb="2">
      <t>キュウジョ</t>
    </rPh>
    <rPh sb="2" eb="4">
      <t>コウサク</t>
    </rPh>
    <rPh sb="4" eb="5">
      <t>シャ</t>
    </rPh>
    <phoneticPr fontId="3"/>
  </si>
  <si>
    <t>（単位：人、台）</t>
    <rPh sb="1" eb="3">
      <t>タンイ</t>
    </rPh>
    <rPh sb="4" eb="5">
      <t>ニン</t>
    </rPh>
    <rPh sb="6" eb="7">
      <t>ダイ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</si>
  <si>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</si>
  <si>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</si>
  <si>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刑法犯少年
補導者数</t>
    <rPh sb="0" eb="3">
      <t>ケイホウハン</t>
    </rPh>
    <rPh sb="3" eb="5">
      <t>ショウネン</t>
    </rPh>
    <rPh sb="6" eb="8">
      <t>ホドウ</t>
    </rPh>
    <rPh sb="8" eb="9">
      <t>シャ</t>
    </rPh>
    <rPh sb="9" eb="10">
      <t>スウ</t>
    </rPh>
    <phoneticPr fontId="3"/>
  </si>
  <si>
    <t>不良行為少年
補導者数</t>
    <rPh sb="0" eb="2">
      <t>フリョウ</t>
    </rPh>
    <rPh sb="2" eb="4">
      <t>コウイ</t>
    </rPh>
    <rPh sb="4" eb="6">
      <t>ショウネン</t>
    </rPh>
    <rPh sb="7" eb="9">
      <t>ホドウ</t>
    </rPh>
    <rPh sb="9" eb="10">
      <t>シャ</t>
    </rPh>
    <rPh sb="10" eb="11">
      <t>スウ</t>
    </rPh>
    <phoneticPr fontId="3"/>
  </si>
  <si>
    <t>１２－２　交通事故、違反状況</t>
    <rPh sb="5" eb="7">
      <t>コウツウ</t>
    </rPh>
    <rPh sb="7" eb="9">
      <t>ジコ</t>
    </rPh>
    <rPh sb="10" eb="12">
      <t>イハン</t>
    </rPh>
    <rPh sb="12" eb="14">
      <t>ジョウキョウ</t>
    </rPh>
    <phoneticPr fontId="3"/>
  </si>
  <si>
    <t>１２－５　消防団員及び機動力</t>
    <rPh sb="5" eb="7">
      <t>ショウボウ</t>
    </rPh>
    <rPh sb="7" eb="9">
      <t>ダンイン</t>
    </rPh>
    <rPh sb="9" eb="10">
      <t>オヨ</t>
    </rPh>
    <rPh sb="11" eb="14">
      <t>キドウリョク</t>
    </rPh>
    <phoneticPr fontId="3"/>
  </si>
  <si>
    <t>消防用自動車数</t>
    <rPh sb="0" eb="1">
      <t>ケ</t>
    </rPh>
    <rPh sb="1" eb="2">
      <t>ボウ</t>
    </rPh>
    <rPh sb="2" eb="3">
      <t>ヨウ</t>
    </rPh>
    <rPh sb="3" eb="4">
      <t>ジ</t>
    </rPh>
    <rPh sb="4" eb="5">
      <t>ドウ</t>
    </rPh>
    <rPh sb="5" eb="6">
      <t>クルマ</t>
    </rPh>
    <rPh sb="6" eb="7">
      <t>スウ</t>
    </rPh>
    <phoneticPr fontId="3"/>
  </si>
  <si>
    <t>指揮車</t>
    <rPh sb="0" eb="3">
      <t>シキシャ</t>
    </rPh>
    <phoneticPr fontId="3"/>
  </si>
  <si>
    <t>資機材搬送車</t>
    <rPh sb="0" eb="3">
      <t>シキザイ</t>
    </rPh>
    <rPh sb="3" eb="5">
      <t>ハンソウ</t>
    </rPh>
    <rPh sb="5" eb="6">
      <t>シャ</t>
    </rPh>
    <phoneticPr fontId="3"/>
  </si>
  <si>
    <t>長浜市</t>
    <rPh sb="0" eb="3">
      <t>ナガハマシ</t>
    </rPh>
    <phoneticPr fontId="3"/>
  </si>
  <si>
    <t>長浜消防署
浅井出張所</t>
    <rPh sb="0" eb="2">
      <t>ナガハマ</t>
    </rPh>
    <rPh sb="2" eb="5">
      <t>ショウボウショ</t>
    </rPh>
    <rPh sb="6" eb="8">
      <t>アザイ</t>
    </rPh>
    <rPh sb="8" eb="10">
      <t>シュッチョウ</t>
    </rPh>
    <rPh sb="10" eb="11">
      <t>ショ</t>
    </rPh>
    <phoneticPr fontId="3"/>
  </si>
  <si>
    <t>長浜消防署
びわ出張所</t>
    <rPh sb="0" eb="2">
      <t>ナガハマ</t>
    </rPh>
    <rPh sb="2" eb="5">
      <t>ショウボウショ</t>
    </rPh>
    <rPh sb="8" eb="10">
      <t>シュッチョウ</t>
    </rPh>
    <rPh sb="10" eb="11">
      <t>ショ</t>
    </rPh>
    <phoneticPr fontId="3"/>
  </si>
  <si>
    <t>軽消防自動車</t>
    <rPh sb="0" eb="1">
      <t>ケイ</t>
    </rPh>
    <rPh sb="1" eb="3">
      <t>ショウボウ</t>
    </rPh>
    <rPh sb="3" eb="6">
      <t>ジドウシャ</t>
    </rPh>
    <phoneticPr fontId="3"/>
  </si>
  <si>
    <t>伊香分署</t>
    <rPh sb="0" eb="2">
      <t>イカ</t>
    </rPh>
    <rPh sb="2" eb="4">
      <t>ブンショ</t>
    </rPh>
    <phoneticPr fontId="3"/>
  </si>
  <si>
    <t>長浜消防署
余呉出張所</t>
    <rPh sb="0" eb="2">
      <t>ナガハマ</t>
    </rPh>
    <rPh sb="2" eb="5">
      <t>ショウボウショ</t>
    </rPh>
    <rPh sb="6" eb="8">
      <t>ヨゴ</t>
    </rPh>
    <rPh sb="8" eb="10">
      <t>シュッチョウ</t>
    </rPh>
    <rPh sb="10" eb="11">
      <t>ショ</t>
    </rPh>
    <phoneticPr fontId="3"/>
  </si>
  <si>
    <t>刑法犯</t>
    <rPh sb="0" eb="3">
      <t>ケイホウハン</t>
    </rPh>
    <phoneticPr fontId="3"/>
  </si>
  <si>
    <t>（単位：件、人）</t>
    <rPh sb="1" eb="3">
      <t>タンイ</t>
    </rPh>
    <rPh sb="4" eb="5">
      <t>ケン</t>
    </rPh>
    <rPh sb="6" eb="7">
      <t>ニン</t>
    </rPh>
    <phoneticPr fontId="3"/>
  </si>
  <si>
    <t>東浅井分署</t>
    <rPh sb="0" eb="1">
      <t>ヒガシ</t>
    </rPh>
    <rPh sb="1" eb="3">
      <t>アザイ</t>
    </rPh>
    <rPh sb="3" eb="5">
      <t>ブンショ</t>
    </rPh>
    <phoneticPr fontId="3"/>
  </si>
  <si>
    <t>分団数</t>
    <rPh sb="0" eb="1">
      <t>ブン</t>
    </rPh>
    <rPh sb="1" eb="2">
      <t>ダン</t>
    </rPh>
    <rPh sb="2" eb="3">
      <t>スウ</t>
    </rPh>
    <phoneticPr fontId="3"/>
  </si>
  <si>
    <t>消防ポンプ車</t>
    <rPh sb="0" eb="2">
      <t>ショウボウ</t>
    </rPh>
    <rPh sb="5" eb="6">
      <t>シャ</t>
    </rPh>
    <phoneticPr fontId="3"/>
  </si>
  <si>
    <t>自動車・ポンプ台数（台）</t>
    <rPh sb="0" eb="3">
      <t>ジドウシャ</t>
    </rPh>
    <rPh sb="7" eb="9">
      <t>ダイスウ</t>
    </rPh>
    <rPh sb="10" eb="11">
      <t>ダイ</t>
    </rPh>
    <phoneticPr fontId="3"/>
  </si>
  <si>
    <t>焼損
(床)面積
建物(㎡)</t>
    <rPh sb="0" eb="1">
      <t>ヤ</t>
    </rPh>
    <rPh sb="1" eb="2">
      <t>ソン</t>
    </rPh>
    <rPh sb="4" eb="5">
      <t>ユカ</t>
    </rPh>
    <rPh sb="6" eb="8">
      <t>メンセキ</t>
    </rPh>
    <rPh sb="9" eb="11">
      <t>タテモノ</t>
    </rPh>
    <phoneticPr fontId="3"/>
  </si>
  <si>
    <t>損害額合計
(千円)</t>
    <rPh sb="0" eb="2">
      <t>ソンガイ</t>
    </rPh>
    <rPh sb="2" eb="3">
      <t>ガク</t>
    </rPh>
    <rPh sb="3" eb="5">
      <t>ゴウケイ</t>
    </rPh>
    <rPh sb="7" eb="9">
      <t>センエン</t>
    </rPh>
    <phoneticPr fontId="3"/>
  </si>
  <si>
    <t>死傷者(人)</t>
    <rPh sb="0" eb="3">
      <t>シショウシャ</t>
    </rPh>
    <rPh sb="4" eb="5">
      <t>ニン</t>
    </rPh>
    <phoneticPr fontId="3"/>
  </si>
  <si>
    <t>火災種別(件)</t>
    <rPh sb="0" eb="2">
      <t>カサイ</t>
    </rPh>
    <rPh sb="2" eb="4">
      <t>シュベツ</t>
    </rPh>
    <rPh sb="5" eb="6">
      <t>ケン</t>
    </rPh>
    <phoneticPr fontId="3"/>
  </si>
  <si>
    <t>資料：湖北地域消防本部調べ</t>
    <phoneticPr fontId="3"/>
  </si>
  <si>
    <r>
      <t>長浜消防署</t>
    </r>
    <r>
      <rPr>
        <sz val="8"/>
        <rFont val="ＭＳ 明朝"/>
        <family val="1"/>
        <charset val="128"/>
      </rPr>
      <t xml:space="preserve">
西浅井出張所</t>
    </r>
    <rPh sb="0" eb="2">
      <t>ナガハマ</t>
    </rPh>
    <rPh sb="2" eb="5">
      <t>ショウボウショ</t>
    </rPh>
    <rPh sb="6" eb="7">
      <t>ニシ</t>
    </rPh>
    <rPh sb="7" eb="9">
      <t>アザイ</t>
    </rPh>
    <rPh sb="9" eb="11">
      <t>シュッチョウ</t>
    </rPh>
    <rPh sb="11" eb="12">
      <t>ショ</t>
    </rPh>
    <phoneticPr fontId="3"/>
  </si>
  <si>
    <t>気温（℃）</t>
    <rPh sb="0" eb="2">
      <t>キオン</t>
    </rPh>
    <phoneticPr fontId="3"/>
  </si>
  <si>
    <t>降雨量（㎜）</t>
    <rPh sb="0" eb="2">
      <t>コウウ</t>
    </rPh>
    <rPh sb="2" eb="3">
      <t>リョウ</t>
    </rPh>
    <phoneticPr fontId="3"/>
  </si>
  <si>
    <t>最　高</t>
    <rPh sb="0" eb="1">
      <t>サイ</t>
    </rPh>
    <rPh sb="2" eb="3">
      <t>タカ</t>
    </rPh>
    <phoneticPr fontId="3"/>
  </si>
  <si>
    <t>最　低</t>
    <rPh sb="0" eb="1">
      <t>サイ</t>
    </rPh>
    <rPh sb="2" eb="3">
      <t>テイ</t>
    </rPh>
    <phoneticPr fontId="3"/>
  </si>
  <si>
    <t>総　量</t>
    <rPh sb="0" eb="1">
      <t>フサ</t>
    </rPh>
    <rPh sb="2" eb="3">
      <t>リョウ</t>
    </rPh>
    <phoneticPr fontId="3"/>
  </si>
  <si>
    <t>最大日量</t>
    <rPh sb="0" eb="2">
      <t>サイダイ</t>
    </rPh>
    <rPh sb="2" eb="3">
      <t>ヒ</t>
    </rPh>
    <rPh sb="3" eb="4">
      <t>リョウ</t>
    </rPh>
    <phoneticPr fontId="3"/>
  </si>
  <si>
    <t>晴</t>
    <rPh sb="0" eb="1">
      <t>ハ</t>
    </rPh>
    <phoneticPr fontId="3"/>
  </si>
  <si>
    <t>曇</t>
    <rPh sb="0" eb="1">
      <t>クモ</t>
    </rPh>
    <phoneticPr fontId="3"/>
  </si>
  <si>
    <t>雨</t>
    <rPh sb="0" eb="1">
      <t>アメ</t>
    </rPh>
    <phoneticPr fontId="3"/>
  </si>
  <si>
    <t>雪</t>
    <rPh sb="0" eb="1">
      <t>ユキ</t>
    </rPh>
    <phoneticPr fontId="3"/>
  </si>
  <si>
    <t>／１月</t>
    <rPh sb="2" eb="3">
      <t>ツキ</t>
    </rPh>
    <phoneticPr fontId="3"/>
  </si>
  <si>
    <t>晴</t>
  </si>
  <si>
    <t>曇</t>
  </si>
  <si>
    <t>雨</t>
  </si>
  <si>
    <t>雪</t>
  </si>
  <si>
    <t>３</t>
  </si>
  <si>
    <t>４</t>
  </si>
  <si>
    <t>-</t>
  </si>
  <si>
    <t>５</t>
  </si>
  <si>
    <t>６</t>
  </si>
  <si>
    <t>７</t>
  </si>
  <si>
    <t>８</t>
  </si>
  <si>
    <t>９</t>
  </si>
  <si>
    <t>最高気温</t>
    <rPh sb="0" eb="1">
      <t>サイ</t>
    </rPh>
    <rPh sb="1" eb="2">
      <t>タカ</t>
    </rPh>
    <rPh sb="2" eb="4">
      <t>キオン</t>
    </rPh>
    <phoneticPr fontId="3"/>
  </si>
  <si>
    <t>最低気温</t>
    <rPh sb="0" eb="1">
      <t>サイ</t>
    </rPh>
    <rPh sb="1" eb="2">
      <t>テイ</t>
    </rPh>
    <rPh sb="2" eb="4">
      <t>キオン</t>
    </rPh>
    <phoneticPr fontId="3"/>
  </si>
  <si>
    <t>降雨量(総量)</t>
    <rPh sb="0" eb="2">
      <t>コウウ</t>
    </rPh>
    <rPh sb="2" eb="3">
      <t>リョウ</t>
    </rPh>
    <rPh sb="4" eb="6">
      <t>ソウリョウ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</si>
  <si>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</si>
  <si>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</si>
  <si>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</si>
  <si>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</si>
  <si>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</si>
  <si>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</si>
  <si>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</si>
  <si>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</si>
  <si>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</si>
  <si>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１２－７　気象の状況</t>
    <rPh sb="5" eb="7">
      <t>キショウ</t>
    </rPh>
    <rPh sb="8" eb="10">
      <t>ジョウキョウ</t>
    </rPh>
    <phoneticPr fontId="3"/>
  </si>
  <si>
    <t>第１２章　治安・防災・気象</t>
    <rPh sb="0" eb="1">
      <t>ダイ</t>
    </rPh>
    <rPh sb="3" eb="4">
      <t>ショウ</t>
    </rPh>
    <rPh sb="5" eb="7">
      <t>チアン</t>
    </rPh>
    <rPh sb="8" eb="10">
      <t>ボウサイ</t>
    </rPh>
    <rPh sb="11" eb="13">
      <t>キショウ</t>
    </rPh>
    <phoneticPr fontId="0"/>
  </si>
  <si>
    <t>／２月</t>
    <rPh sb="2" eb="3">
      <t>ツキ</t>
    </rPh>
    <phoneticPr fontId="3"/>
  </si>
  <si>
    <t>／３月</t>
    <rPh sb="2" eb="3">
      <t>ツキ</t>
    </rPh>
    <phoneticPr fontId="3"/>
  </si>
  <si>
    <t>／４月</t>
    <rPh sb="2" eb="3">
      <t>ツキ</t>
    </rPh>
    <phoneticPr fontId="3"/>
  </si>
  <si>
    <t>／５月</t>
    <rPh sb="2" eb="3">
      <t>ツキ</t>
    </rPh>
    <phoneticPr fontId="3"/>
  </si>
  <si>
    <t>／６月</t>
    <rPh sb="2" eb="3">
      <t>ツキ</t>
    </rPh>
    <phoneticPr fontId="3"/>
  </si>
  <si>
    <t>／７月</t>
    <rPh sb="2" eb="3">
      <t>ツキ</t>
    </rPh>
    <phoneticPr fontId="3"/>
  </si>
  <si>
    <t>／８月</t>
    <rPh sb="2" eb="3">
      <t>ツキ</t>
    </rPh>
    <phoneticPr fontId="3"/>
  </si>
  <si>
    <t>／９月</t>
    <rPh sb="2" eb="3">
      <t>ツキ</t>
    </rPh>
    <phoneticPr fontId="3"/>
  </si>
  <si>
    <t>／10月</t>
    <rPh sb="3" eb="4">
      <t>ツキ</t>
    </rPh>
    <phoneticPr fontId="3"/>
  </si>
  <si>
    <t>／11月</t>
    <rPh sb="3" eb="4">
      <t>ツキ</t>
    </rPh>
    <phoneticPr fontId="3"/>
  </si>
  <si>
    <t>／12月</t>
    <rPh sb="3" eb="4">
      <t>ツキ</t>
    </rPh>
    <phoneticPr fontId="3"/>
  </si>
  <si>
    <t>１２－１　刑法犯罪の発生と検挙、少年補導等の状況</t>
    <rPh sb="5" eb="8">
      <t>ケイホウハン</t>
    </rPh>
    <rPh sb="8" eb="9">
      <t>ザイ</t>
    </rPh>
    <rPh sb="10" eb="12">
      <t>ハッセイ</t>
    </rPh>
    <rPh sb="13" eb="15">
      <t>ケンキョ</t>
    </rPh>
    <rPh sb="16" eb="18">
      <t>ショウネン</t>
    </rPh>
    <rPh sb="18" eb="20">
      <t>ホドウ</t>
    </rPh>
    <rPh sb="20" eb="21">
      <t>トウ</t>
    </rPh>
    <rPh sb="22" eb="24">
      <t>ジョウキョウ</t>
    </rPh>
    <phoneticPr fontId="3"/>
  </si>
  <si>
    <t>資料：長浜警察署及び木之本警察署調べ</t>
    <rPh sb="3" eb="5">
      <t>ナガハマ</t>
    </rPh>
    <rPh sb="5" eb="8">
      <t>ケイサツショ</t>
    </rPh>
    <rPh sb="8" eb="9">
      <t>オヨ</t>
    </rPh>
    <rPh sb="10" eb="13">
      <t>キノモト</t>
    </rPh>
    <rPh sb="13" eb="16">
      <t>ケイサツショ</t>
    </rPh>
    <rPh sb="16" eb="17">
      <t>シラ</t>
    </rPh>
    <phoneticPr fontId="3"/>
  </si>
  <si>
    <t>団員数（人）</t>
    <rPh sb="0" eb="2">
      <t>ダンイン</t>
    </rPh>
    <rPh sb="2" eb="3">
      <t>スウ</t>
    </rPh>
    <rPh sb="4" eb="5">
      <t>ヒト</t>
    </rPh>
    <phoneticPr fontId="3"/>
  </si>
  <si>
    <t>資料：湖北地域消防本部調べ</t>
    <rPh sb="3" eb="5">
      <t>コホク</t>
    </rPh>
    <rPh sb="5" eb="7">
      <t>チイキ</t>
    </rPh>
    <rPh sb="7" eb="9">
      <t>ショウボウ</t>
    </rPh>
    <rPh sb="9" eb="11">
      <t>ホンブ</t>
    </rPh>
    <rPh sb="11" eb="12">
      <t>シラ</t>
    </rPh>
    <phoneticPr fontId="3"/>
  </si>
  <si>
    <t>平成30年</t>
    <rPh sb="0" eb="2">
      <t>ヘイセイ</t>
    </rPh>
    <rPh sb="4" eb="5">
      <t>ネン</t>
    </rPh>
    <phoneticPr fontId="3"/>
  </si>
  <si>
    <t>注：高速道路内の事故は除く。</t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</si>
  <si>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</si>
  <si>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</si>
  <si>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１</t>
  </si>
  <si>
    <t>２</t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</si>
  <si>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</si>
  <si>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</si>
  <si>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１２－４　長浜消防署人員及び機動力</t>
    <rPh sb="5" eb="7">
      <t>ナガハマ</t>
    </rPh>
    <rPh sb="7" eb="10">
      <t>ショウボウショ</t>
    </rPh>
    <rPh sb="10" eb="12">
      <t>ジンイン</t>
    </rPh>
    <rPh sb="12" eb="13">
      <t>オヨ</t>
    </rPh>
    <rPh sb="14" eb="17">
      <t>キドウリョク</t>
    </rPh>
    <phoneticPr fontId="3"/>
  </si>
  <si>
    <t>-</t>
    <phoneticPr fontId="3"/>
  </si>
  <si>
    <t>注：救助件数は救助活動件数を記載。</t>
    <rPh sb="0" eb="1">
      <t>チュウ</t>
    </rPh>
    <rPh sb="2" eb="4">
      <t>キュウジョ</t>
    </rPh>
    <rPh sb="4" eb="6">
      <t>ケンスウ</t>
    </rPh>
    <rPh sb="7" eb="9">
      <t>キュウジョ</t>
    </rPh>
    <rPh sb="9" eb="11">
      <t>カツドウ</t>
    </rPh>
    <rPh sb="11" eb="13">
      <t>ケンスウ</t>
    </rPh>
    <rPh sb="14" eb="16">
      <t>キサイ</t>
    </rPh>
    <phoneticPr fontId="3"/>
  </si>
  <si>
    <t>令和４年</t>
    <rPh sb="0" eb="2">
      <t>レイワ</t>
    </rPh>
    <rPh sb="3" eb="4">
      <t>ネン</t>
    </rPh>
    <phoneticPr fontId="3"/>
  </si>
  <si>
    <t>注：観測地は長浜消防署。</t>
    <rPh sb="0" eb="1">
      <t>チュウ</t>
    </rPh>
    <rPh sb="2" eb="4">
      <t>カンソク</t>
    </rPh>
    <rPh sb="4" eb="5">
      <t>チ</t>
    </rPh>
    <rPh sb="6" eb="8">
      <t>ナガハマ</t>
    </rPh>
    <rPh sb="8" eb="11">
      <t>ショウボウショ</t>
    </rPh>
    <phoneticPr fontId="3"/>
  </si>
  <si>
    <t>月</t>
    <rPh sb="0" eb="1">
      <t>ツキ</t>
    </rPh>
    <phoneticPr fontId="3"/>
  </si>
  <si>
    <t>月別天気日数</t>
    <rPh sb="0" eb="2">
      <t>ツキベツ</t>
    </rPh>
    <rPh sb="2" eb="4">
      <t>テンキ</t>
    </rPh>
    <rPh sb="4" eb="6">
      <t>ニッスウ</t>
    </rPh>
    <phoneticPr fontId="3"/>
  </si>
  <si>
    <t>注：長浜警察署及び木之本警察署の件数の合計値。</t>
    <rPh sb="0" eb="1">
      <t>チュウ</t>
    </rPh>
    <rPh sb="2" eb="4">
      <t>ナガハマ</t>
    </rPh>
    <rPh sb="4" eb="7">
      <t>ケイサツショ</t>
    </rPh>
    <rPh sb="7" eb="8">
      <t>オヨ</t>
    </rPh>
    <rPh sb="9" eb="12">
      <t>キノモト</t>
    </rPh>
    <rPh sb="12" eb="15">
      <t>ケイサツショ</t>
    </rPh>
    <rPh sb="16" eb="18">
      <t>ケンスウ</t>
    </rPh>
    <rPh sb="19" eb="22">
      <t>ゴウケイチ</t>
    </rPh>
    <phoneticPr fontId="3"/>
  </si>
  <si>
    <t>天気日数（日）</t>
    <rPh sb="0" eb="1">
      <t>テン</t>
    </rPh>
    <rPh sb="1" eb="2">
      <t>キ</t>
    </rPh>
    <rPh sb="2" eb="3">
      <t>ヒ</t>
    </rPh>
    <rPh sb="3" eb="4">
      <t>カズ</t>
    </rPh>
    <rPh sb="5" eb="6">
      <t>ニチ</t>
    </rPh>
    <phoneticPr fontId="3"/>
  </si>
  <si>
    <t>令和５年</t>
    <rPh sb="0" eb="2">
      <t>レイワ</t>
    </rPh>
    <rPh sb="3" eb="4">
      <t>ネン</t>
    </rPh>
    <phoneticPr fontId="3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</si>
  <si>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</si>
  <si>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●気象の状況（令和４年１月～令和５年12月）</t>
    <rPh sb="1" eb="3">
      <t>キショウ</t>
    </rPh>
    <rPh sb="4" eb="6">
      <t>ジョウキョウ</t>
    </rPh>
    <rPh sb="7" eb="9">
      <t>レイワ</t>
    </rPh>
    <rPh sb="10" eb="11">
      <t>ネン</t>
    </rPh>
    <rPh sb="11" eb="12">
      <t>ヘイネン</t>
    </rPh>
    <rPh sb="12" eb="13">
      <t>ガツ</t>
    </rPh>
    <rPh sb="14" eb="16">
      <t>レイワ</t>
    </rPh>
    <rPh sb="17" eb="18">
      <t>ネン</t>
    </rPh>
    <rPh sb="20" eb="2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</si>
</sst>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;[Red]#,##0"/>
    <numFmt numFmtId="178" formatCode="0;[Red]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</fills>
  <borders count="1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4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11" fillId="0" borderId="0" xfId="43" applyFont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44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vertical="center" textRotation="255"/>
    </xf>
    <xf numFmtId="0" fontId="31" fillId="0" borderId="0" xfId="0" applyFont="1" applyBorder="1" applyAlignment="1">
      <alignment vertical="center"/>
    </xf>
    <xf numFmtId="177" fontId="31" fillId="0" borderId="0" xfId="0" applyNumberFormat="1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41" applyFont="1" applyFill="1" applyAlignment="1"/>
    <xf numFmtId="49" fontId="34" fillId="0" borderId="0" xfId="42" applyNumberFormat="1" applyFont="1" applyFill="1" applyAlignment="1">
      <alignment horizontal="right" vertical="center"/>
    </xf>
    <xf numFmtId="49" fontId="34" fillId="0" borderId="0" xfId="42" applyNumberFormat="1" applyFont="1" applyFill="1" applyAlignment="1">
      <alignment vertical="center"/>
    </xf>
    <xf numFmtId="49" fontId="34" fillId="0" borderId="0" xfId="42" applyNumberFormat="1" applyFont="1" applyFill="1" applyBorder="1" applyAlignment="1">
      <alignment vertical="center"/>
    </xf>
    <xf numFmtId="49" fontId="10" fillId="0" borderId="0" xfId="43" applyNumberFormat="1" applyFont="1" applyAlignment="1">
      <alignment vertical="center"/>
    </xf>
    <xf numFmtId="49" fontId="9" fillId="0" borderId="0" xfId="43" applyNumberFormat="1" applyFont="1" applyAlignment="1">
      <alignment vertical="center"/>
    </xf>
    <xf numFmtId="49" fontId="8" fillId="0" borderId="0" xfId="43" applyNumberFormat="1" applyFont="1" applyAlignment="1">
      <alignment vertical="center"/>
    </xf>
    <xf numFmtId="49" fontId="8" fillId="0" borderId="0" xfId="43" applyNumberFormat="1" applyFont="1" applyBorder="1" applyAlignment="1">
      <alignment vertical="center"/>
    </xf>
    <xf numFmtId="49" fontId="8" fillId="0" borderId="0" xfId="42" applyNumberFormat="1" applyFont="1" applyFill="1" applyAlignment="1">
      <alignment vertical="center"/>
    </xf>
    <xf numFmtId="176" fontId="31" fillId="0" borderId="10" xfId="42" applyNumberFormat="1" applyFont="1" applyFill="1" applyBorder="1" applyAlignment="1">
      <alignment horizontal="right" vertical="center"/>
    </xf>
    <xf numFmtId="176" fontId="31" fillId="0" borderId="11" xfId="42" applyNumberFormat="1" applyFont="1" applyFill="1" applyBorder="1" applyAlignment="1">
      <alignment horizontal="right" vertical="center"/>
    </xf>
    <xf numFmtId="176" fontId="31" fillId="0" borderId="12" xfId="42" applyNumberFormat="1" applyFont="1" applyFill="1" applyBorder="1" applyAlignment="1">
      <alignment horizontal="right" vertical="center"/>
    </xf>
    <xf numFmtId="0" fontId="31" fillId="0" borderId="13" xfId="42" applyNumberFormat="1" applyFont="1" applyFill="1" applyBorder="1" applyAlignment="1">
      <alignment horizontal="right" vertical="center"/>
    </xf>
    <xf numFmtId="176" fontId="31" fillId="0" borderId="14" xfId="42" applyNumberFormat="1" applyFont="1" applyFill="1" applyBorder="1" applyAlignment="1">
      <alignment horizontal="right" vertical="center"/>
    </xf>
    <xf numFmtId="49" fontId="31" fillId="0" borderId="0" xfId="42" applyNumberFormat="1" applyFont="1" applyFill="1" applyAlignment="1">
      <alignment vertical="center"/>
    </xf>
    <xf numFmtId="49" fontId="8" fillId="0" borderId="0" xfId="42" applyNumberFormat="1" applyFont="1" applyFill="1" applyAlignment="1">
      <alignment horizontal="right" vertical="center"/>
    </xf>
    <xf numFmtId="49" fontId="8" fillId="0" borderId="0" xfId="42" applyNumberFormat="1" applyFont="1" applyFill="1" applyBorder="1" applyAlignment="1">
      <alignment vertical="center"/>
    </xf>
    <xf numFmtId="49" fontId="6" fillId="0" borderId="0" xfId="42" applyNumberFormat="1" applyFont="1" applyFill="1" applyAlignment="1">
      <alignment vertical="center"/>
    </xf>
    <xf numFmtId="49" fontId="6" fillId="0" borderId="0" xfId="42" applyNumberFormat="1" applyFont="1" applyFill="1" applyAlignment="1">
      <alignment horizontal="right" vertical="center"/>
    </xf>
    <xf numFmtId="49" fontId="6" fillId="0" borderId="0" xfId="42" applyNumberFormat="1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1" fillId="0" borderId="0" xfId="42" applyFont="1" applyFill="1" applyAlignment="1">
      <alignment vertical="center"/>
    </xf>
    <xf numFmtId="0" fontId="6" fillId="0" borderId="0" xfId="42" applyFont="1" applyFill="1"/>
    <xf numFmtId="0" fontId="6" fillId="0" borderId="0" xfId="42" applyFont="1" applyFill="1" applyAlignment="1">
      <alignment horizontal="right"/>
    </xf>
    <xf numFmtId="0" fontId="6" fillId="0" borderId="15" xfId="42" applyFont="1" applyFill="1" applyBorder="1" applyAlignment="1">
      <alignment horizontal="center" vertical="center"/>
    </xf>
    <xf numFmtId="0" fontId="6" fillId="0" borderId="0" xfId="42" applyFont="1" applyFill="1" applyAlignment="1">
      <alignment vertical="center"/>
    </xf>
    <xf numFmtId="0" fontId="6" fillId="0" borderId="15" xfId="42" applyFont="1" applyFill="1" applyBorder="1" applyAlignment="1">
      <alignment horizontal="right"/>
    </xf>
    <xf numFmtId="0" fontId="6" fillId="0" borderId="0" xfId="42" applyFont="1" applyFill="1" applyBorder="1" applyAlignment="1">
      <alignment vertical="center"/>
    </xf>
    <xf numFmtId="0" fontId="6" fillId="0" borderId="0" xfId="42" applyFont="1" applyFill="1" applyBorder="1"/>
    <xf numFmtId="0" fontId="31" fillId="0" borderId="0" xfId="0" applyFont="1" applyFill="1">
      <alignment vertical="center"/>
    </xf>
    <xf numFmtId="176" fontId="31" fillId="0" borderId="16" xfId="42" applyNumberFormat="1" applyFont="1" applyFill="1" applyBorder="1" applyAlignment="1">
      <alignment horizontal="right" vertical="center"/>
    </xf>
    <xf numFmtId="0" fontId="33" fillId="0" borderId="0" xfId="42" applyFont="1" applyFill="1" applyAlignment="1">
      <alignment vertical="center"/>
    </xf>
    <xf numFmtId="0" fontId="31" fillId="0" borderId="17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49" fontId="31" fillId="0" borderId="18" xfId="42" applyNumberFormat="1" applyFont="1" applyFill="1" applyBorder="1" applyAlignment="1">
      <alignment horizontal="right" vertical="center"/>
    </xf>
    <xf numFmtId="49" fontId="31" fillId="0" borderId="19" xfId="42" applyNumberFormat="1" applyFont="1" applyFill="1" applyBorder="1" applyAlignment="1">
      <alignment horizontal="right" vertical="center"/>
    </xf>
    <xf numFmtId="49" fontId="31" fillId="0" borderId="20" xfId="42" applyNumberFormat="1" applyFont="1" applyFill="1" applyBorder="1" applyAlignment="1">
      <alignment horizontal="right" vertical="center"/>
    </xf>
    <xf numFmtId="0" fontId="31" fillId="0" borderId="21" xfId="42" applyNumberFormat="1" applyFont="1" applyFill="1" applyBorder="1" applyAlignment="1">
      <alignment horizontal="right" vertical="center"/>
    </xf>
    <xf numFmtId="49" fontId="31" fillId="0" borderId="22" xfId="42" applyNumberFormat="1" applyFont="1" applyFill="1" applyBorder="1" applyAlignment="1">
      <alignment horizontal="center" vertical="center"/>
    </xf>
    <xf numFmtId="49" fontId="31" fillId="0" borderId="23" xfId="42" applyNumberFormat="1" applyFont="1" applyFill="1" applyBorder="1" applyAlignment="1">
      <alignment horizontal="center" vertical="center"/>
    </xf>
    <xf numFmtId="49" fontId="31" fillId="0" borderId="24" xfId="42" applyNumberFormat="1" applyFont="1" applyFill="1" applyBorder="1" applyAlignment="1">
      <alignment horizontal="center" vertical="center"/>
    </xf>
    <xf numFmtId="49" fontId="31" fillId="0" borderId="25" xfId="42" applyNumberFormat="1" applyFont="1" applyFill="1" applyBorder="1" applyAlignment="1">
      <alignment horizontal="center" vertical="center"/>
    </xf>
    <xf numFmtId="0" fontId="37" fillId="0" borderId="0" xfId="0" applyFont="1" applyFill="1" applyBorder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49" fontId="31" fillId="0" borderId="0" xfId="42" applyNumberFormat="1" applyFont="1" applyFill="1" applyBorder="1" applyAlignment="1">
      <alignment horizontal="right" vertical="center"/>
    </xf>
    <xf numFmtId="176" fontId="31" fillId="0" borderId="26" xfId="42" applyNumberFormat="1" applyFont="1" applyFill="1" applyBorder="1" applyAlignment="1">
      <alignment horizontal="right" vertical="center"/>
    </xf>
    <xf numFmtId="176" fontId="31" fillId="0" borderId="27" xfId="42" applyNumberFormat="1" applyFont="1" applyFill="1" applyBorder="1" applyAlignment="1">
      <alignment horizontal="right" vertical="center"/>
    </xf>
    <xf numFmtId="176" fontId="31" fillId="0" borderId="28" xfId="42" applyNumberFormat="1" applyFont="1" applyFill="1" applyBorder="1" applyAlignment="1">
      <alignment horizontal="right" vertical="center"/>
    </xf>
    <xf numFmtId="0" fontId="31" fillId="0" borderId="29" xfId="42" applyNumberFormat="1" applyFont="1" applyFill="1" applyBorder="1" applyAlignment="1">
      <alignment horizontal="right" vertical="center"/>
    </xf>
    <xf numFmtId="0" fontId="31" fillId="0" borderId="30" xfId="42" applyNumberFormat="1" applyFont="1" applyFill="1" applyBorder="1" applyAlignment="1">
      <alignment horizontal="right" vertical="center"/>
    </xf>
    <xf numFmtId="176" fontId="31" fillId="0" borderId="31" xfId="42" applyNumberFormat="1" applyFont="1" applyFill="1" applyBorder="1" applyAlignment="1">
      <alignment horizontal="right" vertical="center"/>
    </xf>
    <xf numFmtId="176" fontId="31" fillId="0" borderId="32" xfId="42" applyNumberFormat="1" applyFont="1" applyFill="1" applyBorder="1" applyAlignment="1">
      <alignment horizontal="right" vertical="center"/>
    </xf>
    <xf numFmtId="176" fontId="31" fillId="0" borderId="33" xfId="42" applyNumberFormat="1" applyFont="1" applyFill="1" applyBorder="1" applyAlignment="1">
      <alignment horizontal="right" vertical="center"/>
    </xf>
    <xf numFmtId="0" fontId="31" fillId="0" borderId="34" xfId="42" applyNumberFormat="1" applyFont="1" applyFill="1" applyBorder="1" applyAlignment="1">
      <alignment horizontal="right" vertical="center"/>
    </xf>
    <xf numFmtId="0" fontId="31" fillId="0" borderId="35" xfId="42" applyNumberFormat="1" applyFont="1" applyFill="1" applyBorder="1" applyAlignment="1">
      <alignment horizontal="right" vertical="center"/>
    </xf>
    <xf numFmtId="49" fontId="31" fillId="0" borderId="36" xfId="42" applyNumberFormat="1" applyFont="1" applyFill="1" applyBorder="1" applyAlignment="1">
      <alignment horizontal="center" vertical="center"/>
    </xf>
    <xf numFmtId="49" fontId="31" fillId="0" borderId="18" xfId="42" applyNumberFormat="1" applyFont="1" applyFill="1" applyBorder="1" applyAlignment="1">
      <alignment vertical="center"/>
    </xf>
    <xf numFmtId="0" fontId="31" fillId="0" borderId="16" xfId="42" applyNumberFormat="1" applyFont="1" applyFill="1" applyBorder="1" applyAlignment="1">
      <alignment horizontal="right" vertical="center"/>
    </xf>
    <xf numFmtId="49" fontId="31" fillId="0" borderId="19" xfId="42" applyNumberFormat="1" applyFont="1" applyFill="1" applyBorder="1" applyAlignment="1">
      <alignment vertical="center"/>
    </xf>
    <xf numFmtId="0" fontId="31" fillId="0" borderId="31" xfId="42" applyNumberFormat="1" applyFont="1" applyFill="1" applyBorder="1" applyAlignment="1">
      <alignment horizontal="right" vertical="center"/>
    </xf>
    <xf numFmtId="176" fontId="31" fillId="0" borderId="37" xfId="42" applyNumberFormat="1" applyFont="1" applyFill="1" applyBorder="1" applyAlignment="1">
      <alignment horizontal="right" vertical="center"/>
    </xf>
    <xf numFmtId="49" fontId="31" fillId="0" borderId="38" xfId="42" applyNumberFormat="1" applyFont="1" applyFill="1" applyBorder="1" applyAlignment="1">
      <alignment vertical="center"/>
    </xf>
    <xf numFmtId="49" fontId="31" fillId="0" borderId="38" xfId="42" applyNumberFormat="1" applyFont="1" applyFill="1" applyBorder="1" applyAlignment="1">
      <alignment horizontal="right" vertical="center"/>
    </xf>
    <xf numFmtId="0" fontId="31" fillId="0" borderId="26" xfId="42" applyNumberFormat="1" applyFont="1" applyFill="1" applyBorder="1" applyAlignment="1">
      <alignment horizontal="right" vertical="center"/>
    </xf>
    <xf numFmtId="0" fontId="31" fillId="0" borderId="17" xfId="0" applyFont="1" applyFill="1" applyBorder="1">
      <alignment vertical="center"/>
    </xf>
    <xf numFmtId="49" fontId="31" fillId="0" borderId="39" xfId="42" applyNumberFormat="1" applyFont="1" applyFill="1" applyBorder="1" applyAlignment="1">
      <alignment vertical="center"/>
    </xf>
    <xf numFmtId="49" fontId="6" fillId="0" borderId="0" xfId="42" applyNumberFormat="1" applyFont="1" applyFill="1" applyAlignment="1">
      <alignment horizontal="right"/>
    </xf>
    <xf numFmtId="49" fontId="6" fillId="0" borderId="0" xfId="42" applyNumberFormat="1" applyFont="1" applyFill="1"/>
    <xf numFmtId="0" fontId="31" fillId="0" borderId="0" xfId="0" applyFont="1" applyFill="1" applyBorder="1" applyAlignment="1">
      <alignment horizontal="right" vertical="center"/>
    </xf>
    <xf numFmtId="176" fontId="31" fillId="0" borderId="40" xfId="42" applyNumberFormat="1" applyFont="1" applyFill="1" applyBorder="1" applyAlignment="1" applyProtection="1">
      <alignment horizontal="right" vertical="center"/>
      <protection locked="0"/>
    </xf>
    <xf numFmtId="176" fontId="31" fillId="0" borderId="41" xfId="42" applyNumberFormat="1" applyFont="1" applyFill="1" applyBorder="1" applyAlignment="1" applyProtection="1">
      <alignment horizontal="right" vertical="center"/>
      <protection locked="0"/>
    </xf>
    <xf numFmtId="176" fontId="31" fillId="0" borderId="42" xfId="42" applyNumberFormat="1" applyFont="1" applyFill="1" applyBorder="1" applyAlignment="1" applyProtection="1">
      <alignment horizontal="right" vertical="center"/>
      <protection locked="0"/>
    </xf>
    <xf numFmtId="176" fontId="31" fillId="0" borderId="43" xfId="42" applyNumberFormat="1" applyFont="1" applyFill="1" applyBorder="1" applyAlignment="1" applyProtection="1">
      <alignment horizontal="right" vertical="center"/>
      <protection locked="0"/>
    </xf>
    <xf numFmtId="0" fontId="31" fillId="0" borderId="44" xfId="42" applyNumberFormat="1" applyFont="1" applyFill="1" applyBorder="1" applyAlignment="1" applyProtection="1">
      <alignment horizontal="right" vertical="center"/>
      <protection locked="0"/>
    </xf>
    <xf numFmtId="0" fontId="31" fillId="0" borderId="45" xfId="42" applyNumberFormat="1" applyFont="1" applyFill="1" applyBorder="1" applyAlignment="1" applyProtection="1">
      <alignment horizontal="right" vertical="center"/>
      <protection locked="0"/>
    </xf>
    <xf numFmtId="0" fontId="31" fillId="0" borderId="41" xfId="42" applyNumberFormat="1" applyFont="1" applyFill="1" applyBorder="1" applyAlignment="1" applyProtection="1">
      <alignment horizontal="right" vertical="center"/>
      <protection locked="0"/>
    </xf>
    <xf numFmtId="49" fontId="31" fillId="0" borderId="0" xfId="42" applyNumberFormat="1" applyFont="1" applyFill="1" applyAlignment="1">
      <alignment horizontal="right" vertical="center"/>
    </xf>
    <xf numFmtId="49" fontId="6" fillId="0" borderId="46" xfId="42" applyNumberFormat="1" applyFont="1" applyFill="1" applyBorder="1" applyAlignment="1">
      <alignment horizontal="right" vertical="center"/>
    </xf>
    <xf numFmtId="0" fontId="6" fillId="0" borderId="47" xfId="42" applyFont="1" applyFill="1" applyBorder="1" applyAlignment="1">
      <alignment horizontal="right"/>
    </xf>
    <xf numFmtId="49" fontId="6" fillId="0" borderId="48" xfId="42" applyNumberFormat="1" applyFont="1" applyFill="1" applyBorder="1" applyAlignment="1">
      <alignment horizontal="right" vertical="center"/>
    </xf>
    <xf numFmtId="0" fontId="6" fillId="0" borderId="48" xfId="42" applyFont="1" applyFill="1" applyBorder="1" applyAlignment="1">
      <alignment horizontal="right" vertical="center"/>
    </xf>
    <xf numFmtId="176" fontId="31" fillId="24" borderId="49" xfId="42" applyNumberFormat="1" applyFont="1" applyFill="1" applyBorder="1" applyAlignment="1">
      <alignment horizontal="right" vertical="center"/>
    </xf>
    <xf numFmtId="176" fontId="31" fillId="24" borderId="48" xfId="42" applyNumberFormat="1" applyFont="1" applyFill="1" applyBorder="1" applyAlignment="1">
      <alignment horizontal="right" vertical="center"/>
    </xf>
    <xf numFmtId="176" fontId="31" fillId="24" borderId="50" xfId="42" applyNumberFormat="1" applyFont="1" applyFill="1" applyBorder="1" applyAlignment="1">
      <alignment horizontal="right" vertical="center"/>
    </xf>
    <xf numFmtId="176" fontId="31" fillId="0" borderId="49" xfId="42" applyNumberFormat="1" applyFont="1" applyFill="1" applyBorder="1" applyAlignment="1">
      <alignment horizontal="right" vertical="center"/>
    </xf>
    <xf numFmtId="176" fontId="31" fillId="0" borderId="48" xfId="42" applyNumberFormat="1" applyFont="1" applyFill="1" applyBorder="1" applyAlignment="1">
      <alignment horizontal="right" vertical="center"/>
    </xf>
    <xf numFmtId="176" fontId="31" fillId="0" borderId="50" xfId="42" applyNumberFormat="1" applyFont="1" applyFill="1" applyBorder="1" applyAlignment="1">
      <alignment horizontal="right" vertical="center"/>
    </xf>
    <xf numFmtId="0" fontId="31" fillId="0" borderId="51" xfId="42" applyNumberFormat="1" applyFont="1" applyFill="1" applyBorder="1" applyAlignment="1">
      <alignment horizontal="right" vertical="center"/>
    </xf>
    <xf numFmtId="0" fontId="6" fillId="0" borderId="15" xfId="42" applyFont="1" applyFill="1" applyBorder="1" applyAlignment="1">
      <alignment horizontal="center"/>
    </xf>
    <xf numFmtId="0" fontId="6" fillId="0" borderId="48" xfId="42" applyFont="1" applyFill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50" xfId="42" applyFont="1" applyFill="1" applyBorder="1" applyAlignment="1">
      <alignment horizontal="center"/>
    </xf>
    <xf numFmtId="49" fontId="6" fillId="0" borderId="52" xfId="42" applyNumberFormat="1" applyFont="1" applyFill="1" applyBorder="1" applyAlignment="1">
      <alignment horizontal="center" vertical="center"/>
    </xf>
    <xf numFmtId="49" fontId="6" fillId="0" borderId="53" xfId="42" applyNumberFormat="1" applyFont="1" applyFill="1" applyBorder="1" applyAlignment="1">
      <alignment horizontal="center" vertical="center"/>
    </xf>
    <xf numFmtId="0" fontId="6" fillId="0" borderId="53" xfId="42" applyFont="1" applyFill="1" applyBorder="1" applyAlignment="1">
      <alignment horizontal="center" vertical="center"/>
    </xf>
    <xf numFmtId="0" fontId="6" fillId="0" borderId="54" xfId="42" applyFont="1" applyFill="1" applyBorder="1" applyAlignment="1">
      <alignment horizontal="center"/>
    </xf>
    <xf numFmtId="49" fontId="6" fillId="0" borderId="51" xfId="42" applyNumberFormat="1" applyFont="1" applyFill="1" applyBorder="1" applyAlignment="1">
      <alignment horizontal="center"/>
    </xf>
    <xf numFmtId="49" fontId="6" fillId="0" borderId="48" xfId="42" applyNumberFormat="1" applyFont="1" applyFill="1" applyBorder="1" applyAlignment="1">
      <alignment horizontal="center"/>
    </xf>
    <xf numFmtId="0" fontId="6" fillId="0" borderId="48" xfId="42" applyNumberFormat="1" applyFont="1" applyFill="1" applyBorder="1" applyAlignment="1">
      <alignment horizontal="center"/>
    </xf>
    <xf numFmtId="0" fontId="31" fillId="0" borderId="49" xfId="42" applyNumberFormat="1" applyFont="1" applyFill="1" applyBorder="1" applyAlignment="1">
      <alignment horizontal="right" vertical="center"/>
    </xf>
    <xf numFmtId="0" fontId="31" fillId="0" borderId="55" xfId="42" applyNumberFormat="1" applyFont="1" applyFill="1" applyBorder="1" applyAlignment="1">
      <alignment horizontal="right" vertical="center"/>
    </xf>
    <xf numFmtId="0" fontId="36" fillId="0" borderId="0" xfId="42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177" fontId="31" fillId="0" borderId="56" xfId="0" applyNumberFormat="1" applyFont="1" applyFill="1" applyBorder="1" applyAlignment="1">
      <alignment horizontal="right" vertical="center"/>
    </xf>
    <xf numFmtId="177" fontId="31" fillId="0" borderId="18" xfId="0" applyNumberFormat="1" applyFont="1" applyFill="1" applyBorder="1" applyAlignment="1">
      <alignment horizontal="right" vertical="center"/>
    </xf>
    <xf numFmtId="177" fontId="31" fillId="0" borderId="57" xfId="0" applyNumberFormat="1" applyFont="1" applyFill="1" applyBorder="1" applyAlignment="1">
      <alignment horizontal="right" vertical="center"/>
    </xf>
    <xf numFmtId="177" fontId="31" fillId="0" borderId="53" xfId="0" applyNumberFormat="1" applyFont="1" applyFill="1" applyBorder="1" applyAlignment="1">
      <alignment horizontal="right" vertical="center"/>
    </xf>
    <xf numFmtId="0" fontId="31" fillId="0" borderId="58" xfId="0" applyFont="1" applyFill="1" applyBorder="1" applyAlignment="1">
      <alignment horizontal="distributed" vertical="center"/>
    </xf>
    <xf numFmtId="0" fontId="31" fillId="0" borderId="59" xfId="0" applyFont="1" applyFill="1" applyBorder="1" applyAlignment="1">
      <alignment horizontal="distributed" vertical="center"/>
    </xf>
    <xf numFmtId="0" fontId="31" fillId="0" borderId="6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 vertical="center"/>
    </xf>
    <xf numFmtId="0" fontId="31" fillId="0" borderId="18" xfId="0" applyFont="1" applyFill="1" applyBorder="1" applyAlignment="1">
      <alignment horizontal="distributed" vertical="center"/>
    </xf>
    <xf numFmtId="0" fontId="31" fillId="0" borderId="62" xfId="0" applyFont="1" applyFill="1" applyBorder="1" applyAlignment="1">
      <alignment horizontal="distributed" vertical="center"/>
    </xf>
    <xf numFmtId="177" fontId="31" fillId="0" borderId="63" xfId="0" applyNumberFormat="1" applyFont="1" applyFill="1" applyBorder="1" applyAlignment="1">
      <alignment horizontal="right" vertical="center"/>
    </xf>
    <xf numFmtId="177" fontId="31" fillId="0" borderId="58" xfId="0" applyNumberFormat="1" applyFont="1" applyFill="1" applyBorder="1" applyAlignment="1">
      <alignment horizontal="right" vertical="center"/>
    </xf>
    <xf numFmtId="177" fontId="31" fillId="0" borderId="64" xfId="0" applyNumberFormat="1" applyFont="1" applyFill="1" applyBorder="1" applyAlignment="1">
      <alignment horizontal="right" vertical="center"/>
    </xf>
    <xf numFmtId="177" fontId="31" fillId="0" borderId="65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177" fontId="31" fillId="0" borderId="21" xfId="0" applyNumberFormat="1" applyFont="1" applyFill="1" applyBorder="1" applyAlignment="1">
      <alignment horizontal="right" vertical="center"/>
    </xf>
    <xf numFmtId="177" fontId="31" fillId="0" borderId="16" xfId="0" applyNumberFormat="1" applyFont="1" applyFill="1" applyBorder="1" applyAlignment="1">
      <alignment horizontal="right" vertical="center"/>
    </xf>
    <xf numFmtId="0" fontId="31" fillId="0" borderId="66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1" fillId="0" borderId="58" xfId="0" applyFont="1" applyFill="1" applyBorder="1" applyAlignment="1">
      <alignment horizontal="right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177" fontId="31" fillId="0" borderId="8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53" xfId="0" applyFont="1" applyFill="1" applyBorder="1" applyAlignment="1">
      <alignment horizontal="distributed" vertical="center"/>
    </xf>
    <xf numFmtId="0" fontId="31" fillId="0" borderId="81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82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distributed" vertical="center" wrapText="1"/>
    </xf>
    <xf numFmtId="0" fontId="31" fillId="0" borderId="84" xfId="0" applyFont="1" applyFill="1" applyBorder="1" applyAlignment="1">
      <alignment horizontal="distributed" vertical="center" wrapText="1"/>
    </xf>
    <xf numFmtId="177" fontId="31" fillId="0" borderId="46" xfId="0" applyNumberFormat="1" applyFont="1" applyFill="1" applyBorder="1" applyAlignment="1">
      <alignment horizontal="right" vertical="center"/>
    </xf>
    <xf numFmtId="177" fontId="31" fillId="0" borderId="85" xfId="0" applyNumberFormat="1" applyFont="1" applyFill="1" applyBorder="1" applyAlignment="1">
      <alignment horizontal="right" vertical="center"/>
    </xf>
    <xf numFmtId="0" fontId="31" fillId="0" borderId="17" xfId="0" applyFont="1" applyFill="1" applyBorder="1" applyAlignment="1">
      <alignment horizontal="center" vertical="center"/>
    </xf>
    <xf numFmtId="177" fontId="31" fillId="0" borderId="112" xfId="0" applyNumberFormat="1" applyFont="1" applyFill="1" applyBorder="1" applyAlignment="1">
      <alignment horizontal="right" vertical="center"/>
    </xf>
    <xf numFmtId="177" fontId="31" fillId="0" borderId="83" xfId="0" applyNumberFormat="1" applyFont="1" applyFill="1" applyBorder="1" applyAlignment="1">
      <alignment horizontal="right" vertical="center"/>
    </xf>
    <xf numFmtId="177" fontId="31" fillId="0" borderId="113" xfId="0" applyNumberFormat="1" applyFont="1" applyFill="1" applyBorder="1" applyAlignment="1">
      <alignment horizontal="right" vertical="center"/>
    </xf>
    <xf numFmtId="177" fontId="31" fillId="0" borderId="114" xfId="0" applyNumberFormat="1" applyFont="1" applyFill="1" applyBorder="1" applyAlignment="1">
      <alignment horizontal="right" vertical="center"/>
    </xf>
    <xf numFmtId="0" fontId="31" fillId="0" borderId="58" xfId="0" applyFont="1" applyBorder="1" applyAlignment="1">
      <alignment horizontal="right"/>
    </xf>
    <xf numFmtId="0" fontId="31" fillId="0" borderId="46" xfId="0" applyFont="1" applyFill="1" applyBorder="1" applyAlignment="1">
      <alignment horizontal="distributed" vertical="center"/>
    </xf>
    <xf numFmtId="0" fontId="31" fillId="0" borderId="85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90" xfId="0" applyFont="1" applyFill="1" applyBorder="1" applyAlignment="1">
      <alignment horizontal="distributed" vertical="center"/>
    </xf>
    <xf numFmtId="177" fontId="31" fillId="0" borderId="89" xfId="0" applyNumberFormat="1" applyFont="1" applyFill="1" applyBorder="1" applyAlignment="1">
      <alignment horizontal="right" vertical="center"/>
    </xf>
    <xf numFmtId="177" fontId="31" fillId="0" borderId="81" xfId="0" applyNumberFormat="1" applyFont="1" applyFill="1" applyBorder="1" applyAlignment="1">
      <alignment horizontal="right" vertical="center"/>
    </xf>
    <xf numFmtId="177" fontId="31" fillId="0" borderId="97" xfId="0" applyNumberFormat="1" applyFont="1" applyFill="1" applyBorder="1" applyAlignment="1">
      <alignment horizontal="right" vertical="center"/>
    </xf>
    <xf numFmtId="177" fontId="31" fillId="0" borderId="91" xfId="0" applyNumberFormat="1" applyFont="1" applyFill="1" applyBorder="1" applyAlignment="1">
      <alignment horizontal="right" vertical="center"/>
    </xf>
    <xf numFmtId="0" fontId="31" fillId="0" borderId="92" xfId="0" applyFont="1" applyFill="1" applyBorder="1" applyAlignment="1">
      <alignment horizontal="distributed" vertical="center"/>
    </xf>
    <xf numFmtId="0" fontId="31" fillId="0" borderId="93" xfId="0" applyFont="1" applyFill="1" applyBorder="1" applyAlignment="1">
      <alignment horizontal="distributed" vertical="center"/>
    </xf>
    <xf numFmtId="0" fontId="31" fillId="0" borderId="91" xfId="0" applyFont="1" applyFill="1" applyBorder="1" applyAlignment="1">
      <alignment horizontal="distributed" vertical="center"/>
    </xf>
    <xf numFmtId="0" fontId="31" fillId="0" borderId="94" xfId="0" applyFont="1" applyFill="1" applyBorder="1" applyAlignment="1">
      <alignment horizontal="distributed" vertical="center"/>
    </xf>
    <xf numFmtId="0" fontId="31" fillId="0" borderId="47" xfId="0" applyFont="1" applyFill="1" applyBorder="1" applyAlignment="1">
      <alignment horizontal="distributed" vertical="center"/>
    </xf>
    <xf numFmtId="0" fontId="31" fillId="0" borderId="82" xfId="0" applyFont="1" applyFill="1" applyBorder="1" applyAlignment="1">
      <alignment horizontal="distributed" vertical="center"/>
    </xf>
    <xf numFmtId="0" fontId="31" fillId="0" borderId="95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177" fontId="31" fillId="0" borderId="47" xfId="0" applyNumberFormat="1" applyFont="1" applyFill="1" applyBorder="1" applyAlignment="1">
      <alignment horizontal="right" vertical="center"/>
    </xf>
    <xf numFmtId="177" fontId="31" fillId="0" borderId="82" xfId="0" applyNumberFormat="1" applyFont="1" applyFill="1" applyBorder="1" applyAlignment="1">
      <alignment horizontal="right" vertical="center"/>
    </xf>
    <xf numFmtId="177" fontId="31" fillId="0" borderId="98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77" fontId="31" fillId="0" borderId="96" xfId="0" applyNumberFormat="1" applyFont="1" applyFill="1" applyBorder="1" applyAlignment="1">
      <alignment horizontal="right" vertical="center"/>
    </xf>
    <xf numFmtId="177" fontId="31" fillId="0" borderId="38" xfId="0" applyNumberFormat="1" applyFont="1" applyFill="1" applyBorder="1" applyAlignment="1">
      <alignment horizontal="right" vertical="center"/>
    </xf>
    <xf numFmtId="178" fontId="31" fillId="0" borderId="99" xfId="0" applyNumberFormat="1" applyFont="1" applyFill="1" applyBorder="1" applyAlignment="1">
      <alignment horizontal="right" vertical="center" shrinkToFit="1"/>
    </xf>
    <xf numFmtId="178" fontId="31" fillId="0" borderId="100" xfId="0" applyNumberFormat="1" applyFont="1" applyFill="1" applyBorder="1" applyAlignment="1">
      <alignment horizontal="right" vertical="center" shrinkToFit="1"/>
    </xf>
    <xf numFmtId="178" fontId="31" fillId="0" borderId="101" xfId="0" applyNumberFormat="1" applyFont="1" applyFill="1" applyBorder="1" applyAlignment="1">
      <alignment horizontal="right" vertical="center" shrinkToFit="1"/>
    </xf>
    <xf numFmtId="178" fontId="31" fillId="0" borderId="48" xfId="0" applyNumberFormat="1" applyFont="1" applyFill="1" applyBorder="1" applyAlignment="1">
      <alignment horizontal="right" vertical="center" shrinkToFit="1"/>
    </xf>
    <xf numFmtId="178" fontId="31" fillId="0" borderId="53" xfId="0" applyNumberFormat="1" applyFont="1" applyFill="1" applyBorder="1" applyAlignment="1">
      <alignment horizontal="right" vertical="center" shrinkToFit="1"/>
    </xf>
    <xf numFmtId="178" fontId="31" fillId="0" borderId="49" xfId="0" applyNumberFormat="1" applyFont="1" applyFill="1" applyBorder="1" applyAlignment="1">
      <alignment horizontal="right" vertical="center" shrinkToFit="1"/>
    </xf>
    <xf numFmtId="178" fontId="31" fillId="0" borderId="102" xfId="0" applyNumberFormat="1" applyFont="1" applyFill="1" applyBorder="1" applyAlignment="1">
      <alignment horizontal="right" vertical="center" shrinkToFit="1"/>
    </xf>
    <xf numFmtId="178" fontId="31" fillId="0" borderId="112" xfId="0" applyNumberFormat="1" applyFont="1" applyFill="1" applyBorder="1" applyAlignment="1">
      <alignment horizontal="right" vertical="center" shrinkToFit="1"/>
    </xf>
    <xf numFmtId="178" fontId="31" fillId="0" borderId="83" xfId="0" applyNumberFormat="1" applyFont="1" applyFill="1" applyBorder="1" applyAlignment="1">
      <alignment horizontal="right" vertical="center" shrinkToFit="1"/>
    </xf>
    <xf numFmtId="178" fontId="31" fillId="0" borderId="131" xfId="0" applyNumberFormat="1" applyFont="1" applyFill="1" applyBorder="1" applyAlignment="1">
      <alignment horizontal="right" vertical="center" shrinkToFit="1"/>
    </xf>
    <xf numFmtId="178" fontId="31" fillId="0" borderId="130" xfId="0" applyNumberFormat="1" applyFont="1" applyFill="1" applyBorder="1" applyAlignment="1">
      <alignment horizontal="right" vertical="center" shrinkToFit="1"/>
    </xf>
    <xf numFmtId="178" fontId="31" fillId="0" borderId="91" xfId="0" applyNumberFormat="1" applyFont="1" applyFill="1" applyBorder="1" applyAlignment="1">
      <alignment horizontal="right" vertical="center" shrinkToFit="1"/>
    </xf>
    <xf numFmtId="178" fontId="31" fillId="0" borderId="111" xfId="0" applyNumberFormat="1" applyFont="1" applyFill="1" applyBorder="1" applyAlignment="1">
      <alignment horizontal="right" vertical="center" shrinkToFit="1"/>
    </xf>
    <xf numFmtId="178" fontId="31" fillId="0" borderId="133" xfId="0" applyNumberFormat="1" applyFont="1" applyFill="1" applyBorder="1" applyAlignment="1">
      <alignment horizontal="right" vertical="center" shrinkToFit="1"/>
    </xf>
    <xf numFmtId="0" fontId="4" fillId="0" borderId="103" xfId="0" applyFont="1" applyFill="1" applyBorder="1" applyAlignment="1">
      <alignment horizontal="center" vertical="center" wrapText="1" shrinkToFit="1"/>
    </xf>
    <xf numFmtId="0" fontId="32" fillId="0" borderId="103" xfId="0" applyFont="1" applyFill="1" applyBorder="1" applyAlignment="1">
      <alignment horizontal="center" vertical="center" wrapText="1" shrinkToFit="1"/>
    </xf>
    <xf numFmtId="0" fontId="32" fillId="0" borderId="104" xfId="0" applyFont="1" applyFill="1" applyBorder="1" applyAlignment="1">
      <alignment horizontal="center" vertical="center" wrapText="1" shrinkToFit="1"/>
    </xf>
    <xf numFmtId="0" fontId="31" fillId="0" borderId="105" xfId="0" applyFont="1" applyFill="1" applyBorder="1" applyAlignment="1">
      <alignment horizontal="center" vertical="center" textRotation="255" wrapText="1"/>
    </xf>
    <xf numFmtId="0" fontId="31" fillId="0" borderId="46" xfId="0" applyFont="1" applyFill="1" applyBorder="1" applyAlignment="1">
      <alignment horizontal="center" vertical="center" textRotation="255" wrapText="1"/>
    </xf>
    <xf numFmtId="0" fontId="31" fillId="0" borderId="106" xfId="0" applyFont="1" applyFill="1" applyBorder="1" applyAlignment="1">
      <alignment horizontal="center" vertical="center" textRotation="255" wrapText="1"/>
    </xf>
    <xf numFmtId="0" fontId="31" fillId="0" borderId="107" xfId="0" applyFont="1" applyFill="1" applyBorder="1" applyAlignment="1">
      <alignment horizontal="center" vertical="center" textRotation="255" wrapText="1"/>
    </xf>
    <xf numFmtId="0" fontId="31" fillId="0" borderId="64" xfId="0" applyFont="1" applyFill="1" applyBorder="1" applyAlignment="1">
      <alignment horizontal="center" vertical="center" textRotation="255" wrapText="1"/>
    </xf>
    <xf numFmtId="0" fontId="31" fillId="0" borderId="108" xfId="0" applyFont="1" applyFill="1" applyBorder="1" applyAlignment="1">
      <alignment horizontal="center" vertical="center" textRotation="255" wrapText="1"/>
    </xf>
    <xf numFmtId="0" fontId="31" fillId="0" borderId="48" xfId="0" applyFont="1" applyFill="1" applyBorder="1" applyAlignment="1">
      <alignment horizontal="distributed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103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1" fillId="0" borderId="104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99" xfId="0" applyFont="1" applyFill="1" applyBorder="1" applyAlignment="1">
      <alignment horizontal="distributed" vertical="center"/>
    </xf>
    <xf numFmtId="0" fontId="31" fillId="0" borderId="100" xfId="0" applyFont="1" applyFill="1" applyBorder="1" applyAlignment="1">
      <alignment horizontal="distributed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4" fillId="0" borderId="48" xfId="0" applyFont="1" applyFill="1" applyBorder="1" applyAlignment="1">
      <alignment horizontal="distributed" vertical="center"/>
    </xf>
    <xf numFmtId="0" fontId="4" fillId="0" borderId="53" xfId="0" applyFont="1" applyFill="1" applyBorder="1" applyAlignment="1">
      <alignment horizontal="distributed" vertical="center"/>
    </xf>
    <xf numFmtId="0" fontId="31" fillId="0" borderId="106" xfId="0" applyFont="1" applyFill="1" applyBorder="1" applyAlignment="1">
      <alignment horizontal="distributed" vertical="center"/>
    </xf>
    <xf numFmtId="0" fontId="31" fillId="0" borderId="107" xfId="0" applyFont="1" applyFill="1" applyBorder="1" applyAlignment="1">
      <alignment horizontal="distributed" vertical="center"/>
    </xf>
    <xf numFmtId="0" fontId="31" fillId="0" borderId="98" xfId="0" applyFont="1" applyFill="1" applyBorder="1" applyAlignment="1">
      <alignment horizontal="distributed" vertical="center"/>
    </xf>
    <xf numFmtId="178" fontId="31" fillId="0" borderId="97" xfId="0" applyNumberFormat="1" applyFont="1" applyFill="1" applyBorder="1" applyAlignment="1">
      <alignment horizontal="right" vertical="center" shrinkToFit="1"/>
    </xf>
    <xf numFmtId="0" fontId="31" fillId="0" borderId="111" xfId="0" applyFont="1" applyFill="1" applyBorder="1" applyAlignment="1">
      <alignment horizontal="distributed" vertical="center"/>
    </xf>
    <xf numFmtId="0" fontId="31" fillId="0" borderId="15" xfId="0" applyFont="1" applyFill="1" applyBorder="1" applyAlignment="1">
      <alignment horizontal="distributed" vertical="center"/>
    </xf>
    <xf numFmtId="0" fontId="31" fillId="0" borderId="97" xfId="0" applyFont="1" applyFill="1" applyBorder="1" applyAlignment="1">
      <alignment horizontal="distributed" vertical="center"/>
    </xf>
    <xf numFmtId="178" fontId="31" fillId="0" borderId="52" xfId="0" applyNumberFormat="1" applyFont="1" applyFill="1" applyBorder="1" applyAlignment="1">
      <alignment horizontal="right" vertical="center" shrinkToFit="1"/>
    </xf>
    <xf numFmtId="0" fontId="4" fillId="0" borderId="104" xfId="0" applyFont="1" applyFill="1" applyBorder="1" applyAlignment="1">
      <alignment horizontal="center" vertical="center" wrapText="1" shrinkToFit="1"/>
    </xf>
    <xf numFmtId="0" fontId="4" fillId="0" borderId="69" xfId="0" applyFont="1" applyFill="1" applyBorder="1" applyAlignment="1">
      <alignment horizontal="center" vertical="center" wrapText="1" shrinkToFit="1"/>
    </xf>
    <xf numFmtId="0" fontId="4" fillId="0" borderId="71" xfId="0" applyFont="1" applyFill="1" applyBorder="1" applyAlignment="1">
      <alignment horizontal="center" vertical="center" wrapText="1" shrinkToFit="1"/>
    </xf>
    <xf numFmtId="178" fontId="31" fillId="0" borderId="132" xfId="0" applyNumberFormat="1" applyFont="1" applyFill="1" applyBorder="1" applyAlignment="1">
      <alignment horizontal="right" vertical="center" shrinkToFit="1"/>
    </xf>
    <xf numFmtId="0" fontId="31" fillId="0" borderId="86" xfId="0" applyFont="1" applyFill="1" applyBorder="1" applyAlignment="1">
      <alignment horizontal="center" vertical="center"/>
    </xf>
    <xf numFmtId="0" fontId="31" fillId="0" borderId="87" xfId="0" applyFont="1" applyFill="1" applyBorder="1" applyAlignment="1">
      <alignment horizontal="center" vertical="center"/>
    </xf>
    <xf numFmtId="0" fontId="31" fillId="0" borderId="8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37" fillId="0" borderId="71" xfId="0" applyFont="1" applyFill="1" applyBorder="1" applyAlignment="1">
      <alignment horizontal="center" vertical="center"/>
    </xf>
    <xf numFmtId="0" fontId="37" fillId="0" borderId="66" xfId="0" applyFont="1" applyFill="1" applyBorder="1" applyAlignment="1">
      <alignment horizontal="center" vertical="center"/>
    </xf>
    <xf numFmtId="0" fontId="37" fillId="0" borderId="72" xfId="0" applyFont="1" applyFill="1" applyBorder="1" applyAlignment="1">
      <alignment horizontal="center" vertical="center"/>
    </xf>
    <xf numFmtId="177" fontId="37" fillId="0" borderId="115" xfId="0" applyNumberFormat="1" applyFont="1" applyFill="1" applyBorder="1" applyAlignment="1">
      <alignment vertical="center"/>
    </xf>
    <xf numFmtId="177" fontId="37" fillId="0" borderId="116" xfId="0" applyNumberFormat="1" applyFont="1" applyFill="1" applyBorder="1" applyAlignment="1">
      <alignment vertical="center"/>
    </xf>
    <xf numFmtId="177" fontId="37" fillId="0" borderId="117" xfId="0" applyNumberFormat="1" applyFont="1" applyFill="1" applyBorder="1" applyAlignment="1">
      <alignment vertical="center"/>
    </xf>
    <xf numFmtId="0" fontId="37" fillId="0" borderId="118" xfId="0" applyFont="1" applyFill="1" applyBorder="1" applyAlignment="1">
      <alignment horizontal="center" vertical="center"/>
    </xf>
    <xf numFmtId="0" fontId="37" fillId="0" borderId="119" xfId="0" applyFont="1" applyFill="1" applyBorder="1" applyAlignment="1">
      <alignment horizontal="center" vertical="center"/>
    </xf>
    <xf numFmtId="0" fontId="37" fillId="0" borderId="120" xfId="0" applyFont="1" applyFill="1" applyBorder="1" applyAlignment="1">
      <alignment horizontal="center" vertical="center"/>
    </xf>
    <xf numFmtId="0" fontId="37" fillId="0" borderId="69" xfId="0" applyFont="1" applyFill="1" applyBorder="1" applyAlignment="1">
      <alignment horizontal="center" vertical="center"/>
    </xf>
    <xf numFmtId="177" fontId="37" fillId="0" borderId="121" xfId="0" applyNumberFormat="1" applyFont="1" applyFill="1" applyBorder="1" applyAlignment="1">
      <alignment vertical="center"/>
    </xf>
    <xf numFmtId="177" fontId="37" fillId="0" borderId="122" xfId="0" applyNumberFormat="1" applyFont="1" applyFill="1" applyBorder="1" applyAlignment="1">
      <alignment vertical="center"/>
    </xf>
    <xf numFmtId="177" fontId="4" fillId="0" borderId="17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/>
    </xf>
    <xf numFmtId="177" fontId="4" fillId="0" borderId="66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31" fillId="0" borderId="73" xfId="0" applyNumberFormat="1" applyFont="1" applyBorder="1" applyAlignment="1">
      <alignment horizontal="center" vertical="center"/>
    </xf>
    <xf numFmtId="177" fontId="31" fillId="0" borderId="39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textRotation="255"/>
    </xf>
    <xf numFmtId="0" fontId="31" fillId="0" borderId="66" xfId="0" applyFont="1" applyBorder="1" applyAlignment="1">
      <alignment horizontal="center" vertical="center" textRotation="255"/>
    </xf>
    <xf numFmtId="177" fontId="4" fillId="0" borderId="69" xfId="0" applyNumberFormat="1" applyFont="1" applyBorder="1" applyAlignment="1">
      <alignment horizontal="center" vertical="center" wrapText="1"/>
    </xf>
    <xf numFmtId="177" fontId="4" fillId="0" borderId="71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right" vertical="center"/>
    </xf>
    <xf numFmtId="0" fontId="31" fillId="0" borderId="60" xfId="0" applyFont="1" applyBorder="1" applyAlignment="1">
      <alignment horizontal="right" vertical="center"/>
    </xf>
    <xf numFmtId="0" fontId="31" fillId="0" borderId="123" xfId="0" applyFont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77" fontId="31" fillId="0" borderId="124" xfId="0" applyNumberFormat="1" applyFont="1" applyBorder="1" applyAlignment="1">
      <alignment horizontal="center" vertical="center"/>
    </xf>
    <xf numFmtId="177" fontId="31" fillId="0" borderId="74" xfId="0" applyNumberFormat="1" applyFont="1" applyBorder="1" applyAlignment="1">
      <alignment horizontal="center" vertical="center"/>
    </xf>
    <xf numFmtId="177" fontId="31" fillId="0" borderId="31" xfId="0" applyNumberFormat="1" applyFont="1" applyFill="1" applyBorder="1" applyAlignment="1">
      <alignment vertical="center"/>
    </xf>
    <xf numFmtId="177" fontId="31" fillId="0" borderId="19" xfId="0" applyNumberFormat="1" applyFont="1" applyFill="1" applyBorder="1" applyAlignment="1">
      <alignment vertical="center"/>
    </xf>
    <xf numFmtId="177" fontId="31" fillId="0" borderId="125" xfId="0" applyNumberFormat="1" applyFont="1" applyFill="1" applyBorder="1" applyAlignment="1">
      <alignment vertical="center"/>
    </xf>
    <xf numFmtId="0" fontId="37" fillId="0" borderId="60" xfId="0" applyFont="1" applyFill="1" applyBorder="1" applyAlignment="1">
      <alignment horizontal="center" vertical="center"/>
    </xf>
    <xf numFmtId="0" fontId="37" fillId="0" borderId="75" xfId="0" applyFont="1" applyFill="1" applyBorder="1" applyAlignment="1">
      <alignment horizontal="center" vertical="center"/>
    </xf>
    <xf numFmtId="177" fontId="6" fillId="0" borderId="66" xfId="0" applyNumberFormat="1" applyFont="1" applyBorder="1" applyAlignment="1">
      <alignment horizontal="center" vertical="center"/>
    </xf>
    <xf numFmtId="177" fontId="6" fillId="0" borderId="71" xfId="0" applyNumberFormat="1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177" fontId="6" fillId="0" borderId="72" xfId="0" applyNumberFormat="1" applyFont="1" applyBorder="1" applyAlignment="1">
      <alignment horizontal="center" vertical="center"/>
    </xf>
    <xf numFmtId="0" fontId="37" fillId="0" borderId="12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37" fillId="0" borderId="74" xfId="0" applyFont="1" applyFill="1" applyBorder="1" applyAlignment="1">
      <alignment horizontal="center" vertical="center"/>
    </xf>
    <xf numFmtId="0" fontId="37" fillId="0" borderId="116" xfId="0" applyFont="1" applyFill="1" applyBorder="1" applyAlignment="1">
      <alignment horizontal="center" vertical="center"/>
    </xf>
    <xf numFmtId="177" fontId="37" fillId="0" borderId="126" xfId="0" applyNumberFormat="1" applyFont="1" applyFill="1" applyBorder="1" applyAlignment="1">
      <alignment vertical="center"/>
    </xf>
    <xf numFmtId="177" fontId="6" fillId="0" borderId="75" xfId="0" applyNumberFormat="1" applyFont="1" applyBorder="1" applyAlignment="1">
      <alignment horizontal="center" vertical="center"/>
    </xf>
    <xf numFmtId="177" fontId="31" fillId="0" borderId="100" xfId="0" applyNumberFormat="1" applyFont="1" applyFill="1" applyBorder="1" applyAlignment="1">
      <alignment vertical="center"/>
    </xf>
    <xf numFmtId="177" fontId="31" fillId="0" borderId="34" xfId="0" applyNumberFormat="1" applyFont="1" applyFill="1" applyBorder="1" applyAlignment="1">
      <alignment vertical="center"/>
    </xf>
    <xf numFmtId="177" fontId="31" fillId="0" borderId="56" xfId="0" applyNumberFormat="1" applyFont="1" applyFill="1" applyBorder="1" applyAlignment="1">
      <alignment vertical="center"/>
    </xf>
    <xf numFmtId="177" fontId="31" fillId="0" borderId="18" xfId="0" applyNumberFormat="1" applyFont="1" applyFill="1" applyBorder="1" applyAlignment="1">
      <alignment vertical="center"/>
    </xf>
    <xf numFmtId="177" fontId="31" fillId="0" borderId="21" xfId="0" applyNumberFormat="1" applyFont="1" applyFill="1" applyBorder="1" applyAlignment="1">
      <alignment vertical="center"/>
    </xf>
    <xf numFmtId="177" fontId="31" fillId="0" borderId="16" xfId="0" applyNumberFormat="1" applyFont="1" applyFill="1" applyBorder="1" applyAlignment="1">
      <alignment vertical="center"/>
    </xf>
    <xf numFmtId="177" fontId="31" fillId="0" borderId="57" xfId="0" applyNumberFormat="1" applyFont="1" applyFill="1" applyBorder="1" applyAlignment="1">
      <alignment vertical="center"/>
    </xf>
    <xf numFmtId="177" fontId="31" fillId="0" borderId="53" xfId="0" applyNumberFormat="1" applyFont="1" applyFill="1" applyBorder="1" applyAlignment="1">
      <alignment vertical="center"/>
    </xf>
    <xf numFmtId="0" fontId="5" fillId="0" borderId="0" xfId="44" applyFont="1" applyFill="1" applyAlignment="1">
      <alignment horizontal="left" vertical="center"/>
    </xf>
    <xf numFmtId="0" fontId="5" fillId="0" borderId="0" xfId="43" applyFont="1" applyAlignment="1">
      <alignment horizontal="left" vertical="center"/>
    </xf>
    <xf numFmtId="177" fontId="31" fillId="0" borderId="129" xfId="0" applyNumberFormat="1" applyFont="1" applyFill="1" applyBorder="1" applyAlignment="1">
      <alignment vertical="center"/>
    </xf>
    <xf numFmtId="177" fontId="31" fillId="0" borderId="31" xfId="0" applyNumberFormat="1" applyFont="1" applyFill="1" applyBorder="1" applyAlignment="1">
      <alignment horizontal="right" vertical="center"/>
    </xf>
    <xf numFmtId="177" fontId="31" fillId="0" borderId="19" xfId="0" applyNumberFormat="1" applyFont="1" applyFill="1" applyBorder="1" applyAlignment="1">
      <alignment horizontal="right" vertical="center"/>
    </xf>
    <xf numFmtId="177" fontId="31" fillId="0" borderId="34" xfId="0" applyNumberFormat="1" applyFont="1" applyFill="1" applyBorder="1" applyAlignment="1">
      <alignment horizontal="right" vertical="center"/>
    </xf>
    <xf numFmtId="177" fontId="31" fillId="0" borderId="96" xfId="0" applyNumberFormat="1" applyFont="1" applyFill="1" applyBorder="1">
      <alignment vertical="center"/>
    </xf>
    <xf numFmtId="177" fontId="31" fillId="0" borderId="38" xfId="0" applyNumberFormat="1" applyFont="1" applyFill="1" applyBorder="1">
      <alignment vertical="center"/>
    </xf>
    <xf numFmtId="177" fontId="31" fillId="0" borderId="29" xfId="0" applyNumberFormat="1" applyFont="1" applyFill="1" applyBorder="1">
      <alignment vertical="center"/>
    </xf>
    <xf numFmtId="177" fontId="31" fillId="0" borderId="26" xfId="0" applyNumberFormat="1" applyFont="1" applyFill="1" applyBorder="1">
      <alignment vertical="center"/>
    </xf>
    <xf numFmtId="177" fontId="31" fillId="0" borderId="128" xfId="0" applyNumberFormat="1" applyFont="1" applyFill="1" applyBorder="1">
      <alignment vertical="center"/>
    </xf>
    <xf numFmtId="177" fontId="31" fillId="0" borderId="127" xfId="0" applyNumberFormat="1" applyFont="1" applyFill="1" applyBorder="1">
      <alignment vertical="center"/>
    </xf>
    <xf numFmtId="177" fontId="31" fillId="0" borderId="26" xfId="0" applyNumberFormat="1" applyFont="1" applyFill="1" applyBorder="1" applyAlignment="1">
      <alignment horizontal="right" vertical="center"/>
    </xf>
    <xf numFmtId="177" fontId="31" fillId="0" borderId="29" xfId="0" applyNumberFormat="1" applyFont="1" applyFill="1" applyBorder="1" applyAlignment="1">
      <alignment horizontal="right" vertical="center"/>
    </xf>
    <xf numFmtId="49" fontId="31" fillId="0" borderId="17" xfId="42" applyNumberFormat="1" applyFont="1" applyFill="1" applyBorder="1" applyAlignment="1">
      <alignment horizontal="center" vertical="center"/>
    </xf>
    <xf numFmtId="49" fontId="31" fillId="0" borderId="67" xfId="42" applyNumberFormat="1" applyFont="1" applyFill="1" applyBorder="1" applyAlignment="1">
      <alignment horizontal="center" vertical="center"/>
    </xf>
    <xf numFmtId="49" fontId="31" fillId="0" borderId="66" xfId="42" applyNumberFormat="1" applyFont="1" applyFill="1" applyBorder="1" applyAlignment="1">
      <alignment horizontal="center" vertical="center"/>
    </xf>
    <xf numFmtId="49" fontId="31" fillId="0" borderId="124" xfId="42" applyNumberFormat="1" applyFont="1" applyFill="1" applyBorder="1" applyAlignment="1">
      <alignment horizontal="center" vertical="center"/>
    </xf>
    <xf numFmtId="49" fontId="31" fillId="0" borderId="39" xfId="42" applyNumberFormat="1" applyFont="1" applyFill="1" applyBorder="1" applyAlignment="1">
      <alignment horizontal="center" vertical="center"/>
    </xf>
    <xf numFmtId="49" fontId="31" fillId="0" borderId="73" xfId="42" applyNumberFormat="1" applyFont="1" applyFill="1" applyBorder="1" applyAlignment="1">
      <alignment horizontal="center" vertical="center"/>
    </xf>
    <xf numFmtId="49" fontId="31" fillId="0" borderId="74" xfId="42" applyNumberFormat="1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-07　農地転用状況" xfId="41" xr:uid="{00000000-0005-0000-0000-000029000000}"/>
    <cellStyle name="標準_01-08  気象の状況（年次別）" xfId="42" xr:uid="{00000000-0005-0000-0000-00002A000000}"/>
    <cellStyle name="標準_消防本部" xfId="43" xr:uid="{00000000-0005-0000-0000-00002B000000}"/>
    <cellStyle name="標準_消防本部_総務課（消防団）(1)(1)_コピー消防本部(長浜市統計依頼分)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sz="1200" b="1"/>
              <a:t>令和</a:t>
            </a:r>
            <a:r>
              <a:rPr lang="ja-JP" altLang="en-US" sz="1200" b="1"/>
              <a:t>５</a:t>
            </a:r>
            <a:r>
              <a:rPr lang="ja-JP" sz="1200" b="1"/>
              <a:t>年</a:t>
            </a:r>
          </a:p>
        </c:rich>
      </c:tx>
      <c:layout>
        <c:manualLayout>
          <c:xMode val="edge"/>
          <c:yMode val="edge"/>
          <c:x val="0.45069049061175043"/>
          <c:y val="1.0658914728682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1305835470769E-2"/>
          <c:y val="8.4302325581395346E-2"/>
          <c:w val="0.88905389660998213"/>
          <c:h val="0.8226744186046511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グラフ!$O$24</c:f>
              <c:strCache>
                <c:ptCount val="1"/>
                <c:pt idx="0">
                  <c:v>降雨量(総量)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グラフ!$L$25:$L$36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グラフ!$O$25:$O$36</c:f>
              <c:numCache>
                <c:formatCode>#,##0.0</c:formatCode>
                <c:ptCount val="12"/>
                <c:pt idx="0">
                  <c:v>57.5</c:v>
                </c:pt>
                <c:pt idx="1">
                  <c:v>46.5</c:v>
                </c:pt>
                <c:pt idx="2">
                  <c:v>76.5</c:v>
                </c:pt>
                <c:pt idx="3">
                  <c:v>106.5</c:v>
                </c:pt>
                <c:pt idx="4">
                  <c:v>150</c:v>
                </c:pt>
                <c:pt idx="5">
                  <c:v>197</c:v>
                </c:pt>
                <c:pt idx="6">
                  <c:v>114</c:v>
                </c:pt>
                <c:pt idx="7">
                  <c:v>200</c:v>
                </c:pt>
                <c:pt idx="8">
                  <c:v>101.5</c:v>
                </c:pt>
                <c:pt idx="9">
                  <c:v>51</c:v>
                </c:pt>
                <c:pt idx="10">
                  <c:v>73.5</c:v>
                </c:pt>
                <c:pt idx="11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3-4BE8-A966-27CA4717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グラフ!$M$24</c:f>
              <c:strCache>
                <c:ptCount val="1"/>
                <c:pt idx="0">
                  <c:v>最高気温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グラフ!$L$25:$L$36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グラフ!$M$25:$M$36</c:f>
              <c:numCache>
                <c:formatCode>#,##0.0</c:formatCode>
                <c:ptCount val="12"/>
                <c:pt idx="0">
                  <c:v>12.3</c:v>
                </c:pt>
                <c:pt idx="1">
                  <c:v>15.7</c:v>
                </c:pt>
                <c:pt idx="2">
                  <c:v>23.2</c:v>
                </c:pt>
                <c:pt idx="3">
                  <c:v>27.3</c:v>
                </c:pt>
                <c:pt idx="4">
                  <c:v>31.5</c:v>
                </c:pt>
                <c:pt idx="5">
                  <c:v>32.1</c:v>
                </c:pt>
                <c:pt idx="6">
                  <c:v>37.5</c:v>
                </c:pt>
                <c:pt idx="7">
                  <c:v>37.799999999999997</c:v>
                </c:pt>
                <c:pt idx="8">
                  <c:v>35.200000000000003</c:v>
                </c:pt>
                <c:pt idx="9">
                  <c:v>26</c:v>
                </c:pt>
                <c:pt idx="10">
                  <c:v>24.5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3-4BE8-A966-27CA4717CC90}"/>
            </c:ext>
          </c:extLst>
        </c:ser>
        <c:ser>
          <c:idx val="0"/>
          <c:order val="1"/>
          <c:tx>
            <c:strRef>
              <c:f>グラフ!$N$24</c:f>
              <c:strCache>
                <c:ptCount val="1"/>
                <c:pt idx="0">
                  <c:v>最低気温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グラフ!$L$25:$L$36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グラフ!$N$25:$N$36</c:f>
              <c:numCache>
                <c:formatCode>#,##0.0</c:formatCode>
                <c:ptCount val="12"/>
                <c:pt idx="0">
                  <c:v>-5.2</c:v>
                </c:pt>
                <c:pt idx="1">
                  <c:v>-2.2000000000000002</c:v>
                </c:pt>
                <c:pt idx="2">
                  <c:v>0.7</c:v>
                </c:pt>
                <c:pt idx="3">
                  <c:v>3.8</c:v>
                </c:pt>
                <c:pt idx="4">
                  <c:v>8.1</c:v>
                </c:pt>
                <c:pt idx="5">
                  <c:v>13.1</c:v>
                </c:pt>
                <c:pt idx="6">
                  <c:v>20.2</c:v>
                </c:pt>
                <c:pt idx="7">
                  <c:v>23.4</c:v>
                </c:pt>
                <c:pt idx="8">
                  <c:v>17.2</c:v>
                </c:pt>
                <c:pt idx="9">
                  <c:v>8</c:v>
                </c:pt>
                <c:pt idx="10">
                  <c:v>1.6</c:v>
                </c:pt>
                <c:pt idx="11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3-4BE8-A966-27CA4717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32767"/>
        <c:axId val="1"/>
      </c:lineChart>
      <c:catAx>
        <c:axId val="636032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(月)</a:t>
                </a:r>
              </a:p>
            </c:rich>
          </c:tx>
          <c:layout>
            <c:manualLayout>
              <c:xMode val="edge"/>
              <c:yMode val="edge"/>
              <c:x val="0.91962586777244559"/>
              <c:y val="0.94186046511627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-1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(気温：℃)</a:t>
                </a:r>
              </a:p>
            </c:rich>
          </c:tx>
          <c:layout>
            <c:manualLayout>
              <c:xMode val="edge"/>
              <c:yMode val="edge"/>
              <c:x val="1.5058472720495737E-3"/>
              <c:y val="2.906976744186046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360327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(降雨量：㎜)</a:t>
                </a:r>
              </a:p>
            </c:rich>
          </c:tx>
          <c:layout>
            <c:manualLayout>
              <c:xMode val="edge"/>
              <c:yMode val="edge"/>
              <c:x val="0.88746804578421778"/>
              <c:y val="2.906976744186046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6000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57396449704137E-2"/>
          <c:y val="0.1308139534883721"/>
          <c:w val="0.1937869822485207"/>
          <c:h val="0.1918604651162790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sz="1200" b="1"/>
              <a:t>月別天気日数</a:t>
            </a:r>
          </a:p>
        </c:rich>
      </c:tx>
      <c:layout>
        <c:manualLayout>
          <c:xMode val="edge"/>
          <c:yMode val="edge"/>
          <c:x val="0.42419815300865166"/>
          <c:y val="2.16451443569553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074181241581653E-3"/>
          <c:y val="0.12554165627391214"/>
          <c:w val="0.92148281464527582"/>
          <c:h val="0.67965655293117955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グラフ!$Q$43</c:f>
              <c:strCache>
                <c:ptCount val="1"/>
                <c:pt idx="0">
                  <c:v>雪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グラフ!$M$44:$M$67</c:f>
              <c:strCache>
                <c:ptCount val="24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１</c:v>
                </c:pt>
                <c:pt idx="13">
                  <c:v>２</c:v>
                </c:pt>
                <c:pt idx="14">
                  <c:v>３</c:v>
                </c:pt>
                <c:pt idx="15">
                  <c:v>４</c:v>
                </c:pt>
                <c:pt idx="16">
                  <c:v>５</c:v>
                </c:pt>
                <c:pt idx="17">
                  <c:v>６</c:v>
                </c:pt>
                <c:pt idx="18">
                  <c:v>７</c:v>
                </c:pt>
                <c:pt idx="19">
                  <c:v>８</c:v>
                </c:pt>
                <c:pt idx="20">
                  <c:v>９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</c:strCache>
            </c:strRef>
          </c:cat>
          <c:val>
            <c:numRef>
              <c:f>グラフ!$Q$44:$Q$67</c:f>
              <c:numCache>
                <c:formatCode>General</c:formatCode>
                <c:ptCount val="24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6-44EE-83A1-2DFA25BA06F4}"/>
            </c:ext>
          </c:extLst>
        </c:ser>
        <c:ser>
          <c:idx val="2"/>
          <c:order val="1"/>
          <c:tx>
            <c:strRef>
              <c:f>グラフ!$P$43</c:f>
              <c:strCache>
                <c:ptCount val="1"/>
                <c:pt idx="0">
                  <c:v>雨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グラフ!$M$44:$M$67</c:f>
              <c:strCache>
                <c:ptCount val="24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１</c:v>
                </c:pt>
                <c:pt idx="13">
                  <c:v>２</c:v>
                </c:pt>
                <c:pt idx="14">
                  <c:v>３</c:v>
                </c:pt>
                <c:pt idx="15">
                  <c:v>４</c:v>
                </c:pt>
                <c:pt idx="16">
                  <c:v>５</c:v>
                </c:pt>
                <c:pt idx="17">
                  <c:v>６</c:v>
                </c:pt>
                <c:pt idx="18">
                  <c:v>７</c:v>
                </c:pt>
                <c:pt idx="19">
                  <c:v>８</c:v>
                </c:pt>
                <c:pt idx="20">
                  <c:v>９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</c:strCache>
            </c:strRef>
          </c:cat>
          <c:val>
            <c:numRef>
              <c:f>グラフ!$P$44:$P$67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6-44EE-83A1-2DFA25BA06F4}"/>
            </c:ext>
          </c:extLst>
        </c:ser>
        <c:ser>
          <c:idx val="1"/>
          <c:order val="2"/>
          <c:tx>
            <c:strRef>
              <c:f>グラフ!$O$43</c:f>
              <c:strCache>
                <c:ptCount val="1"/>
                <c:pt idx="0">
                  <c:v>曇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グラフ!$M$44:$M$67</c:f>
              <c:strCache>
                <c:ptCount val="24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１</c:v>
                </c:pt>
                <c:pt idx="13">
                  <c:v>２</c:v>
                </c:pt>
                <c:pt idx="14">
                  <c:v>３</c:v>
                </c:pt>
                <c:pt idx="15">
                  <c:v>４</c:v>
                </c:pt>
                <c:pt idx="16">
                  <c:v>５</c:v>
                </c:pt>
                <c:pt idx="17">
                  <c:v>６</c:v>
                </c:pt>
                <c:pt idx="18">
                  <c:v>７</c:v>
                </c:pt>
                <c:pt idx="19">
                  <c:v>８</c:v>
                </c:pt>
                <c:pt idx="20">
                  <c:v>９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</c:strCache>
            </c:strRef>
          </c:cat>
          <c:val>
            <c:numRef>
              <c:f>グラフ!$O$44:$O$67</c:f>
              <c:numCache>
                <c:formatCode>General</c:formatCode>
                <c:ptCount val="24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18</c:v>
                </c:pt>
                <c:pt idx="13">
                  <c:v>12</c:v>
                </c:pt>
                <c:pt idx="14">
                  <c:v>7</c:v>
                </c:pt>
                <c:pt idx="15">
                  <c:v>11</c:v>
                </c:pt>
                <c:pt idx="16">
                  <c:v>9</c:v>
                </c:pt>
                <c:pt idx="17">
                  <c:v>14</c:v>
                </c:pt>
                <c:pt idx="18">
                  <c:v>7</c:v>
                </c:pt>
                <c:pt idx="19">
                  <c:v>11</c:v>
                </c:pt>
                <c:pt idx="20">
                  <c:v>18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6-44EE-83A1-2DFA25BA06F4}"/>
            </c:ext>
          </c:extLst>
        </c:ser>
        <c:ser>
          <c:idx val="0"/>
          <c:order val="3"/>
          <c:tx>
            <c:strRef>
              <c:f>グラフ!$N$43</c:f>
              <c:strCache>
                <c:ptCount val="1"/>
                <c:pt idx="0">
                  <c:v>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グラフ!$M$44:$M$67</c:f>
              <c:strCache>
                <c:ptCount val="24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１</c:v>
                </c:pt>
                <c:pt idx="13">
                  <c:v>２</c:v>
                </c:pt>
                <c:pt idx="14">
                  <c:v>３</c:v>
                </c:pt>
                <c:pt idx="15">
                  <c:v>４</c:v>
                </c:pt>
                <c:pt idx="16">
                  <c:v>５</c:v>
                </c:pt>
                <c:pt idx="17">
                  <c:v>６</c:v>
                </c:pt>
                <c:pt idx="18">
                  <c:v>７</c:v>
                </c:pt>
                <c:pt idx="19">
                  <c:v>８</c:v>
                </c:pt>
                <c:pt idx="20">
                  <c:v>９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</c:strCache>
            </c:strRef>
          </c:cat>
          <c:val>
            <c:numRef>
              <c:f>グラフ!$N$44:$N$67</c:f>
              <c:numCache>
                <c:formatCode>General</c:formatCode>
                <c:ptCount val="24"/>
                <c:pt idx="0">
                  <c:v>10</c:v>
                </c:pt>
                <c:pt idx="1">
                  <c:v>8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19</c:v>
                </c:pt>
                <c:pt idx="10">
                  <c:v>17</c:v>
                </c:pt>
                <c:pt idx="11">
                  <c:v>10</c:v>
                </c:pt>
                <c:pt idx="12">
                  <c:v>4</c:v>
                </c:pt>
                <c:pt idx="13">
                  <c:v>10</c:v>
                </c:pt>
                <c:pt idx="14">
                  <c:v>20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18</c:v>
                </c:pt>
                <c:pt idx="19">
                  <c:v>17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6-44EE-83A1-2DFA25BA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6043167"/>
        <c:axId val="1"/>
      </c:barChart>
      <c:catAx>
        <c:axId val="636043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sz="900"/>
                  <a:t>（月）</a:t>
                </a:r>
              </a:p>
            </c:rich>
          </c:tx>
          <c:layout>
            <c:manualLayout>
              <c:xMode val="edge"/>
              <c:yMode val="edge"/>
              <c:x val="0.92296436278798488"/>
              <c:y val="0.86147541557305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63604316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777917760279961"/>
          <c:y val="0.12141347331583552"/>
          <c:w val="5.4245863711480546E-2"/>
          <c:h val="0.3791860017497813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ja-JP" b="1"/>
              <a:t>令和</a:t>
            </a:r>
            <a:r>
              <a:rPr lang="ja-JP" altLang="en-US" b="1"/>
              <a:t>４</a:t>
            </a:r>
            <a:r>
              <a:rPr lang="ja-JP" b="1"/>
              <a:t>年</a:t>
            </a:r>
          </a:p>
        </c:rich>
      </c:tx>
      <c:layout>
        <c:manualLayout>
          <c:xMode val="edge"/>
          <c:yMode val="edge"/>
          <c:x val="0.45069049061175043"/>
          <c:y val="6.81309573145462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1305835470769E-2"/>
          <c:y val="8.4302325581395346E-2"/>
          <c:w val="0.88905389660998213"/>
          <c:h val="0.8226744186046511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グラフ!$O$4</c:f>
              <c:strCache>
                <c:ptCount val="1"/>
                <c:pt idx="0">
                  <c:v>降雨量(総量)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グラフ!$L$5:$L$16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グラフ!$O$5:$O$16</c:f>
              <c:numCache>
                <c:formatCode>#,##0.0</c:formatCode>
                <c:ptCount val="12"/>
                <c:pt idx="0">
                  <c:v>88.5</c:v>
                </c:pt>
                <c:pt idx="1">
                  <c:v>129</c:v>
                </c:pt>
                <c:pt idx="2">
                  <c:v>50.5</c:v>
                </c:pt>
                <c:pt idx="3">
                  <c:v>72</c:v>
                </c:pt>
                <c:pt idx="4">
                  <c:v>70</c:v>
                </c:pt>
                <c:pt idx="5">
                  <c:v>47.5</c:v>
                </c:pt>
                <c:pt idx="6">
                  <c:v>200.5</c:v>
                </c:pt>
                <c:pt idx="7">
                  <c:v>183</c:v>
                </c:pt>
                <c:pt idx="8">
                  <c:v>133</c:v>
                </c:pt>
                <c:pt idx="9">
                  <c:v>72</c:v>
                </c:pt>
                <c:pt idx="10">
                  <c:v>75</c:v>
                </c:pt>
                <c:pt idx="11">
                  <c:v>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B-4232-AB28-E1C46092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グラフ!$M$4</c:f>
              <c:strCache>
                <c:ptCount val="1"/>
                <c:pt idx="0">
                  <c:v>最高気温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グラフ!$L$5:$L$16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グラフ!$M$5:$M$16</c:f>
              <c:numCache>
                <c:formatCode>#,##0.0</c:formatCode>
                <c:ptCount val="12"/>
                <c:pt idx="0">
                  <c:v>10.5</c:v>
                </c:pt>
                <c:pt idx="1">
                  <c:v>11.9</c:v>
                </c:pt>
                <c:pt idx="2">
                  <c:v>21</c:v>
                </c:pt>
                <c:pt idx="3">
                  <c:v>27</c:v>
                </c:pt>
                <c:pt idx="4">
                  <c:v>30.4</c:v>
                </c:pt>
                <c:pt idx="5">
                  <c:v>35.700000000000003</c:v>
                </c:pt>
                <c:pt idx="6">
                  <c:v>37.200000000000003</c:v>
                </c:pt>
                <c:pt idx="7">
                  <c:v>36.799999999999997</c:v>
                </c:pt>
                <c:pt idx="8">
                  <c:v>34.200000000000003</c:v>
                </c:pt>
                <c:pt idx="9">
                  <c:v>29.5</c:v>
                </c:pt>
                <c:pt idx="10">
                  <c:v>21.8</c:v>
                </c:pt>
                <c:pt idx="11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B-4232-AB28-E1C460921EA4}"/>
            </c:ext>
          </c:extLst>
        </c:ser>
        <c:ser>
          <c:idx val="0"/>
          <c:order val="1"/>
          <c:tx>
            <c:strRef>
              <c:f>グラフ!$N$4</c:f>
              <c:strCache>
                <c:ptCount val="1"/>
                <c:pt idx="0">
                  <c:v>最低気温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グラフ!$L$5:$L$16</c:f>
              <c:strCache>
                <c:ptCount val="12"/>
                <c:pt idx="0">
                  <c:v>１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グラフ!$N$5:$N$16</c:f>
              <c:numCache>
                <c:formatCode>#,##0.0</c:formatCode>
                <c:ptCount val="12"/>
                <c:pt idx="0">
                  <c:v>-2.5</c:v>
                </c:pt>
                <c:pt idx="1">
                  <c:v>-2.5</c:v>
                </c:pt>
                <c:pt idx="2">
                  <c:v>-1.4</c:v>
                </c:pt>
                <c:pt idx="3">
                  <c:v>0.3</c:v>
                </c:pt>
                <c:pt idx="4">
                  <c:v>6.2</c:v>
                </c:pt>
                <c:pt idx="5">
                  <c:v>13</c:v>
                </c:pt>
                <c:pt idx="6">
                  <c:v>19.8</c:v>
                </c:pt>
                <c:pt idx="7">
                  <c:v>18.2</c:v>
                </c:pt>
                <c:pt idx="8">
                  <c:v>14</c:v>
                </c:pt>
                <c:pt idx="9">
                  <c:v>6</c:v>
                </c:pt>
                <c:pt idx="10">
                  <c:v>5.6</c:v>
                </c:pt>
                <c:pt idx="11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2B-4232-AB28-E1C46092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46367"/>
        <c:axId val="1"/>
      </c:lineChart>
      <c:catAx>
        <c:axId val="636046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ja-JP" sz="900"/>
                  <a:t>(</a:t>
                </a:r>
                <a:r>
                  <a:rPr lang="ja-JP" altLang="en-US" sz="900"/>
                  <a:t>月</a:t>
                </a:r>
                <a:r>
                  <a:rPr lang="en-US" altLang="ja-JP" sz="900"/>
                  <a:t>)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0.92131187003991366"/>
              <c:y val="0.941520467836257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At val="-1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ja-JP" altLang="en-US" sz="900"/>
                  <a:t>（気温：℃）</a:t>
                </a:r>
              </a:p>
            </c:rich>
          </c:tx>
          <c:layout>
            <c:manualLayout>
              <c:xMode val="edge"/>
              <c:yMode val="edge"/>
              <c:x val="0"/>
              <c:y val="1.4093413761876257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6360463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ja-JP" altLang="en-US" sz="900"/>
                  <a:t>降雨量（㎜）</a:t>
                </a:r>
              </a:p>
            </c:rich>
          </c:tx>
          <c:layout>
            <c:manualLayout>
              <c:xMode val="edge"/>
              <c:yMode val="edge"/>
              <c:x val="0.89940828402366868"/>
              <c:y val="5.1265521634357109E-4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60000" vert="horz" anchor="t" anchorCtr="1"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57551755734673E-2"/>
          <c:y val="0.13081395527313472"/>
          <c:w val="0.1937869822485207"/>
          <c:h val="0.1918604472686528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0</xdr:rowOff>
    </xdr:from>
    <xdr:to>
      <xdr:col>9</xdr:col>
      <xdr:colOff>571500</xdr:colOff>
      <xdr:row>40</xdr:row>
      <xdr:rowOff>19050</xdr:rowOff>
    </xdr:to>
    <xdr:graphicFrame macro="">
      <xdr:nvGraphicFramePr>
        <xdr:cNvPr id="634972" name="Chart 7">
          <a:extLst>
            <a:ext uri="{FF2B5EF4-FFF2-40B4-BE49-F238E27FC236}">
              <a16:creationId xmlns:a16="http://schemas.microsoft.com/office/drawing/2014/main" id="{5DA1C558-8992-43DC-A822-2FB4AE715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41</xdr:row>
      <xdr:rowOff>19050</xdr:rowOff>
    </xdr:from>
    <xdr:to>
      <xdr:col>9</xdr:col>
      <xdr:colOff>571500</xdr:colOff>
      <xdr:row>57</xdr:row>
      <xdr:rowOff>133350</xdr:rowOff>
    </xdr:to>
    <xdr:graphicFrame macro="">
      <xdr:nvGraphicFramePr>
        <xdr:cNvPr id="634973" name="Chart 8">
          <a:extLst>
            <a:ext uri="{FF2B5EF4-FFF2-40B4-BE49-F238E27FC236}">
              <a16:creationId xmlns:a16="http://schemas.microsoft.com/office/drawing/2014/main" id="{BC9830E6-D474-4C0E-A193-4C8C6B55C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514351</xdr:colOff>
      <xdr:row>56</xdr:row>
      <xdr:rowOff>6803</xdr:rowOff>
    </xdr:from>
    <xdr:to>
      <xdr:col>5</xdr:col>
      <xdr:colOff>533401</xdr:colOff>
      <xdr:row>57</xdr:row>
      <xdr:rowOff>68035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442D822B-9188-4E4F-9478-D695D710F60E}"/>
            </a:ext>
          </a:extLst>
        </xdr:cNvPr>
        <xdr:cNvSpPr txBox="1">
          <a:spLocks noChangeArrowheads="1"/>
        </xdr:cNvSpPr>
      </xdr:nvSpPr>
      <xdr:spPr bwMode="auto">
        <a:xfrm>
          <a:off x="3126922" y="9912803"/>
          <a:ext cx="699408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令和５年</a:t>
          </a:r>
        </a:p>
      </xdr:txBody>
    </xdr:sp>
    <xdr:clientData/>
  </xdr:twoCellAnchor>
  <xdr:twoCellAnchor>
    <xdr:from>
      <xdr:col>0</xdr:col>
      <xdr:colOff>180976</xdr:colOff>
      <xdr:row>56</xdr:row>
      <xdr:rowOff>6804</xdr:rowOff>
    </xdr:from>
    <xdr:to>
      <xdr:col>1</xdr:col>
      <xdr:colOff>266701</xdr:colOff>
      <xdr:row>57</xdr:row>
      <xdr:rowOff>68035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58EE4FFF-743D-4039-9F93-9E7BD58C2D10}"/>
            </a:ext>
          </a:extLst>
        </xdr:cNvPr>
        <xdr:cNvSpPr txBox="1">
          <a:spLocks noChangeArrowheads="1"/>
        </xdr:cNvSpPr>
      </xdr:nvSpPr>
      <xdr:spPr bwMode="auto">
        <a:xfrm>
          <a:off x="180976" y="9731829"/>
          <a:ext cx="742950" cy="232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令和４年</a:t>
          </a:r>
        </a:p>
      </xdr:txBody>
    </xdr:sp>
    <xdr:clientData/>
  </xdr:twoCellAnchor>
  <xdr:twoCellAnchor>
    <xdr:from>
      <xdr:col>0</xdr:col>
      <xdr:colOff>76200</xdr:colOff>
      <xdr:row>2</xdr:row>
      <xdr:rowOff>9525</xdr:rowOff>
    </xdr:from>
    <xdr:to>
      <xdr:col>9</xdr:col>
      <xdr:colOff>571500</xdr:colOff>
      <xdr:row>20</xdr:row>
      <xdr:rowOff>57150</xdr:rowOff>
    </xdr:to>
    <xdr:graphicFrame macro="">
      <xdr:nvGraphicFramePr>
        <xdr:cNvPr id="634976" name="Chart 7">
          <a:extLst>
            <a:ext uri="{FF2B5EF4-FFF2-40B4-BE49-F238E27FC236}">
              <a16:creationId xmlns:a16="http://schemas.microsoft.com/office/drawing/2014/main" id="{A7DC37D7-66E2-4208-A69E-7949FE454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C42"/>
  <sheetViews>
    <sheetView tabSelected="1" view="pageBreakPreview" zoomScale="85" zoomScaleNormal="100" zoomScaleSheetLayoutView="85" workbookViewId="0">
      <selection sqref="A1:AV1"/>
    </sheetView>
  </sheetViews>
  <sheetFormatPr defaultColWidth="1.625" defaultRowHeight="20.100000000000001" customHeight="1" x14ac:dyDescent="0.15"/>
  <cols>
    <col min="1" max="7" width="1.625" style="12"/>
    <col min="8" max="8" width="2.375" style="12" customWidth="1"/>
    <col min="9" max="48" width="1.75" style="12" customWidth="1"/>
    <col min="49" max="16384" width="1.625" style="12"/>
  </cols>
  <sheetData>
    <row r="1" spans="1:55" s="8" customFormat="1" ht="21" customHeight="1" x14ac:dyDescent="0.15">
      <c r="A1" s="154" t="s">
        <v>102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</row>
    <row r="2" spans="1:55" s="8" customFormat="1" ht="12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  <c r="M2" s="7"/>
      <c r="N2" s="7"/>
      <c r="O2" s="7"/>
      <c r="P2" s="7"/>
    </row>
    <row r="3" spans="1:55" s="2" customFormat="1" ht="19.5" customHeight="1" x14ac:dyDescent="0.15">
      <c r="A3" s="141" t="s">
        <v>114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</row>
    <row r="4" spans="1:55" s="2" customFormat="1" ht="9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1:55" s="8" customFormat="1" ht="18" customHeight="1" thickBot="1" x14ac:dyDescent="0.2">
      <c r="A5" s="155" t="s">
        <v>55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</row>
    <row r="6" spans="1:55" ht="20.100000000000001" customHeight="1" x14ac:dyDescent="0.15">
      <c r="A6" s="139"/>
      <c r="B6" s="139"/>
      <c r="C6" s="139"/>
      <c r="D6" s="139"/>
      <c r="E6" s="139"/>
      <c r="F6" s="139"/>
      <c r="G6" s="139"/>
      <c r="H6" s="156"/>
      <c r="I6" s="163" t="s">
        <v>54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158" t="s">
        <v>41</v>
      </c>
      <c r="AD6" s="139"/>
      <c r="AE6" s="139"/>
      <c r="AF6" s="139"/>
      <c r="AG6" s="139"/>
      <c r="AH6" s="139"/>
      <c r="AI6" s="139"/>
      <c r="AJ6" s="139"/>
      <c r="AK6" s="139"/>
      <c r="AL6" s="159"/>
      <c r="AM6" s="162" t="s">
        <v>42</v>
      </c>
      <c r="AN6" s="139"/>
      <c r="AO6" s="139"/>
      <c r="AP6" s="139"/>
      <c r="AQ6" s="139"/>
      <c r="AR6" s="139"/>
      <c r="AS6" s="139"/>
      <c r="AT6" s="139"/>
      <c r="AU6" s="139"/>
      <c r="AV6" s="139"/>
    </row>
    <row r="7" spans="1:55" ht="20.100000000000001" customHeight="1" thickBot="1" x14ac:dyDescent="0.2">
      <c r="A7" s="153"/>
      <c r="B7" s="153"/>
      <c r="C7" s="153"/>
      <c r="D7" s="153"/>
      <c r="E7" s="153"/>
      <c r="F7" s="153"/>
      <c r="G7" s="153"/>
      <c r="H7" s="157"/>
      <c r="I7" s="167" t="s">
        <v>39</v>
      </c>
      <c r="J7" s="153"/>
      <c r="K7" s="153"/>
      <c r="L7" s="153"/>
      <c r="M7" s="153"/>
      <c r="N7" s="153"/>
      <c r="O7" s="153"/>
      <c r="P7" s="153"/>
      <c r="Q7" s="153"/>
      <c r="R7" s="153"/>
      <c r="S7" s="166" t="s">
        <v>40</v>
      </c>
      <c r="T7" s="153"/>
      <c r="U7" s="153"/>
      <c r="V7" s="153"/>
      <c r="W7" s="153"/>
      <c r="X7" s="153"/>
      <c r="Y7" s="153"/>
      <c r="Z7" s="153"/>
      <c r="AA7" s="153"/>
      <c r="AB7" s="153"/>
      <c r="AC7" s="160"/>
      <c r="AD7" s="153"/>
      <c r="AE7" s="153"/>
      <c r="AF7" s="153"/>
      <c r="AG7" s="153"/>
      <c r="AH7" s="153"/>
      <c r="AI7" s="153"/>
      <c r="AJ7" s="153"/>
      <c r="AK7" s="153"/>
      <c r="AL7" s="161"/>
      <c r="AM7" s="153"/>
      <c r="AN7" s="153"/>
      <c r="AO7" s="153"/>
      <c r="AP7" s="153"/>
      <c r="AQ7" s="153"/>
      <c r="AR7" s="153"/>
      <c r="AS7" s="153"/>
      <c r="AT7" s="153"/>
      <c r="AU7" s="153"/>
      <c r="AV7" s="153"/>
    </row>
    <row r="8" spans="1:55" ht="20.100000000000001" customHeight="1" thickTop="1" x14ac:dyDescent="0.15">
      <c r="A8" s="144" t="s">
        <v>118</v>
      </c>
      <c r="B8" s="144"/>
      <c r="C8" s="144"/>
      <c r="D8" s="144"/>
      <c r="E8" s="144"/>
      <c r="F8" s="144"/>
      <c r="G8" s="144"/>
      <c r="H8" s="145"/>
      <c r="I8" s="132">
        <v>602</v>
      </c>
      <c r="J8" s="133"/>
      <c r="K8" s="133"/>
      <c r="L8" s="133"/>
      <c r="M8" s="133"/>
      <c r="N8" s="133"/>
      <c r="O8" s="133"/>
      <c r="P8" s="133"/>
      <c r="Q8" s="133"/>
      <c r="R8" s="151"/>
      <c r="S8" s="152">
        <v>360</v>
      </c>
      <c r="T8" s="133"/>
      <c r="U8" s="133"/>
      <c r="V8" s="133"/>
      <c r="W8" s="133"/>
      <c r="X8" s="133"/>
      <c r="Y8" s="133"/>
      <c r="Z8" s="133"/>
      <c r="AA8" s="133"/>
      <c r="AB8" s="134"/>
      <c r="AC8" s="135">
        <v>28</v>
      </c>
      <c r="AD8" s="133"/>
      <c r="AE8" s="133"/>
      <c r="AF8" s="133"/>
      <c r="AG8" s="133"/>
      <c r="AH8" s="133"/>
      <c r="AI8" s="133"/>
      <c r="AJ8" s="133"/>
      <c r="AK8" s="133"/>
      <c r="AL8" s="134"/>
      <c r="AM8" s="135">
        <v>155</v>
      </c>
      <c r="AN8" s="133"/>
      <c r="AO8" s="133"/>
      <c r="AP8" s="133"/>
      <c r="AQ8" s="133"/>
      <c r="AR8" s="133"/>
      <c r="AS8" s="133"/>
      <c r="AT8" s="133"/>
      <c r="AU8" s="133"/>
      <c r="AV8" s="133"/>
      <c r="AW8" s="50"/>
      <c r="AX8" s="50"/>
      <c r="AY8" s="50"/>
      <c r="AZ8" s="50"/>
      <c r="BA8" s="50"/>
      <c r="BB8" s="50"/>
      <c r="BC8" s="50"/>
    </row>
    <row r="9" spans="1:55" ht="20.100000000000001" customHeight="1" x14ac:dyDescent="0.15">
      <c r="A9" s="144" t="s">
        <v>120</v>
      </c>
      <c r="B9" s="144"/>
      <c r="C9" s="144"/>
      <c r="D9" s="144"/>
      <c r="E9" s="144"/>
      <c r="F9" s="144"/>
      <c r="G9" s="144"/>
      <c r="H9" s="145"/>
      <c r="I9" s="132">
        <v>547</v>
      </c>
      <c r="J9" s="133"/>
      <c r="K9" s="133"/>
      <c r="L9" s="133"/>
      <c r="M9" s="133"/>
      <c r="N9" s="133"/>
      <c r="O9" s="133"/>
      <c r="P9" s="133"/>
      <c r="Q9" s="133"/>
      <c r="R9" s="151"/>
      <c r="S9" s="152">
        <v>212</v>
      </c>
      <c r="T9" s="133"/>
      <c r="U9" s="133"/>
      <c r="V9" s="133"/>
      <c r="W9" s="133"/>
      <c r="X9" s="133"/>
      <c r="Y9" s="133"/>
      <c r="Z9" s="133"/>
      <c r="AA9" s="133"/>
      <c r="AB9" s="134"/>
      <c r="AC9" s="135">
        <v>28</v>
      </c>
      <c r="AD9" s="133"/>
      <c r="AE9" s="133"/>
      <c r="AF9" s="133"/>
      <c r="AG9" s="133"/>
      <c r="AH9" s="133"/>
      <c r="AI9" s="133"/>
      <c r="AJ9" s="133"/>
      <c r="AK9" s="133"/>
      <c r="AL9" s="134"/>
      <c r="AM9" s="135">
        <v>146</v>
      </c>
      <c r="AN9" s="133"/>
      <c r="AO9" s="133"/>
      <c r="AP9" s="133"/>
      <c r="AQ9" s="133"/>
      <c r="AR9" s="133"/>
      <c r="AS9" s="133"/>
      <c r="AT9" s="133"/>
      <c r="AU9" s="133"/>
      <c r="AV9" s="133"/>
      <c r="AW9" s="50"/>
      <c r="AX9" s="50"/>
      <c r="AY9" s="50"/>
      <c r="AZ9" s="50"/>
      <c r="BA9" s="50"/>
      <c r="BB9" s="50"/>
      <c r="BC9" s="50"/>
    </row>
    <row r="10" spans="1:55" ht="20.100000000000001" customHeight="1" x14ac:dyDescent="0.15">
      <c r="A10" s="144" t="s">
        <v>124</v>
      </c>
      <c r="B10" s="144"/>
      <c r="C10" s="144"/>
      <c r="D10" s="144"/>
      <c r="E10" s="144"/>
      <c r="F10" s="144"/>
      <c r="G10" s="144"/>
      <c r="H10" s="145"/>
      <c r="I10" s="132">
        <v>450</v>
      </c>
      <c r="J10" s="133"/>
      <c r="K10" s="133"/>
      <c r="L10" s="133"/>
      <c r="M10" s="133"/>
      <c r="N10" s="133"/>
      <c r="O10" s="133"/>
      <c r="P10" s="133"/>
      <c r="Q10" s="133"/>
      <c r="R10" s="151"/>
      <c r="S10" s="152">
        <v>210</v>
      </c>
      <c r="T10" s="133"/>
      <c r="U10" s="133"/>
      <c r="V10" s="133"/>
      <c r="W10" s="133"/>
      <c r="X10" s="133"/>
      <c r="Y10" s="133"/>
      <c r="Z10" s="133"/>
      <c r="AA10" s="133"/>
      <c r="AB10" s="134"/>
      <c r="AC10" s="135">
        <v>19</v>
      </c>
      <c r="AD10" s="133"/>
      <c r="AE10" s="133"/>
      <c r="AF10" s="133"/>
      <c r="AG10" s="133"/>
      <c r="AH10" s="133"/>
      <c r="AI10" s="133"/>
      <c r="AJ10" s="133"/>
      <c r="AK10" s="133"/>
      <c r="AL10" s="134"/>
      <c r="AM10" s="135">
        <v>130</v>
      </c>
      <c r="AN10" s="133"/>
      <c r="AO10" s="133"/>
      <c r="AP10" s="133"/>
      <c r="AQ10" s="133"/>
      <c r="AR10" s="133"/>
      <c r="AS10" s="133"/>
      <c r="AT10" s="133"/>
      <c r="AU10" s="133"/>
      <c r="AV10" s="133"/>
      <c r="AW10" s="50"/>
      <c r="AX10" s="50"/>
      <c r="AY10" s="50"/>
      <c r="AZ10" s="50"/>
      <c r="BA10" s="50"/>
      <c r="BB10" s="50"/>
      <c r="BC10" s="50"/>
    </row>
    <row r="11" spans="1:55" ht="20.100000000000001" customHeight="1" x14ac:dyDescent="0.15">
      <c r="A11" s="144" t="s">
        <v>125</v>
      </c>
      <c r="B11" s="144"/>
      <c r="C11" s="144"/>
      <c r="D11" s="144"/>
      <c r="E11" s="144"/>
      <c r="F11" s="144"/>
      <c r="G11" s="144"/>
      <c r="H11" s="145"/>
      <c r="I11" s="132">
        <v>453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52">
        <v>235</v>
      </c>
      <c r="T11" s="133"/>
      <c r="U11" s="133"/>
      <c r="V11" s="133"/>
      <c r="W11" s="133"/>
      <c r="X11" s="133"/>
      <c r="Y11" s="133"/>
      <c r="Z11" s="133"/>
      <c r="AA11" s="133"/>
      <c r="AB11" s="133"/>
      <c r="AC11" s="135">
        <v>15</v>
      </c>
      <c r="AD11" s="133"/>
      <c r="AE11" s="133"/>
      <c r="AF11" s="133"/>
      <c r="AG11" s="133"/>
      <c r="AH11" s="133"/>
      <c r="AI11" s="133"/>
      <c r="AJ11" s="133"/>
      <c r="AK11" s="133"/>
      <c r="AL11" s="134"/>
      <c r="AM11" s="133">
        <v>123</v>
      </c>
      <c r="AN11" s="133"/>
      <c r="AO11" s="133"/>
      <c r="AP11" s="133"/>
      <c r="AQ11" s="133"/>
      <c r="AR11" s="133"/>
      <c r="AS11" s="133"/>
      <c r="AT11" s="133"/>
      <c r="AU11" s="133"/>
      <c r="AV11" s="133"/>
    </row>
    <row r="12" spans="1:55" ht="20.100000000000001" customHeight="1" x14ac:dyDescent="0.15">
      <c r="A12" s="144" t="s">
        <v>129</v>
      </c>
      <c r="B12" s="144"/>
      <c r="C12" s="144"/>
      <c r="D12" s="144"/>
      <c r="E12" s="144"/>
      <c r="F12" s="144"/>
      <c r="G12" s="144"/>
      <c r="H12" s="145"/>
      <c r="I12" s="132">
        <v>594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52">
        <v>239</v>
      </c>
      <c r="T12" s="133"/>
      <c r="U12" s="133"/>
      <c r="V12" s="133"/>
      <c r="W12" s="133"/>
      <c r="X12" s="133"/>
      <c r="Y12" s="133"/>
      <c r="Z12" s="133"/>
      <c r="AA12" s="133"/>
      <c r="AB12" s="133"/>
      <c r="AC12" s="135">
        <v>14</v>
      </c>
      <c r="AD12" s="133"/>
      <c r="AE12" s="133"/>
      <c r="AF12" s="133"/>
      <c r="AG12" s="133"/>
      <c r="AH12" s="133"/>
      <c r="AI12" s="133"/>
      <c r="AJ12" s="133"/>
      <c r="AK12" s="133"/>
      <c r="AL12" s="134"/>
      <c r="AM12" s="133">
        <v>121</v>
      </c>
      <c r="AN12" s="133"/>
      <c r="AO12" s="133"/>
      <c r="AP12" s="133"/>
      <c r="AQ12" s="133"/>
      <c r="AR12" s="133"/>
      <c r="AS12" s="133"/>
      <c r="AT12" s="133"/>
      <c r="AU12" s="133"/>
      <c r="AV12" s="133"/>
    </row>
    <row r="13" spans="1:55" ht="20.100000000000001" customHeight="1" thickBot="1" x14ac:dyDescent="0.2">
      <c r="A13" s="136" t="s">
        <v>135</v>
      </c>
      <c r="B13" s="136"/>
      <c r="C13" s="136"/>
      <c r="D13" s="136"/>
      <c r="E13" s="136"/>
      <c r="F13" s="136"/>
      <c r="G13" s="136"/>
      <c r="H13" s="137"/>
      <c r="I13" s="149">
        <v>726</v>
      </c>
      <c r="J13" s="147"/>
      <c r="K13" s="147"/>
      <c r="L13" s="147"/>
      <c r="M13" s="147"/>
      <c r="N13" s="147"/>
      <c r="O13" s="147"/>
      <c r="P13" s="147"/>
      <c r="Q13" s="147"/>
      <c r="R13" s="147"/>
      <c r="S13" s="172">
        <v>348</v>
      </c>
      <c r="T13" s="147"/>
      <c r="U13" s="147"/>
      <c r="V13" s="147"/>
      <c r="W13" s="147"/>
      <c r="X13" s="147"/>
      <c r="Y13" s="147"/>
      <c r="Z13" s="147"/>
      <c r="AA13" s="147"/>
      <c r="AB13" s="147"/>
      <c r="AC13" s="146">
        <v>25</v>
      </c>
      <c r="AD13" s="147"/>
      <c r="AE13" s="147"/>
      <c r="AF13" s="147"/>
      <c r="AG13" s="147"/>
      <c r="AH13" s="147"/>
      <c r="AI13" s="147"/>
      <c r="AJ13" s="147"/>
      <c r="AK13" s="147"/>
      <c r="AL13" s="148"/>
      <c r="AM13" s="147">
        <v>180</v>
      </c>
      <c r="AN13" s="147"/>
      <c r="AO13" s="147"/>
      <c r="AP13" s="147"/>
      <c r="AQ13" s="147"/>
      <c r="AR13" s="147"/>
      <c r="AS13" s="147"/>
      <c r="AT13" s="147"/>
      <c r="AU13" s="147"/>
      <c r="AV13" s="147"/>
    </row>
    <row r="14" spans="1:55" ht="18" customHeight="1" x14ac:dyDescent="0.15">
      <c r="A14" s="143" t="s">
        <v>115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</row>
    <row r="15" spans="1:55" s="1" customFormat="1" ht="18" customHeight="1" x14ac:dyDescent="0.15">
      <c r="A15" s="173" t="s">
        <v>133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</row>
    <row r="16" spans="1:55" s="1" customFormat="1" ht="18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54" s="1" customFormat="1" ht="18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54" s="5" customFormat="1" ht="20.100000000000001" customHeight="1" x14ac:dyDescent="0.15">
      <c r="A18" s="141" t="s">
        <v>43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</row>
    <row r="19" spans="1:54" s="5" customFormat="1" ht="9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</row>
    <row r="20" spans="1:54" ht="18" customHeight="1" thickBot="1" x14ac:dyDescent="0.2">
      <c r="A20" s="142" t="s">
        <v>55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</row>
    <row r="21" spans="1:54" ht="20.100000000000001" customHeight="1" x14ac:dyDescent="0.15">
      <c r="A21" s="139"/>
      <c r="B21" s="139"/>
      <c r="C21" s="139"/>
      <c r="D21" s="139"/>
      <c r="E21" s="139"/>
      <c r="F21" s="139"/>
      <c r="G21" s="139"/>
      <c r="H21" s="139"/>
      <c r="I21" s="138" t="s">
        <v>19</v>
      </c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</row>
    <row r="22" spans="1:54" ht="20.100000000000001" customHeight="1" thickBot="1" x14ac:dyDescent="0.2">
      <c r="A22" s="153"/>
      <c r="B22" s="153"/>
      <c r="C22" s="153"/>
      <c r="D22" s="153"/>
      <c r="E22" s="153"/>
      <c r="F22" s="153"/>
      <c r="G22" s="153"/>
      <c r="H22" s="153"/>
      <c r="I22" s="168" t="s">
        <v>20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69" t="s">
        <v>21</v>
      </c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1"/>
      <c r="AI22" s="140" t="s">
        <v>22</v>
      </c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5"/>
      <c r="AW22" s="15"/>
      <c r="AX22" s="15"/>
      <c r="AY22" s="15"/>
      <c r="AZ22" s="15"/>
      <c r="BA22" s="15"/>
      <c r="BB22" s="15"/>
    </row>
    <row r="23" spans="1:54" ht="20.100000000000001" customHeight="1" thickTop="1" x14ac:dyDescent="0.15">
      <c r="A23" s="144" t="s">
        <v>118</v>
      </c>
      <c r="B23" s="144"/>
      <c r="C23" s="144"/>
      <c r="D23" s="144"/>
      <c r="E23" s="144"/>
      <c r="F23" s="144"/>
      <c r="G23" s="144"/>
      <c r="H23" s="145"/>
      <c r="I23" s="132">
        <v>287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4"/>
      <c r="V23" s="135">
        <v>3</v>
      </c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  <c r="AI23" s="135">
        <v>362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5"/>
    </row>
    <row r="24" spans="1:54" ht="20.100000000000001" customHeight="1" x14ac:dyDescent="0.15">
      <c r="A24" s="144" t="s">
        <v>121</v>
      </c>
      <c r="B24" s="144"/>
      <c r="C24" s="144"/>
      <c r="D24" s="144"/>
      <c r="E24" s="144"/>
      <c r="F24" s="144"/>
      <c r="G24" s="144"/>
      <c r="H24" s="145"/>
      <c r="I24" s="132">
        <v>248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4"/>
      <c r="V24" s="135">
        <v>3</v>
      </c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4"/>
      <c r="AI24" s="135">
        <v>287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5"/>
    </row>
    <row r="25" spans="1:54" ht="20.100000000000001" customHeight="1" x14ac:dyDescent="0.15">
      <c r="A25" s="144" t="s">
        <v>124</v>
      </c>
      <c r="B25" s="144"/>
      <c r="C25" s="144"/>
      <c r="D25" s="144"/>
      <c r="E25" s="144"/>
      <c r="F25" s="144"/>
      <c r="G25" s="144"/>
      <c r="H25" s="145"/>
      <c r="I25" s="132">
        <v>189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4"/>
      <c r="V25" s="135">
        <v>6</v>
      </c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5">
        <v>224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5"/>
    </row>
    <row r="26" spans="1:54" ht="20.100000000000001" customHeight="1" x14ac:dyDescent="0.15">
      <c r="A26" s="144" t="s">
        <v>125</v>
      </c>
      <c r="B26" s="144"/>
      <c r="C26" s="144"/>
      <c r="D26" s="144"/>
      <c r="E26" s="144"/>
      <c r="F26" s="144"/>
      <c r="G26" s="144"/>
      <c r="H26" s="145"/>
      <c r="I26" s="132">
        <v>172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135">
        <v>2</v>
      </c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4"/>
      <c r="AI26" s="135">
        <v>204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5"/>
      <c r="AW26" s="15"/>
      <c r="AX26" s="15"/>
      <c r="AY26" s="15"/>
      <c r="AZ26" s="15"/>
      <c r="BA26" s="15"/>
      <c r="BB26" s="15"/>
    </row>
    <row r="27" spans="1:54" ht="20.100000000000001" customHeight="1" x14ac:dyDescent="0.15">
      <c r="A27" s="144" t="s">
        <v>129</v>
      </c>
      <c r="B27" s="144"/>
      <c r="C27" s="144"/>
      <c r="D27" s="144"/>
      <c r="E27" s="144"/>
      <c r="F27" s="144"/>
      <c r="G27" s="144"/>
      <c r="H27" s="145"/>
      <c r="I27" s="132">
        <v>199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4"/>
      <c r="V27" s="135">
        <v>5</v>
      </c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4"/>
      <c r="AI27" s="135">
        <v>242</v>
      </c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5"/>
      <c r="AW27" s="15"/>
      <c r="AX27" s="15"/>
      <c r="AY27" s="15"/>
      <c r="AZ27" s="15"/>
      <c r="BA27" s="15"/>
      <c r="BB27" s="15"/>
    </row>
    <row r="28" spans="1:54" ht="20.100000000000001" customHeight="1" thickBot="1" x14ac:dyDescent="0.2">
      <c r="A28" s="136" t="s">
        <v>135</v>
      </c>
      <c r="B28" s="136"/>
      <c r="C28" s="136"/>
      <c r="D28" s="136"/>
      <c r="E28" s="136"/>
      <c r="F28" s="136"/>
      <c r="G28" s="136"/>
      <c r="H28" s="137"/>
      <c r="I28" s="149">
        <v>181</v>
      </c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8"/>
      <c r="V28" s="146">
        <v>3</v>
      </c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8"/>
      <c r="AI28" s="146">
        <v>219</v>
      </c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5"/>
      <c r="AW28" s="15"/>
      <c r="AX28" s="15"/>
      <c r="AY28" s="15"/>
      <c r="AZ28" s="15"/>
      <c r="BA28" s="15"/>
      <c r="BB28" s="15"/>
    </row>
    <row r="29" spans="1:54" ht="18" customHeight="1" x14ac:dyDescent="0.15">
      <c r="A29" s="143" t="s">
        <v>115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20"/>
    </row>
    <row r="30" spans="1:54" ht="18" customHeight="1" x14ac:dyDescent="0.15">
      <c r="A30" s="150" t="s">
        <v>133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"/>
      <c r="AX30" s="15"/>
    </row>
    <row r="31" spans="1:54" ht="20.100000000000001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4" ht="20.100000000000001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ht="20.100000000000001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1:50" ht="20.100000000000001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1:50" ht="20.10000000000000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1:50" ht="20.100000000000001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1:50" ht="20.100000000000001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1:50" ht="20.100000000000001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1:50" ht="20.100000000000001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1:50" ht="20.10000000000000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1:50" ht="20.10000000000000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  <row r="42" spans="1:50" ht="20.10000000000000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</row>
  </sheetData>
  <mergeCells count="74">
    <mergeCell ref="AC11:AL11"/>
    <mergeCell ref="I22:U22"/>
    <mergeCell ref="AC12:AL12"/>
    <mergeCell ref="AM12:AV12"/>
    <mergeCell ref="V22:AH22"/>
    <mergeCell ref="I13:R13"/>
    <mergeCell ref="S13:AB13"/>
    <mergeCell ref="A15:AV15"/>
    <mergeCell ref="AM13:AV13"/>
    <mergeCell ref="A1:AV1"/>
    <mergeCell ref="A3:AV3"/>
    <mergeCell ref="A5:AV5"/>
    <mergeCell ref="A6:H7"/>
    <mergeCell ref="AC6:AL7"/>
    <mergeCell ref="AM6:AV7"/>
    <mergeCell ref="I6:AB6"/>
    <mergeCell ref="S7:AB7"/>
    <mergeCell ref="I7:R7"/>
    <mergeCell ref="A9:H9"/>
    <mergeCell ref="I9:R9"/>
    <mergeCell ref="S9:AB9"/>
    <mergeCell ref="AM8:AV8"/>
    <mergeCell ref="S8:AB8"/>
    <mergeCell ref="AC8:AL8"/>
    <mergeCell ref="I8:R8"/>
    <mergeCell ref="AC9:AL9"/>
    <mergeCell ref="AM9:AV9"/>
    <mergeCell ref="A8:H8"/>
    <mergeCell ref="A29:AU29"/>
    <mergeCell ref="I28:U28"/>
    <mergeCell ref="A30:AV30"/>
    <mergeCell ref="AI23:AU23"/>
    <mergeCell ref="AI28:AU28"/>
    <mergeCell ref="V24:AH24"/>
    <mergeCell ref="A26:H26"/>
    <mergeCell ref="I26:U26"/>
    <mergeCell ref="V26:AH26"/>
    <mergeCell ref="A25:H25"/>
    <mergeCell ref="A27:H27"/>
    <mergeCell ref="A24:H24"/>
    <mergeCell ref="AI25:AU25"/>
    <mergeCell ref="AI26:AU26"/>
    <mergeCell ref="A28:H28"/>
    <mergeCell ref="A23:H23"/>
    <mergeCell ref="I23:U23"/>
    <mergeCell ref="V28:AH28"/>
    <mergeCell ref="V25:AH25"/>
    <mergeCell ref="AC10:AL10"/>
    <mergeCell ref="AM10:AV10"/>
    <mergeCell ref="A18:AU18"/>
    <mergeCell ref="A20:AU20"/>
    <mergeCell ref="A14:AV14"/>
    <mergeCell ref="A10:H10"/>
    <mergeCell ref="I10:R10"/>
    <mergeCell ref="S10:AB10"/>
    <mergeCell ref="AC13:AL13"/>
    <mergeCell ref="A11:H11"/>
    <mergeCell ref="A12:H12"/>
    <mergeCell ref="I12:R12"/>
    <mergeCell ref="S12:AB12"/>
    <mergeCell ref="AM11:AV11"/>
    <mergeCell ref="I11:R11"/>
    <mergeCell ref="S11:AB11"/>
    <mergeCell ref="I27:U27"/>
    <mergeCell ref="V27:AH27"/>
    <mergeCell ref="AI27:AU27"/>
    <mergeCell ref="A13:H13"/>
    <mergeCell ref="I24:U24"/>
    <mergeCell ref="I21:AU21"/>
    <mergeCell ref="AI22:AU22"/>
    <mergeCell ref="V23:AH23"/>
    <mergeCell ref="AI24:AU24"/>
    <mergeCell ref="I25:U25"/>
    <mergeCell ref="A21:H22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E42"/>
  <sheetViews>
    <sheetView view="pageBreakPreview" zoomScale="85" zoomScaleNormal="85" zoomScaleSheetLayoutView="85" workbookViewId="0">
      <selection sqref="A1:AW1"/>
    </sheetView>
  </sheetViews>
  <sheetFormatPr defaultColWidth="1.625" defaultRowHeight="18" customHeight="1" x14ac:dyDescent="0.15"/>
  <cols>
    <col min="1" max="55" width="1.625" style="12"/>
    <col min="56" max="57" width="1.625" style="15"/>
    <col min="58" max="16384" width="1.625" style="12"/>
  </cols>
  <sheetData>
    <row r="1" spans="1:57" s="5" customFormat="1" ht="19.5" customHeight="1" x14ac:dyDescent="0.15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BD1" s="130"/>
      <c r="BE1" s="130"/>
    </row>
    <row r="2" spans="1:57" s="5" customFormat="1" ht="9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BD2" s="130"/>
      <c r="BE2" s="130"/>
    </row>
    <row r="3" spans="1:57" ht="18" customHeight="1" thickBo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</row>
    <row r="4" spans="1:57" ht="18" customHeight="1" thickBo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56"/>
      <c r="L4" s="263" t="s">
        <v>125</v>
      </c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182" t="s">
        <v>129</v>
      </c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237" t="s">
        <v>135</v>
      </c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</row>
    <row r="5" spans="1:57" ht="18" customHeight="1" thickTop="1" x14ac:dyDescent="0.15">
      <c r="A5" s="175" t="s">
        <v>23</v>
      </c>
      <c r="B5" s="175"/>
      <c r="C5" s="178" t="s">
        <v>1</v>
      </c>
      <c r="D5" s="178"/>
      <c r="E5" s="178"/>
      <c r="F5" s="178"/>
      <c r="G5" s="178"/>
      <c r="H5" s="178"/>
      <c r="I5" s="178"/>
      <c r="J5" s="178"/>
      <c r="K5" s="179"/>
      <c r="L5" s="192">
        <v>5101</v>
      </c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83">
        <v>5721</v>
      </c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92">
        <f>SUM(AP6:BD16)</f>
        <v>6420</v>
      </c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</row>
    <row r="6" spans="1:57" ht="18" customHeight="1" x14ac:dyDescent="0.15">
      <c r="A6" s="176"/>
      <c r="B6" s="176"/>
      <c r="C6" s="188" t="s">
        <v>4</v>
      </c>
      <c r="D6" s="189"/>
      <c r="E6" s="189"/>
      <c r="F6" s="189"/>
      <c r="G6" s="189"/>
      <c r="H6" s="189"/>
      <c r="I6" s="190"/>
      <c r="J6" s="190"/>
      <c r="K6" s="191"/>
      <c r="L6" s="180">
        <v>12</v>
      </c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5">
        <v>16</v>
      </c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0">
        <v>11</v>
      </c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</row>
    <row r="7" spans="1:57" ht="18" customHeight="1" x14ac:dyDescent="0.15">
      <c r="A7" s="176"/>
      <c r="B7" s="176"/>
      <c r="C7" s="174" t="s">
        <v>24</v>
      </c>
      <c r="D7" s="144"/>
      <c r="E7" s="144"/>
      <c r="F7" s="144"/>
      <c r="G7" s="144"/>
      <c r="H7" s="144"/>
      <c r="I7" s="144"/>
      <c r="J7" s="144"/>
      <c r="K7" s="145"/>
      <c r="L7" s="135" t="s">
        <v>127</v>
      </c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5">
        <v>1</v>
      </c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5">
        <v>0</v>
      </c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</row>
    <row r="8" spans="1:57" ht="18" customHeight="1" x14ac:dyDescent="0.15">
      <c r="A8" s="176"/>
      <c r="B8" s="176"/>
      <c r="C8" s="174" t="s">
        <v>5</v>
      </c>
      <c r="D8" s="144"/>
      <c r="E8" s="144"/>
      <c r="F8" s="144"/>
      <c r="G8" s="144"/>
      <c r="H8" s="144"/>
      <c r="I8" s="144"/>
      <c r="J8" s="144"/>
      <c r="K8" s="145"/>
      <c r="L8" s="135">
        <v>8</v>
      </c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5">
        <v>4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5">
        <v>13</v>
      </c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</row>
    <row r="9" spans="1:57" ht="18" customHeight="1" x14ac:dyDescent="0.15">
      <c r="A9" s="176"/>
      <c r="B9" s="176"/>
      <c r="C9" s="174" t="s">
        <v>6</v>
      </c>
      <c r="D9" s="144"/>
      <c r="E9" s="144"/>
      <c r="F9" s="144"/>
      <c r="G9" s="144"/>
      <c r="H9" s="144"/>
      <c r="I9" s="144"/>
      <c r="J9" s="144"/>
      <c r="K9" s="145"/>
      <c r="L9" s="135">
        <v>415</v>
      </c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5">
        <v>379</v>
      </c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5">
        <v>452</v>
      </c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</row>
    <row r="10" spans="1:57" ht="18" customHeight="1" x14ac:dyDescent="0.15">
      <c r="A10" s="176"/>
      <c r="B10" s="176"/>
      <c r="C10" s="174" t="s">
        <v>25</v>
      </c>
      <c r="D10" s="144"/>
      <c r="E10" s="144"/>
      <c r="F10" s="144"/>
      <c r="G10" s="144"/>
      <c r="H10" s="144"/>
      <c r="I10" s="144"/>
      <c r="J10" s="144"/>
      <c r="K10" s="145"/>
      <c r="L10" s="135">
        <v>55</v>
      </c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5">
        <v>48</v>
      </c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5">
        <v>48</v>
      </c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</row>
    <row r="11" spans="1:57" ht="18" customHeight="1" x14ac:dyDescent="0.15">
      <c r="A11" s="176"/>
      <c r="B11" s="176"/>
      <c r="C11" s="174" t="s">
        <v>26</v>
      </c>
      <c r="D11" s="144"/>
      <c r="E11" s="144"/>
      <c r="F11" s="144"/>
      <c r="G11" s="144"/>
      <c r="H11" s="144"/>
      <c r="I11" s="144"/>
      <c r="J11" s="144"/>
      <c r="K11" s="145"/>
      <c r="L11" s="135">
        <v>26</v>
      </c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5">
        <v>25</v>
      </c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5">
        <v>35</v>
      </c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</row>
    <row r="12" spans="1:57" ht="18" customHeight="1" x14ac:dyDescent="0.15">
      <c r="A12" s="176"/>
      <c r="B12" s="176"/>
      <c r="C12" s="174" t="s">
        <v>27</v>
      </c>
      <c r="D12" s="144"/>
      <c r="E12" s="144"/>
      <c r="F12" s="144"/>
      <c r="G12" s="144"/>
      <c r="H12" s="144"/>
      <c r="I12" s="144"/>
      <c r="J12" s="144"/>
      <c r="K12" s="145"/>
      <c r="L12" s="135">
        <v>797</v>
      </c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5">
        <v>889</v>
      </c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5">
        <v>910</v>
      </c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</row>
    <row r="13" spans="1:57" ht="18" customHeight="1" x14ac:dyDescent="0.15">
      <c r="A13" s="176"/>
      <c r="B13" s="176"/>
      <c r="C13" s="174" t="s">
        <v>7</v>
      </c>
      <c r="D13" s="144"/>
      <c r="E13" s="144"/>
      <c r="F13" s="144"/>
      <c r="G13" s="144"/>
      <c r="H13" s="144"/>
      <c r="I13" s="144"/>
      <c r="J13" s="144"/>
      <c r="K13" s="145"/>
      <c r="L13" s="135">
        <v>9</v>
      </c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5">
        <v>15</v>
      </c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5">
        <v>15</v>
      </c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</row>
    <row r="14" spans="1:57" ht="18" customHeight="1" x14ac:dyDescent="0.15">
      <c r="A14" s="176"/>
      <c r="B14" s="176"/>
      <c r="C14" s="174" t="s">
        <v>28</v>
      </c>
      <c r="D14" s="144"/>
      <c r="E14" s="144"/>
      <c r="F14" s="144"/>
      <c r="G14" s="144"/>
      <c r="H14" s="144"/>
      <c r="I14" s="144"/>
      <c r="J14" s="144"/>
      <c r="K14" s="145"/>
      <c r="L14" s="135">
        <v>40</v>
      </c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5">
        <v>47</v>
      </c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5">
        <v>49</v>
      </c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</row>
    <row r="15" spans="1:57" ht="18" customHeight="1" x14ac:dyDescent="0.15">
      <c r="A15" s="176"/>
      <c r="B15" s="176"/>
      <c r="C15" s="174" t="s">
        <v>8</v>
      </c>
      <c r="D15" s="144"/>
      <c r="E15" s="144"/>
      <c r="F15" s="144"/>
      <c r="G15" s="144"/>
      <c r="H15" s="144"/>
      <c r="I15" s="144"/>
      <c r="J15" s="144"/>
      <c r="K15" s="145"/>
      <c r="L15" s="135">
        <v>3472</v>
      </c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5">
        <v>3995</v>
      </c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5">
        <v>4541</v>
      </c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</row>
    <row r="16" spans="1:57" ht="18" customHeight="1" x14ac:dyDescent="0.15">
      <c r="A16" s="177"/>
      <c r="B16" s="177"/>
      <c r="C16" s="200" t="s">
        <v>0</v>
      </c>
      <c r="D16" s="201"/>
      <c r="E16" s="201"/>
      <c r="F16" s="201"/>
      <c r="G16" s="201"/>
      <c r="H16" s="201"/>
      <c r="I16" s="201"/>
      <c r="J16" s="201"/>
      <c r="K16" s="202"/>
      <c r="L16" s="205">
        <v>267</v>
      </c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9">
        <v>302</v>
      </c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05">
        <v>346</v>
      </c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</row>
    <row r="17" spans="1:57" ht="18" customHeight="1" x14ac:dyDescent="0.15">
      <c r="A17" s="198" t="s">
        <v>29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9"/>
      <c r="L17" s="207">
        <v>4907</v>
      </c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194">
        <v>5500</v>
      </c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207">
        <v>6145</v>
      </c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</row>
    <row r="18" spans="1:57" ht="18" customHeight="1" x14ac:dyDescent="0.15">
      <c r="A18" s="198" t="s">
        <v>30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  <c r="L18" s="194">
        <v>15310</v>
      </c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4">
        <v>17163</v>
      </c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4">
        <v>19260</v>
      </c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</row>
    <row r="19" spans="1:57" ht="18" customHeight="1" thickBot="1" x14ac:dyDescent="0.2">
      <c r="A19" s="196" t="s">
        <v>31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  <c r="L19" s="146">
        <v>42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6">
        <v>45</v>
      </c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6">
        <v>47</v>
      </c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</row>
    <row r="20" spans="1:57" ht="18" customHeight="1" x14ac:dyDescent="0.15">
      <c r="A20" s="9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4" t="s">
        <v>64</v>
      </c>
    </row>
    <row r="21" spans="1:57" ht="18" customHeight="1" x14ac:dyDescent="0.15">
      <c r="A21" s="58" t="s">
        <v>119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96"/>
    </row>
    <row r="22" spans="1:57" s="3" customFormat="1" ht="18" customHeight="1" x14ac:dyDescent="0.15">
      <c r="A22" s="204" t="s">
        <v>128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19"/>
      <c r="AY22" s="19"/>
      <c r="AZ22" s="19"/>
      <c r="BA22" s="19"/>
      <c r="BB22" s="19"/>
      <c r="BC22" s="55"/>
      <c r="BD22" s="19"/>
      <c r="BE22" s="20"/>
    </row>
    <row r="23" spans="1:57" s="3" customFormat="1" ht="18" customHeight="1" x14ac:dyDescent="0.1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19"/>
      <c r="AY23" s="19"/>
      <c r="AZ23" s="19"/>
      <c r="BA23" s="19"/>
      <c r="BB23" s="19"/>
      <c r="BC23" s="55"/>
      <c r="BD23" s="19"/>
      <c r="BE23" s="20"/>
    </row>
    <row r="24" spans="1:57" ht="18" customHeight="1" x14ac:dyDescent="0.1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0"/>
      <c r="AY24" s="50"/>
      <c r="AZ24" s="50"/>
      <c r="BA24" s="50"/>
      <c r="BB24" s="50"/>
      <c r="BC24" s="50"/>
      <c r="BD24" s="58"/>
    </row>
    <row r="25" spans="1:57" s="4" customFormat="1" ht="19.5" customHeight="1" x14ac:dyDescent="0.15">
      <c r="A25" s="59" t="s">
        <v>126</v>
      </c>
      <c r="B25" s="59"/>
      <c r="C25" s="59"/>
      <c r="D25" s="59"/>
      <c r="E25" s="59"/>
      <c r="F25" s="59"/>
      <c r="G25" s="59"/>
      <c r="H25" s="59"/>
      <c r="I25" s="59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56"/>
      <c r="AY25" s="56"/>
      <c r="AZ25" s="56"/>
      <c r="BA25" s="56"/>
      <c r="BB25" s="56"/>
      <c r="BC25" s="56"/>
      <c r="BD25" s="60"/>
      <c r="BE25" s="131"/>
    </row>
    <row r="26" spans="1:57" s="4" customFormat="1" ht="9" customHeight="1" x14ac:dyDescent="0.15">
      <c r="A26" s="59"/>
      <c r="B26" s="59"/>
      <c r="C26" s="59"/>
      <c r="D26" s="59"/>
      <c r="E26" s="59"/>
      <c r="F26" s="59"/>
      <c r="G26" s="59"/>
      <c r="H26" s="59"/>
      <c r="I26" s="59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56"/>
      <c r="AY26" s="56"/>
      <c r="AZ26" s="56"/>
      <c r="BA26" s="56"/>
      <c r="BB26" s="56"/>
      <c r="BC26" s="56"/>
      <c r="BD26" s="60"/>
      <c r="BE26" s="131"/>
    </row>
    <row r="27" spans="1:57" s="4" customFormat="1" ht="18" customHeight="1" thickBot="1" x14ac:dyDescent="0.2">
      <c r="A27" s="204" t="s">
        <v>136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203" t="s">
        <v>38</v>
      </c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131"/>
    </row>
    <row r="28" spans="1:57" ht="18" customHeight="1" x14ac:dyDescent="0.15">
      <c r="A28" s="235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7"/>
      <c r="O28" s="243" t="s">
        <v>12</v>
      </c>
      <c r="P28" s="244"/>
      <c r="Q28" s="244"/>
      <c r="R28" s="244"/>
      <c r="S28" s="244"/>
      <c r="T28" s="244"/>
      <c r="U28" s="244" t="s">
        <v>56</v>
      </c>
      <c r="V28" s="244"/>
      <c r="W28" s="244"/>
      <c r="X28" s="244"/>
      <c r="Y28" s="244"/>
      <c r="Z28" s="244"/>
      <c r="AA28" s="244" t="s">
        <v>52</v>
      </c>
      <c r="AB28" s="244"/>
      <c r="AC28" s="244"/>
      <c r="AD28" s="244"/>
      <c r="AE28" s="244"/>
      <c r="AF28" s="244"/>
      <c r="AG28" s="225" t="s">
        <v>49</v>
      </c>
      <c r="AH28" s="225"/>
      <c r="AI28" s="225"/>
      <c r="AJ28" s="225"/>
      <c r="AK28" s="225"/>
      <c r="AL28" s="225"/>
      <c r="AM28" s="225" t="s">
        <v>50</v>
      </c>
      <c r="AN28" s="225"/>
      <c r="AO28" s="225"/>
      <c r="AP28" s="225"/>
      <c r="AQ28" s="225"/>
      <c r="AR28" s="225"/>
      <c r="AS28" s="225" t="s">
        <v>65</v>
      </c>
      <c r="AT28" s="226"/>
      <c r="AU28" s="226"/>
      <c r="AV28" s="226"/>
      <c r="AW28" s="226"/>
      <c r="AX28" s="226"/>
      <c r="AY28" s="225" t="s">
        <v>53</v>
      </c>
      <c r="AZ28" s="225"/>
      <c r="BA28" s="225"/>
      <c r="BB28" s="225"/>
      <c r="BC28" s="225"/>
      <c r="BD28" s="260"/>
    </row>
    <row r="29" spans="1:57" ht="18" customHeight="1" thickBot="1" x14ac:dyDescent="0.2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40"/>
      <c r="O29" s="245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27"/>
      <c r="AT29" s="227"/>
      <c r="AU29" s="227"/>
      <c r="AV29" s="227"/>
      <c r="AW29" s="227"/>
      <c r="AX29" s="227"/>
      <c r="AY29" s="259"/>
      <c r="AZ29" s="259"/>
      <c r="BA29" s="259"/>
      <c r="BB29" s="259"/>
      <c r="BC29" s="259"/>
      <c r="BD29" s="261"/>
    </row>
    <row r="30" spans="1:57" ht="18" customHeight="1" thickTop="1" x14ac:dyDescent="0.15">
      <c r="A30" s="251" t="s">
        <v>32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3"/>
      <c r="O30" s="262">
        <v>36</v>
      </c>
      <c r="P30" s="219"/>
      <c r="Q30" s="219"/>
      <c r="R30" s="219"/>
      <c r="S30" s="219"/>
      <c r="T30" s="220"/>
      <c r="U30" s="218">
        <v>27</v>
      </c>
      <c r="V30" s="219"/>
      <c r="W30" s="219"/>
      <c r="X30" s="219"/>
      <c r="Y30" s="219"/>
      <c r="Z30" s="220"/>
      <c r="AA30" s="218">
        <v>26</v>
      </c>
      <c r="AB30" s="219"/>
      <c r="AC30" s="219"/>
      <c r="AD30" s="219"/>
      <c r="AE30" s="219"/>
      <c r="AF30" s="220"/>
      <c r="AG30" s="218">
        <v>8</v>
      </c>
      <c r="AH30" s="219"/>
      <c r="AI30" s="219"/>
      <c r="AJ30" s="219"/>
      <c r="AK30" s="219"/>
      <c r="AL30" s="220"/>
      <c r="AM30" s="218">
        <v>8</v>
      </c>
      <c r="AN30" s="219"/>
      <c r="AO30" s="219"/>
      <c r="AP30" s="219"/>
      <c r="AQ30" s="219"/>
      <c r="AR30" s="220"/>
      <c r="AS30" s="218">
        <v>8</v>
      </c>
      <c r="AT30" s="219"/>
      <c r="AU30" s="219"/>
      <c r="AV30" s="219"/>
      <c r="AW30" s="219"/>
      <c r="AX30" s="220"/>
      <c r="AY30" s="218">
        <v>8</v>
      </c>
      <c r="AZ30" s="219"/>
      <c r="BA30" s="219"/>
      <c r="BB30" s="219"/>
      <c r="BC30" s="219"/>
      <c r="BD30" s="219"/>
    </row>
    <row r="31" spans="1:57" ht="18" customHeight="1" x14ac:dyDescent="0.15">
      <c r="A31" s="228" t="s">
        <v>45</v>
      </c>
      <c r="B31" s="229"/>
      <c r="C31" s="255" t="s">
        <v>1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7"/>
      <c r="O31" s="221">
        <v>13</v>
      </c>
      <c r="P31" s="222"/>
      <c r="Q31" s="222"/>
      <c r="R31" s="222"/>
      <c r="S31" s="222"/>
      <c r="T31" s="223"/>
      <c r="U31" s="254">
        <v>4</v>
      </c>
      <c r="V31" s="222"/>
      <c r="W31" s="222"/>
      <c r="X31" s="222"/>
      <c r="Y31" s="222"/>
      <c r="Z31" s="223"/>
      <c r="AA31" s="254">
        <v>4</v>
      </c>
      <c r="AB31" s="222"/>
      <c r="AC31" s="222"/>
      <c r="AD31" s="222"/>
      <c r="AE31" s="222"/>
      <c r="AF31" s="223"/>
      <c r="AG31" s="254">
        <v>2</v>
      </c>
      <c r="AH31" s="222"/>
      <c r="AI31" s="222"/>
      <c r="AJ31" s="222"/>
      <c r="AK31" s="222"/>
      <c r="AL31" s="223"/>
      <c r="AM31" s="254">
        <v>2</v>
      </c>
      <c r="AN31" s="222"/>
      <c r="AO31" s="222"/>
      <c r="AP31" s="222"/>
      <c r="AQ31" s="222"/>
      <c r="AR31" s="223"/>
      <c r="AS31" s="254">
        <v>2</v>
      </c>
      <c r="AT31" s="222"/>
      <c r="AU31" s="222"/>
      <c r="AV31" s="222"/>
      <c r="AW31" s="222"/>
      <c r="AX31" s="223"/>
      <c r="AY31" s="254">
        <v>2</v>
      </c>
      <c r="AZ31" s="222"/>
      <c r="BA31" s="222"/>
      <c r="BB31" s="222"/>
      <c r="BC31" s="222"/>
      <c r="BD31" s="222"/>
    </row>
    <row r="32" spans="1:57" ht="18" customHeight="1" x14ac:dyDescent="0.15">
      <c r="A32" s="230"/>
      <c r="B32" s="231"/>
      <c r="C32" s="247" t="s">
        <v>33</v>
      </c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8"/>
      <c r="O32" s="224">
        <v>1</v>
      </c>
      <c r="P32" s="216"/>
      <c r="Q32" s="216"/>
      <c r="R32" s="216"/>
      <c r="S32" s="216"/>
      <c r="T32" s="216"/>
      <c r="U32" s="216">
        <v>1</v>
      </c>
      <c r="V32" s="216"/>
      <c r="W32" s="216"/>
      <c r="X32" s="216"/>
      <c r="Y32" s="216"/>
      <c r="Z32" s="216"/>
      <c r="AA32" s="216">
        <v>1</v>
      </c>
      <c r="AB32" s="216"/>
      <c r="AC32" s="216"/>
      <c r="AD32" s="216"/>
      <c r="AE32" s="216"/>
      <c r="AF32" s="216"/>
      <c r="AG32" s="216">
        <v>1</v>
      </c>
      <c r="AH32" s="216"/>
      <c r="AI32" s="216"/>
      <c r="AJ32" s="216"/>
      <c r="AK32" s="216"/>
      <c r="AL32" s="216"/>
      <c r="AM32" s="216">
        <v>1</v>
      </c>
      <c r="AN32" s="216"/>
      <c r="AO32" s="216"/>
      <c r="AP32" s="216"/>
      <c r="AQ32" s="216"/>
      <c r="AR32" s="216"/>
      <c r="AS32" s="216">
        <v>1</v>
      </c>
      <c r="AT32" s="216"/>
      <c r="AU32" s="216"/>
      <c r="AV32" s="216"/>
      <c r="AW32" s="216"/>
      <c r="AX32" s="216"/>
      <c r="AY32" s="216">
        <v>1</v>
      </c>
      <c r="AZ32" s="216"/>
      <c r="BA32" s="216"/>
      <c r="BB32" s="216"/>
      <c r="BC32" s="216"/>
      <c r="BD32" s="258"/>
    </row>
    <row r="33" spans="1:56" ht="18" customHeight="1" x14ac:dyDescent="0.15">
      <c r="A33" s="230"/>
      <c r="B33" s="231"/>
      <c r="C33" s="249" t="s">
        <v>34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50"/>
      <c r="O33" s="217">
        <v>1</v>
      </c>
      <c r="P33" s="214"/>
      <c r="Q33" s="214"/>
      <c r="R33" s="214"/>
      <c r="S33" s="214"/>
      <c r="T33" s="214"/>
      <c r="U33" s="214">
        <v>1</v>
      </c>
      <c r="V33" s="214"/>
      <c r="W33" s="214"/>
      <c r="X33" s="214"/>
      <c r="Y33" s="214"/>
      <c r="Z33" s="214"/>
      <c r="AA33" s="214">
        <v>1</v>
      </c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5"/>
    </row>
    <row r="34" spans="1:56" ht="18" customHeight="1" x14ac:dyDescent="0.15">
      <c r="A34" s="230"/>
      <c r="B34" s="231"/>
      <c r="C34" s="234" t="s">
        <v>35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174"/>
      <c r="O34" s="217">
        <v>2</v>
      </c>
      <c r="P34" s="214"/>
      <c r="Q34" s="214"/>
      <c r="R34" s="214"/>
      <c r="S34" s="214"/>
      <c r="T34" s="214"/>
      <c r="U34" s="214">
        <v>1</v>
      </c>
      <c r="V34" s="214"/>
      <c r="W34" s="214"/>
      <c r="X34" s="214"/>
      <c r="Y34" s="214"/>
      <c r="Z34" s="214"/>
      <c r="AA34" s="214">
        <v>1</v>
      </c>
      <c r="AB34" s="214"/>
      <c r="AC34" s="214"/>
      <c r="AD34" s="214"/>
      <c r="AE34" s="214"/>
      <c r="AF34" s="214"/>
      <c r="AG34" s="214">
        <v>1</v>
      </c>
      <c r="AH34" s="214"/>
      <c r="AI34" s="214"/>
      <c r="AJ34" s="214"/>
      <c r="AK34" s="214"/>
      <c r="AL34" s="214"/>
      <c r="AM34" s="214">
        <v>1</v>
      </c>
      <c r="AN34" s="214"/>
      <c r="AO34" s="214"/>
      <c r="AP34" s="214"/>
      <c r="AQ34" s="214"/>
      <c r="AR34" s="214"/>
      <c r="AS34" s="214">
        <v>1</v>
      </c>
      <c r="AT34" s="214"/>
      <c r="AU34" s="214"/>
      <c r="AV34" s="214"/>
      <c r="AW34" s="214"/>
      <c r="AX34" s="214"/>
      <c r="AY34" s="214">
        <v>1</v>
      </c>
      <c r="AZ34" s="214"/>
      <c r="BA34" s="214"/>
      <c r="BB34" s="214"/>
      <c r="BC34" s="214"/>
      <c r="BD34" s="215"/>
    </row>
    <row r="35" spans="1:56" ht="18" customHeight="1" x14ac:dyDescent="0.15">
      <c r="A35" s="230"/>
      <c r="B35" s="231"/>
      <c r="C35" s="234" t="s">
        <v>46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174"/>
      <c r="O35" s="217">
        <v>2</v>
      </c>
      <c r="P35" s="214"/>
      <c r="Q35" s="214"/>
      <c r="R35" s="214"/>
      <c r="S35" s="214"/>
      <c r="T35" s="214"/>
      <c r="U35" s="214">
        <v>1</v>
      </c>
      <c r="V35" s="214"/>
      <c r="W35" s="214"/>
      <c r="X35" s="214"/>
      <c r="Y35" s="214"/>
      <c r="Z35" s="214"/>
      <c r="AA35" s="214">
        <v>1</v>
      </c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5"/>
    </row>
    <row r="36" spans="1:56" ht="18" customHeight="1" x14ac:dyDescent="0.15">
      <c r="A36" s="230"/>
      <c r="B36" s="231"/>
      <c r="C36" s="234" t="s">
        <v>36</v>
      </c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174"/>
      <c r="O36" s="217">
        <v>2</v>
      </c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5"/>
    </row>
    <row r="37" spans="1:56" ht="18" customHeight="1" x14ac:dyDescent="0.15">
      <c r="A37" s="230"/>
      <c r="B37" s="231"/>
      <c r="C37" s="234" t="s">
        <v>10</v>
      </c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174"/>
      <c r="O37" s="217">
        <v>1</v>
      </c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5"/>
    </row>
    <row r="38" spans="1:56" ht="18" customHeight="1" x14ac:dyDescent="0.15">
      <c r="A38" s="230"/>
      <c r="B38" s="231"/>
      <c r="C38" s="234" t="s">
        <v>11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174"/>
      <c r="O38" s="217">
        <v>1</v>
      </c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5"/>
    </row>
    <row r="39" spans="1:56" ht="18" customHeight="1" x14ac:dyDescent="0.15">
      <c r="A39" s="230"/>
      <c r="B39" s="231"/>
      <c r="C39" s="234" t="s">
        <v>37</v>
      </c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174"/>
      <c r="O39" s="217">
        <v>2</v>
      </c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5"/>
    </row>
    <row r="40" spans="1:56" ht="18" customHeight="1" x14ac:dyDescent="0.15">
      <c r="A40" s="230"/>
      <c r="B40" s="231"/>
      <c r="C40" s="234" t="s">
        <v>47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174"/>
      <c r="O40" s="217">
        <v>1</v>
      </c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5"/>
    </row>
    <row r="41" spans="1:56" ht="18" customHeight="1" thickBot="1" x14ac:dyDescent="0.2">
      <c r="A41" s="232"/>
      <c r="B41" s="233"/>
      <c r="C41" s="241" t="s">
        <v>51</v>
      </c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2"/>
      <c r="O41" s="213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2"/>
    </row>
    <row r="42" spans="1:56" ht="18" customHeight="1" x14ac:dyDescent="0.15">
      <c r="A42" s="143" t="s">
        <v>64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</row>
  </sheetData>
  <mergeCells count="176">
    <mergeCell ref="AG28:AL29"/>
    <mergeCell ref="AM28:AR29"/>
    <mergeCell ref="AG32:AL32"/>
    <mergeCell ref="AM32:AR32"/>
    <mergeCell ref="AM30:AR30"/>
    <mergeCell ref="U30:Z30"/>
    <mergeCell ref="AA28:AF29"/>
    <mergeCell ref="AP4:BD4"/>
    <mergeCell ref="AP5:BD5"/>
    <mergeCell ref="AP6:BD6"/>
    <mergeCell ref="AP7:BD7"/>
    <mergeCell ref="AY28:BD29"/>
    <mergeCell ref="L4:Z4"/>
    <mergeCell ref="L17:Z17"/>
    <mergeCell ref="L10:Z10"/>
    <mergeCell ref="L11:Z11"/>
    <mergeCell ref="AP12:BD12"/>
    <mergeCell ref="AP13:BD13"/>
    <mergeCell ref="AP14:BD14"/>
    <mergeCell ref="AP15:BD15"/>
    <mergeCell ref="AP8:BD8"/>
    <mergeCell ref="AP9:BD9"/>
    <mergeCell ref="AP10:BD10"/>
    <mergeCell ref="AP11:BD11"/>
    <mergeCell ref="C35:N35"/>
    <mergeCell ref="C36:N36"/>
    <mergeCell ref="C31:N31"/>
    <mergeCell ref="AS32:AX32"/>
    <mergeCell ref="AY32:BD32"/>
    <mergeCell ref="AY30:BD30"/>
    <mergeCell ref="AS31:AX31"/>
    <mergeCell ref="AY31:BD31"/>
    <mergeCell ref="U32:Z32"/>
    <mergeCell ref="AA31:AF31"/>
    <mergeCell ref="AG31:AL31"/>
    <mergeCell ref="AM31:AR31"/>
    <mergeCell ref="O30:T30"/>
    <mergeCell ref="A1:AW1"/>
    <mergeCell ref="AS28:AX29"/>
    <mergeCell ref="AS30:AX30"/>
    <mergeCell ref="AS33:AX33"/>
    <mergeCell ref="A31:B41"/>
    <mergeCell ref="C34:N34"/>
    <mergeCell ref="A28:N29"/>
    <mergeCell ref="A27:N27"/>
    <mergeCell ref="C41:N41"/>
    <mergeCell ref="O28:T29"/>
    <mergeCell ref="C40:N40"/>
    <mergeCell ref="C32:N32"/>
    <mergeCell ref="C33:N33"/>
    <mergeCell ref="O37:T37"/>
    <mergeCell ref="O38:T38"/>
    <mergeCell ref="O39:T39"/>
    <mergeCell ref="O40:T40"/>
    <mergeCell ref="C37:N37"/>
    <mergeCell ref="O33:T33"/>
    <mergeCell ref="O34:T34"/>
    <mergeCell ref="A30:N30"/>
    <mergeCell ref="U31:Z31"/>
    <mergeCell ref="O36:T36"/>
    <mergeCell ref="U28:Z29"/>
    <mergeCell ref="AG33:AL33"/>
    <mergeCell ref="AM33:AR33"/>
    <mergeCell ref="AA32:AF32"/>
    <mergeCell ref="O35:T35"/>
    <mergeCell ref="AA30:AF30"/>
    <mergeCell ref="U33:Z33"/>
    <mergeCell ref="AA33:AF33"/>
    <mergeCell ref="AG30:AL30"/>
    <mergeCell ref="O31:T31"/>
    <mergeCell ref="O32:T32"/>
    <mergeCell ref="U34:Z34"/>
    <mergeCell ref="AA34:AF34"/>
    <mergeCell ref="AG34:AL34"/>
    <mergeCell ref="AM34:AR34"/>
    <mergeCell ref="AG35:AL35"/>
    <mergeCell ref="AM35:AR35"/>
    <mergeCell ref="AA37:AF37"/>
    <mergeCell ref="U35:Z35"/>
    <mergeCell ref="AA35:AF35"/>
    <mergeCell ref="U36:Z36"/>
    <mergeCell ref="AA36:AF36"/>
    <mergeCell ref="AG36:AL36"/>
    <mergeCell ref="AG37:AL37"/>
    <mergeCell ref="U37:Z37"/>
    <mergeCell ref="AM36:AR36"/>
    <mergeCell ref="AS37:AX37"/>
    <mergeCell ref="AY37:BD37"/>
    <mergeCell ref="AY33:BD33"/>
    <mergeCell ref="AS34:AX34"/>
    <mergeCell ref="AY34:BD34"/>
    <mergeCell ref="AS36:AX36"/>
    <mergeCell ref="AY36:BD36"/>
    <mergeCell ref="AS35:AX35"/>
    <mergeCell ref="AY35:BD35"/>
    <mergeCell ref="AM37:AR37"/>
    <mergeCell ref="A42:BD42"/>
    <mergeCell ref="U41:Z41"/>
    <mergeCell ref="AA41:AF41"/>
    <mergeCell ref="AG41:AL41"/>
    <mergeCell ref="AM41:AR41"/>
    <mergeCell ref="AA38:AF38"/>
    <mergeCell ref="AG38:AL38"/>
    <mergeCell ref="AM38:AR38"/>
    <mergeCell ref="AS41:AX41"/>
    <mergeCell ref="AY40:BD40"/>
    <mergeCell ref="U39:Z39"/>
    <mergeCell ref="AA39:AF39"/>
    <mergeCell ref="U40:Z40"/>
    <mergeCell ref="AA40:AF40"/>
    <mergeCell ref="AG40:AL40"/>
    <mergeCell ref="C38:N38"/>
    <mergeCell ref="C39:N39"/>
    <mergeCell ref="U38:Z38"/>
    <mergeCell ref="AY41:BD41"/>
    <mergeCell ref="O41:T41"/>
    <mergeCell ref="AG39:AL39"/>
    <mergeCell ref="AM39:AR39"/>
    <mergeCell ref="AS38:AX38"/>
    <mergeCell ref="AY38:BD38"/>
    <mergeCell ref="AM40:AR40"/>
    <mergeCell ref="AS39:AX39"/>
    <mergeCell ref="AY39:BD39"/>
    <mergeCell ref="AS40:AX40"/>
    <mergeCell ref="L18:Z18"/>
    <mergeCell ref="A19:K19"/>
    <mergeCell ref="A18:K18"/>
    <mergeCell ref="A17:K17"/>
    <mergeCell ref="C16:K16"/>
    <mergeCell ref="C10:K10"/>
    <mergeCell ref="C14:K14"/>
    <mergeCell ref="AS27:BD27"/>
    <mergeCell ref="A22:AW22"/>
    <mergeCell ref="AP16:BD16"/>
    <mergeCell ref="AP17:BD17"/>
    <mergeCell ref="AP18:BD18"/>
    <mergeCell ref="AP19:BD19"/>
    <mergeCell ref="AA16:AO16"/>
    <mergeCell ref="AA17:AO17"/>
    <mergeCell ref="AA18:AO18"/>
    <mergeCell ref="AA19:AO19"/>
    <mergeCell ref="L12:Z12"/>
    <mergeCell ref="L13:Z13"/>
    <mergeCell ref="L14:Z14"/>
    <mergeCell ref="L19:Z19"/>
    <mergeCell ref="L15:Z15"/>
    <mergeCell ref="L16:Z16"/>
    <mergeCell ref="AA4:AO4"/>
    <mergeCell ref="AA5:AO5"/>
    <mergeCell ref="AA6:AO6"/>
    <mergeCell ref="AA7:AO7"/>
    <mergeCell ref="AA8:AO8"/>
    <mergeCell ref="AA9:AO9"/>
    <mergeCell ref="A3:BD3"/>
    <mergeCell ref="C11:K11"/>
    <mergeCell ref="C12:K12"/>
    <mergeCell ref="C8:K8"/>
    <mergeCell ref="A4:K4"/>
    <mergeCell ref="C6:K6"/>
    <mergeCell ref="C7:K7"/>
    <mergeCell ref="L5:Z5"/>
    <mergeCell ref="C9:K9"/>
    <mergeCell ref="L7:Z7"/>
    <mergeCell ref="L8:Z8"/>
    <mergeCell ref="L9:Z9"/>
    <mergeCell ref="AA10:AO10"/>
    <mergeCell ref="AA11:AO11"/>
    <mergeCell ref="AA12:AO12"/>
    <mergeCell ref="AA13:AO13"/>
    <mergeCell ref="AA14:AO14"/>
    <mergeCell ref="AA15:AO15"/>
    <mergeCell ref="C15:K15"/>
    <mergeCell ref="A5:B16"/>
    <mergeCell ref="C5:K5"/>
    <mergeCell ref="L6:Z6"/>
    <mergeCell ref="C13:K13"/>
  </mergeCells>
  <phoneticPr fontId="3"/>
  <pageMargins left="0.6692913385826772" right="0.31" top="0.78740157480314965" bottom="0.6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21"/>
  <sheetViews>
    <sheetView view="pageBreakPreview" zoomScale="85" zoomScaleNormal="85" zoomScaleSheetLayoutView="85" workbookViewId="0">
      <selection sqref="A1:AZ1"/>
    </sheetView>
  </sheetViews>
  <sheetFormatPr defaultColWidth="1.625" defaultRowHeight="20.100000000000001" customHeight="1" x14ac:dyDescent="0.15"/>
  <cols>
    <col min="1" max="33" width="1.625" style="15"/>
    <col min="34" max="34" width="1.5" style="15" customWidth="1"/>
    <col min="35" max="16384" width="1.625" style="15"/>
  </cols>
  <sheetData>
    <row r="1" spans="1:56" s="9" customFormat="1" ht="20.100000000000001" customHeight="1" x14ac:dyDescent="0.15">
      <c r="A1" s="319" t="s">
        <v>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</row>
    <row r="2" spans="1:56" ht="9" customHeight="1" x14ac:dyDescent="0.15"/>
    <row r="3" spans="1:56" s="19" customFormat="1" ht="18" customHeight="1" thickBot="1" x14ac:dyDescent="0.2">
      <c r="A3" s="266" t="s">
        <v>136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1:56" s="17" customFormat="1" ht="20.100000000000001" customHeight="1" x14ac:dyDescent="0.15">
      <c r="A4" s="292"/>
      <c r="B4" s="292"/>
      <c r="C4" s="292"/>
      <c r="D4" s="292"/>
      <c r="E4" s="292"/>
      <c r="F4" s="292"/>
      <c r="G4" s="292"/>
      <c r="H4" s="299" t="s">
        <v>57</v>
      </c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3" t="s">
        <v>116</v>
      </c>
      <c r="T4" s="274"/>
      <c r="U4" s="274"/>
      <c r="V4" s="274"/>
      <c r="W4" s="274"/>
      <c r="X4" s="274"/>
      <c r="Y4" s="274"/>
      <c r="Z4" s="274"/>
      <c r="AA4" s="274"/>
      <c r="AB4" s="275"/>
      <c r="AC4" s="276"/>
      <c r="AD4" s="305" t="s">
        <v>59</v>
      </c>
      <c r="AE4" s="306"/>
      <c r="AF4" s="306"/>
      <c r="AG4" s="306"/>
      <c r="AH4" s="306"/>
      <c r="AI4" s="306"/>
      <c r="AJ4" s="306"/>
      <c r="AK4" s="306"/>
      <c r="AL4" s="307"/>
      <c r="AM4" s="306"/>
      <c r="AN4" s="306"/>
      <c r="AO4" s="306"/>
      <c r="AP4" s="306"/>
      <c r="AQ4" s="306"/>
      <c r="AR4" s="306"/>
      <c r="AS4" s="306"/>
    </row>
    <row r="5" spans="1:56" s="17" customFormat="1" ht="20.100000000000001" customHeight="1" thickBot="1" x14ac:dyDescent="0.2">
      <c r="A5" s="293"/>
      <c r="B5" s="293"/>
      <c r="C5" s="293"/>
      <c r="D5" s="293"/>
      <c r="E5" s="293"/>
      <c r="F5" s="293"/>
      <c r="G5" s="293"/>
      <c r="H5" s="300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7"/>
      <c r="T5" s="268"/>
      <c r="U5" s="268"/>
      <c r="V5" s="268"/>
      <c r="W5" s="268"/>
      <c r="X5" s="268"/>
      <c r="Y5" s="268"/>
      <c r="Z5" s="268"/>
      <c r="AA5" s="268"/>
      <c r="AB5" s="268"/>
      <c r="AC5" s="267"/>
      <c r="AD5" s="267" t="s">
        <v>58</v>
      </c>
      <c r="AE5" s="268"/>
      <c r="AF5" s="268"/>
      <c r="AG5" s="268"/>
      <c r="AH5" s="268"/>
      <c r="AI5" s="268"/>
      <c r="AJ5" s="268"/>
      <c r="AK5" s="268"/>
      <c r="AL5" s="269"/>
      <c r="AM5" s="268"/>
      <c r="AN5" s="268"/>
      <c r="AO5" s="268"/>
      <c r="AP5" s="268"/>
      <c r="AQ5" s="268"/>
      <c r="AR5" s="268"/>
      <c r="AS5" s="268"/>
    </row>
    <row r="6" spans="1:56" ht="24.75" customHeight="1" thickTop="1" thickBot="1" x14ac:dyDescent="0.2">
      <c r="A6" s="308" t="s">
        <v>48</v>
      </c>
      <c r="B6" s="308"/>
      <c r="C6" s="308"/>
      <c r="D6" s="308"/>
      <c r="E6" s="308"/>
      <c r="F6" s="308"/>
      <c r="G6" s="308"/>
      <c r="H6" s="309">
        <v>32</v>
      </c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7">
        <v>1632</v>
      </c>
      <c r="T6" s="278"/>
      <c r="U6" s="278"/>
      <c r="V6" s="278"/>
      <c r="W6" s="278"/>
      <c r="X6" s="278"/>
      <c r="Y6" s="278"/>
      <c r="Z6" s="278"/>
      <c r="AA6" s="278"/>
      <c r="AB6" s="278"/>
      <c r="AC6" s="277"/>
      <c r="AD6" s="270">
        <v>35</v>
      </c>
      <c r="AE6" s="271"/>
      <c r="AF6" s="271"/>
      <c r="AG6" s="271"/>
      <c r="AH6" s="271"/>
      <c r="AI6" s="271"/>
      <c r="AJ6" s="271"/>
      <c r="AK6" s="271"/>
      <c r="AL6" s="272"/>
      <c r="AM6" s="271"/>
      <c r="AN6" s="271"/>
      <c r="AO6" s="271"/>
      <c r="AP6" s="271"/>
      <c r="AQ6" s="271"/>
      <c r="AR6" s="271"/>
      <c r="AS6" s="271"/>
    </row>
    <row r="7" spans="1:56" ht="18" customHeight="1" x14ac:dyDescent="0.1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1" t="s">
        <v>117</v>
      </c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8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AT8" s="14"/>
      <c r="AU8" s="14"/>
      <c r="AV8" s="14"/>
      <c r="AW8" s="14"/>
      <c r="AX8" s="14"/>
      <c r="AY8" s="14"/>
      <c r="AZ8" s="14"/>
      <c r="BA8" s="17"/>
      <c r="BB8" s="17"/>
      <c r="BC8" s="17"/>
      <c r="BD8" s="17"/>
    </row>
    <row r="9" spans="1:56" ht="18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AT9" s="14"/>
      <c r="AU9" s="14"/>
      <c r="AV9" s="14"/>
      <c r="AW9" s="14"/>
      <c r="AX9" s="14"/>
      <c r="AY9" s="14"/>
      <c r="AZ9" s="14"/>
      <c r="BA9" s="17"/>
      <c r="BB9" s="17"/>
      <c r="BC9" s="17"/>
      <c r="BD9" s="17"/>
    </row>
    <row r="10" spans="1:56" s="6" customFormat="1" ht="19.5" customHeight="1" x14ac:dyDescent="0.15">
      <c r="A10" s="320" t="s">
        <v>13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</row>
    <row r="11" spans="1:56" ht="18" customHeight="1" thickBot="1" x14ac:dyDescent="0.2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</row>
    <row r="12" spans="1:56" ht="20.100000000000001" customHeight="1" x14ac:dyDescent="0.15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3" t="s">
        <v>63</v>
      </c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94" t="s">
        <v>62</v>
      </c>
      <c r="AH12" s="284"/>
      <c r="AI12" s="284"/>
      <c r="AJ12" s="284"/>
      <c r="AK12" s="284"/>
      <c r="AL12" s="284"/>
      <c r="AM12" s="284"/>
      <c r="AN12" s="295"/>
      <c r="AO12" s="279" t="s">
        <v>60</v>
      </c>
      <c r="AP12" s="280"/>
      <c r="AQ12" s="280"/>
      <c r="AR12" s="280"/>
      <c r="AS12" s="280"/>
      <c r="AT12" s="280"/>
      <c r="AU12" s="287" t="s">
        <v>61</v>
      </c>
      <c r="AV12" s="280"/>
      <c r="AW12" s="280"/>
      <c r="AX12" s="280"/>
      <c r="AY12" s="280"/>
      <c r="AZ12" s="280"/>
      <c r="BA12" s="18"/>
      <c r="BB12" s="18"/>
      <c r="BC12" s="18"/>
      <c r="BD12" s="18"/>
    </row>
    <row r="13" spans="1:56" ht="20.100000000000001" customHeight="1" thickBot="1" x14ac:dyDescent="0.2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10" t="s">
        <v>1</v>
      </c>
      <c r="N13" s="301"/>
      <c r="O13" s="301"/>
      <c r="P13" s="301"/>
      <c r="Q13" s="282" t="s">
        <v>14</v>
      </c>
      <c r="R13" s="282"/>
      <c r="S13" s="282"/>
      <c r="T13" s="282"/>
      <c r="U13" s="282" t="s">
        <v>15</v>
      </c>
      <c r="V13" s="282"/>
      <c r="W13" s="282"/>
      <c r="X13" s="282"/>
      <c r="Y13" s="282" t="s">
        <v>16</v>
      </c>
      <c r="Z13" s="282"/>
      <c r="AA13" s="282"/>
      <c r="AB13" s="282"/>
      <c r="AC13" s="301" t="s">
        <v>0</v>
      </c>
      <c r="AD13" s="301"/>
      <c r="AE13" s="301"/>
      <c r="AF13" s="301"/>
      <c r="AG13" s="302" t="s">
        <v>17</v>
      </c>
      <c r="AH13" s="301"/>
      <c r="AI13" s="301"/>
      <c r="AJ13" s="301"/>
      <c r="AK13" s="303" t="s">
        <v>18</v>
      </c>
      <c r="AL13" s="301"/>
      <c r="AM13" s="301"/>
      <c r="AN13" s="304"/>
      <c r="AO13" s="281"/>
      <c r="AP13" s="281"/>
      <c r="AQ13" s="281"/>
      <c r="AR13" s="281"/>
      <c r="AS13" s="281"/>
      <c r="AT13" s="281"/>
      <c r="AU13" s="288"/>
      <c r="AV13" s="281"/>
      <c r="AW13" s="281"/>
      <c r="AX13" s="281"/>
      <c r="AY13" s="281"/>
      <c r="AZ13" s="281"/>
      <c r="BA13" s="18"/>
      <c r="BB13" s="18"/>
      <c r="BC13" s="18"/>
      <c r="BD13" s="18"/>
    </row>
    <row r="14" spans="1:56" ht="23.25" customHeight="1" thickTop="1" x14ac:dyDescent="0.15">
      <c r="A14" s="144" t="s">
        <v>121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132">
        <v>16</v>
      </c>
      <c r="N14" s="133"/>
      <c r="O14" s="133"/>
      <c r="P14" s="151"/>
      <c r="Q14" s="152">
        <v>11</v>
      </c>
      <c r="R14" s="133"/>
      <c r="S14" s="133"/>
      <c r="T14" s="151"/>
      <c r="U14" s="152">
        <v>1</v>
      </c>
      <c r="V14" s="133"/>
      <c r="W14" s="133"/>
      <c r="X14" s="151"/>
      <c r="Y14" s="152" t="s">
        <v>83</v>
      </c>
      <c r="Z14" s="133"/>
      <c r="AA14" s="133"/>
      <c r="AB14" s="151"/>
      <c r="AC14" s="152">
        <v>4</v>
      </c>
      <c r="AD14" s="133"/>
      <c r="AE14" s="133"/>
      <c r="AF14" s="134"/>
      <c r="AG14" s="135" t="s">
        <v>83</v>
      </c>
      <c r="AH14" s="133"/>
      <c r="AI14" s="133"/>
      <c r="AJ14" s="151"/>
      <c r="AK14" s="152">
        <v>1</v>
      </c>
      <c r="AL14" s="133"/>
      <c r="AM14" s="133"/>
      <c r="AN14" s="134"/>
      <c r="AO14" s="135">
        <v>559</v>
      </c>
      <c r="AP14" s="133"/>
      <c r="AQ14" s="133"/>
      <c r="AR14" s="133"/>
      <c r="AS14" s="133"/>
      <c r="AT14" s="134"/>
      <c r="AU14" s="135">
        <v>51789</v>
      </c>
      <c r="AV14" s="133"/>
      <c r="AW14" s="133"/>
      <c r="AX14" s="133"/>
      <c r="AY14" s="133"/>
      <c r="AZ14" s="133"/>
      <c r="BA14" s="18"/>
      <c r="BB14" s="18"/>
      <c r="BC14" s="18"/>
      <c r="BD14" s="18"/>
    </row>
    <row r="15" spans="1:56" ht="23.25" customHeight="1" x14ac:dyDescent="0.15">
      <c r="A15" s="144" t="s">
        <v>124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132">
        <v>29</v>
      </c>
      <c r="N15" s="133"/>
      <c r="O15" s="133"/>
      <c r="P15" s="151"/>
      <c r="Q15" s="152">
        <v>15</v>
      </c>
      <c r="R15" s="133"/>
      <c r="S15" s="133"/>
      <c r="T15" s="151"/>
      <c r="U15" s="152">
        <v>8</v>
      </c>
      <c r="V15" s="133"/>
      <c r="W15" s="133"/>
      <c r="X15" s="151"/>
      <c r="Y15" s="152" t="s">
        <v>83</v>
      </c>
      <c r="Z15" s="133"/>
      <c r="AA15" s="133"/>
      <c r="AB15" s="151"/>
      <c r="AC15" s="152">
        <v>6</v>
      </c>
      <c r="AD15" s="133"/>
      <c r="AE15" s="133"/>
      <c r="AF15" s="134"/>
      <c r="AG15" s="135">
        <v>3</v>
      </c>
      <c r="AH15" s="133"/>
      <c r="AI15" s="133"/>
      <c r="AJ15" s="151"/>
      <c r="AK15" s="152">
        <v>7</v>
      </c>
      <c r="AL15" s="133"/>
      <c r="AM15" s="133"/>
      <c r="AN15" s="134"/>
      <c r="AO15" s="135">
        <v>1533</v>
      </c>
      <c r="AP15" s="133"/>
      <c r="AQ15" s="133"/>
      <c r="AR15" s="133"/>
      <c r="AS15" s="133"/>
      <c r="AT15" s="134"/>
      <c r="AU15" s="135">
        <v>209570</v>
      </c>
      <c r="AV15" s="133"/>
      <c r="AW15" s="133"/>
      <c r="AX15" s="133"/>
      <c r="AY15" s="133"/>
      <c r="AZ15" s="133"/>
      <c r="BA15" s="18"/>
      <c r="BB15" s="18"/>
      <c r="BC15" s="18"/>
      <c r="BD15" s="18"/>
    </row>
    <row r="16" spans="1:56" ht="23.25" customHeight="1" x14ac:dyDescent="0.15">
      <c r="A16" s="144" t="s">
        <v>125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5"/>
      <c r="M16" s="330">
        <v>15</v>
      </c>
      <c r="N16" s="326"/>
      <c r="O16" s="326"/>
      <c r="P16" s="327"/>
      <c r="Q16" s="328">
        <v>6</v>
      </c>
      <c r="R16" s="326"/>
      <c r="S16" s="326"/>
      <c r="T16" s="327"/>
      <c r="U16" s="328">
        <v>4</v>
      </c>
      <c r="V16" s="326"/>
      <c r="W16" s="326"/>
      <c r="X16" s="327"/>
      <c r="Y16" s="331" t="s">
        <v>127</v>
      </c>
      <c r="Z16" s="210"/>
      <c r="AA16" s="210"/>
      <c r="AB16" s="332"/>
      <c r="AC16" s="328">
        <v>5</v>
      </c>
      <c r="AD16" s="326"/>
      <c r="AE16" s="326"/>
      <c r="AF16" s="329"/>
      <c r="AG16" s="325">
        <v>1</v>
      </c>
      <c r="AH16" s="326"/>
      <c r="AI16" s="326"/>
      <c r="AJ16" s="327"/>
      <c r="AK16" s="328">
        <v>3</v>
      </c>
      <c r="AL16" s="326"/>
      <c r="AM16" s="326"/>
      <c r="AN16" s="329"/>
      <c r="AO16" s="325">
        <v>697</v>
      </c>
      <c r="AP16" s="326"/>
      <c r="AQ16" s="326"/>
      <c r="AR16" s="326"/>
      <c r="AS16" s="326"/>
      <c r="AT16" s="329"/>
      <c r="AU16" s="325">
        <v>36314</v>
      </c>
      <c r="AV16" s="326"/>
      <c r="AW16" s="326"/>
      <c r="AX16" s="326"/>
      <c r="AY16" s="326"/>
      <c r="AZ16" s="326"/>
      <c r="BA16" s="18"/>
      <c r="BB16" s="18"/>
      <c r="BC16" s="18"/>
      <c r="BD16" s="18"/>
    </row>
    <row r="17" spans="1:56" ht="23.25" customHeight="1" x14ac:dyDescent="0.15">
      <c r="A17" s="144" t="s">
        <v>129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313">
        <v>25</v>
      </c>
      <c r="N17" s="314"/>
      <c r="O17" s="314"/>
      <c r="P17" s="315"/>
      <c r="Q17" s="316">
        <v>12</v>
      </c>
      <c r="R17" s="314"/>
      <c r="S17" s="314"/>
      <c r="T17" s="315"/>
      <c r="U17" s="316">
        <v>4</v>
      </c>
      <c r="V17" s="314"/>
      <c r="W17" s="314"/>
      <c r="X17" s="315"/>
      <c r="Y17" s="152" t="s">
        <v>127</v>
      </c>
      <c r="Z17" s="133"/>
      <c r="AA17" s="133"/>
      <c r="AB17" s="151"/>
      <c r="AC17" s="316">
        <v>9</v>
      </c>
      <c r="AD17" s="314"/>
      <c r="AE17" s="314"/>
      <c r="AF17" s="317"/>
      <c r="AG17" s="318">
        <v>1</v>
      </c>
      <c r="AH17" s="314"/>
      <c r="AI17" s="314"/>
      <c r="AJ17" s="315"/>
      <c r="AK17" s="316">
        <v>3</v>
      </c>
      <c r="AL17" s="314"/>
      <c r="AM17" s="314"/>
      <c r="AN17" s="317"/>
      <c r="AO17" s="318">
        <v>346</v>
      </c>
      <c r="AP17" s="314"/>
      <c r="AQ17" s="314"/>
      <c r="AR17" s="314"/>
      <c r="AS17" s="314"/>
      <c r="AT17" s="317"/>
      <c r="AU17" s="318">
        <v>36125</v>
      </c>
      <c r="AV17" s="314"/>
      <c r="AW17" s="314"/>
      <c r="AX17" s="314"/>
      <c r="AY17" s="314"/>
      <c r="AZ17" s="314"/>
      <c r="BA17" s="18"/>
      <c r="BB17" s="18"/>
      <c r="BC17" s="18"/>
      <c r="BD17" s="18"/>
    </row>
    <row r="18" spans="1:56" ht="23.25" customHeight="1" thickBot="1" x14ac:dyDescent="0.2">
      <c r="A18" s="136" t="s">
        <v>135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321">
        <v>16</v>
      </c>
      <c r="N18" s="297"/>
      <c r="O18" s="297"/>
      <c r="P18" s="312"/>
      <c r="Q18" s="296">
        <v>8</v>
      </c>
      <c r="R18" s="297"/>
      <c r="S18" s="297"/>
      <c r="T18" s="312"/>
      <c r="U18" s="296">
        <v>2</v>
      </c>
      <c r="V18" s="297"/>
      <c r="W18" s="297"/>
      <c r="X18" s="312"/>
      <c r="Y18" s="322" t="s">
        <v>127</v>
      </c>
      <c r="Z18" s="323"/>
      <c r="AA18" s="323"/>
      <c r="AB18" s="324"/>
      <c r="AC18" s="296">
        <v>6</v>
      </c>
      <c r="AD18" s="297"/>
      <c r="AE18" s="297"/>
      <c r="AF18" s="298"/>
      <c r="AG18" s="311">
        <v>1</v>
      </c>
      <c r="AH18" s="297"/>
      <c r="AI18" s="297"/>
      <c r="AJ18" s="312"/>
      <c r="AK18" s="296">
        <v>2</v>
      </c>
      <c r="AL18" s="297"/>
      <c r="AM18" s="297"/>
      <c r="AN18" s="298"/>
      <c r="AO18" s="311">
        <v>633</v>
      </c>
      <c r="AP18" s="297"/>
      <c r="AQ18" s="297"/>
      <c r="AR18" s="297"/>
      <c r="AS18" s="297"/>
      <c r="AT18" s="298"/>
      <c r="AU18" s="311">
        <v>47041</v>
      </c>
      <c r="AV18" s="297"/>
      <c r="AW18" s="297"/>
      <c r="AX18" s="297"/>
      <c r="AY18" s="297"/>
      <c r="AZ18" s="297"/>
      <c r="BA18" s="18"/>
      <c r="BB18" s="18"/>
      <c r="BC18" s="18"/>
      <c r="BD18" s="18"/>
    </row>
    <row r="19" spans="1:56" ht="18" customHeight="1" x14ac:dyDescent="0.15">
      <c r="A19" s="289" t="s">
        <v>64</v>
      </c>
      <c r="B19" s="289"/>
      <c r="C19" s="289"/>
      <c r="D19" s="289"/>
      <c r="E19" s="289"/>
      <c r="F19" s="289"/>
      <c r="G19" s="289"/>
      <c r="H19" s="289"/>
      <c r="I19" s="290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18"/>
      <c r="BB19" s="18"/>
      <c r="BC19" s="18"/>
      <c r="BD19" s="18"/>
    </row>
    <row r="20" spans="1:56" ht="20.100000000000001" customHeight="1" x14ac:dyDescent="0.15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8"/>
      <c r="BB20" s="18"/>
      <c r="BC20" s="18"/>
      <c r="BD20" s="18"/>
    </row>
    <row r="21" spans="1:56" ht="20.100000000000001" customHeight="1" x14ac:dyDescent="0.15">
      <c r="A21" s="16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</row>
  </sheetData>
  <mergeCells count="76">
    <mergeCell ref="A1:AZ1"/>
    <mergeCell ref="A10:AZ10"/>
    <mergeCell ref="M18:P18"/>
    <mergeCell ref="Q18:T18"/>
    <mergeCell ref="U18:X18"/>
    <mergeCell ref="Y18:AB18"/>
    <mergeCell ref="U17:X17"/>
    <mergeCell ref="AO17:AT17"/>
    <mergeCell ref="AU17:AZ17"/>
    <mergeCell ref="Y17:AB17"/>
    <mergeCell ref="AG16:AJ16"/>
    <mergeCell ref="AK16:AN16"/>
    <mergeCell ref="AO16:AT16"/>
    <mergeCell ref="AU16:AZ16"/>
    <mergeCell ref="A16:L16"/>
    <mergeCell ref="M16:P16"/>
    <mergeCell ref="AU18:AZ18"/>
    <mergeCell ref="AG18:AJ18"/>
    <mergeCell ref="M17:P17"/>
    <mergeCell ref="Q17:T17"/>
    <mergeCell ref="AC17:AF17"/>
    <mergeCell ref="AG17:AJ17"/>
    <mergeCell ref="AK17:AN17"/>
    <mergeCell ref="AC18:AF18"/>
    <mergeCell ref="H4:R5"/>
    <mergeCell ref="AC13:AF13"/>
    <mergeCell ref="AG13:AJ13"/>
    <mergeCell ref="AK13:AN13"/>
    <mergeCell ref="AD4:AS4"/>
    <mergeCell ref="H6:R6"/>
    <mergeCell ref="M13:P13"/>
    <mergeCell ref="Q13:T13"/>
    <mergeCell ref="U13:X13"/>
    <mergeCell ref="A14:L14"/>
    <mergeCell ref="AK18:AN18"/>
    <mergeCell ref="A18:L18"/>
    <mergeCell ref="AO18:AT18"/>
    <mergeCell ref="Q16:T16"/>
    <mergeCell ref="U16:X16"/>
    <mergeCell ref="Y15:AB15"/>
    <mergeCell ref="AG15:AJ15"/>
    <mergeCell ref="AK15:AN15"/>
    <mergeCell ref="A17:L17"/>
    <mergeCell ref="A4:G5"/>
    <mergeCell ref="AG12:AN12"/>
    <mergeCell ref="AK14:AN14"/>
    <mergeCell ref="AG14:AJ14"/>
    <mergeCell ref="A6:G6"/>
    <mergeCell ref="Y16:AB16"/>
    <mergeCell ref="AC16:AF16"/>
    <mergeCell ref="A20:AZ20"/>
    <mergeCell ref="Y14:AB14"/>
    <mergeCell ref="M12:AF12"/>
    <mergeCell ref="A12:L13"/>
    <mergeCell ref="AO14:AT14"/>
    <mergeCell ref="AU14:AZ14"/>
    <mergeCell ref="AU12:AZ13"/>
    <mergeCell ref="Q14:T14"/>
    <mergeCell ref="A15:L15"/>
    <mergeCell ref="AC15:AF15"/>
    <mergeCell ref="A19:AZ19"/>
    <mergeCell ref="M15:P15"/>
    <mergeCell ref="Q15:T15"/>
    <mergeCell ref="U15:X15"/>
    <mergeCell ref="AO15:AT15"/>
    <mergeCell ref="AU15:AZ15"/>
    <mergeCell ref="AC14:AF14"/>
    <mergeCell ref="A3:N3"/>
    <mergeCell ref="M14:P14"/>
    <mergeCell ref="U14:X14"/>
    <mergeCell ref="AD5:AS5"/>
    <mergeCell ref="AD6:AS6"/>
    <mergeCell ref="S4:AC5"/>
    <mergeCell ref="S6:AC6"/>
    <mergeCell ref="AO12:AT13"/>
    <mergeCell ref="Y13:AB13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B47"/>
  <sheetViews>
    <sheetView view="pageBreakPreview" zoomScale="85" zoomScaleNormal="100" zoomScaleSheetLayoutView="85" workbookViewId="0"/>
  </sheetViews>
  <sheetFormatPr defaultRowHeight="13.5" x14ac:dyDescent="0.15"/>
  <cols>
    <col min="1" max="1" width="9.625" style="38" bestFit="1" customWidth="1"/>
    <col min="2" max="2" width="7.25" style="39" customWidth="1"/>
    <col min="3" max="9" width="8.75" style="38" customWidth="1"/>
    <col min="10" max="10" width="8.75" style="40" customWidth="1"/>
    <col min="11" max="13" width="6.375" style="38" customWidth="1"/>
    <col min="14" max="16384" width="9" style="38"/>
  </cols>
  <sheetData>
    <row r="1" spans="1:54" s="23" customFormat="1" ht="19.5" customHeight="1" x14ac:dyDescent="0.2">
      <c r="A1" s="21" t="s">
        <v>101</v>
      </c>
      <c r="B1" s="22"/>
      <c r="J1" s="24"/>
    </row>
    <row r="2" spans="1:54" s="26" customFormat="1" ht="18" customHeight="1" thickBot="1" x14ac:dyDescent="0.2">
      <c r="A2" s="25"/>
      <c r="D2" s="27"/>
      <c r="E2" s="27"/>
      <c r="F2" s="27"/>
      <c r="G2" s="27"/>
      <c r="H2" s="27"/>
      <c r="I2" s="27"/>
      <c r="J2" s="28"/>
    </row>
    <row r="3" spans="1:54" s="29" customFormat="1" ht="18" customHeight="1" x14ac:dyDescent="0.15">
      <c r="A3" s="333"/>
      <c r="B3" s="334"/>
      <c r="C3" s="338" t="s">
        <v>66</v>
      </c>
      <c r="D3" s="339"/>
      <c r="E3" s="336" t="s">
        <v>67</v>
      </c>
      <c r="F3" s="339"/>
      <c r="G3" s="336" t="s">
        <v>134</v>
      </c>
      <c r="H3" s="337"/>
      <c r="I3" s="337"/>
      <c r="J3" s="337"/>
    </row>
    <row r="4" spans="1:54" s="29" customFormat="1" ht="18" customHeight="1" thickBot="1" x14ac:dyDescent="0.2">
      <c r="A4" s="335"/>
      <c r="B4" s="335"/>
      <c r="C4" s="65" t="s">
        <v>68</v>
      </c>
      <c r="D4" s="66" t="s">
        <v>69</v>
      </c>
      <c r="E4" s="67" t="s">
        <v>70</v>
      </c>
      <c r="F4" s="66" t="s">
        <v>71</v>
      </c>
      <c r="G4" s="67" t="s">
        <v>72</v>
      </c>
      <c r="H4" s="68" t="s">
        <v>73</v>
      </c>
      <c r="I4" s="68" t="s">
        <v>74</v>
      </c>
      <c r="J4" s="83" t="s">
        <v>75</v>
      </c>
    </row>
    <row r="5" spans="1:54" s="29" customFormat="1" ht="17.25" customHeight="1" thickTop="1" x14ac:dyDescent="0.15">
      <c r="A5" s="93" t="s">
        <v>125</v>
      </c>
      <c r="B5" s="63"/>
      <c r="C5" s="97">
        <v>37.1</v>
      </c>
      <c r="D5" s="98">
        <v>-3.7</v>
      </c>
      <c r="E5" s="99">
        <v>1479</v>
      </c>
      <c r="F5" s="100">
        <v>99.5</v>
      </c>
      <c r="G5" s="101">
        <v>165</v>
      </c>
      <c r="H5" s="102">
        <v>125</v>
      </c>
      <c r="I5" s="102">
        <v>65</v>
      </c>
      <c r="J5" s="103">
        <v>10</v>
      </c>
    </row>
    <row r="6" spans="1:54" s="29" customFormat="1" ht="17.25" customHeight="1" x14ac:dyDescent="0.15">
      <c r="A6" s="84"/>
      <c r="B6" s="61" t="s">
        <v>76</v>
      </c>
      <c r="C6" s="30">
        <v>13.1</v>
      </c>
      <c r="D6" s="51">
        <v>-3.7</v>
      </c>
      <c r="E6" s="32">
        <v>71.5</v>
      </c>
      <c r="F6" s="31">
        <v>15.5</v>
      </c>
      <c r="G6" s="64">
        <v>8</v>
      </c>
      <c r="H6" s="33">
        <v>15</v>
      </c>
      <c r="I6" s="33">
        <v>5</v>
      </c>
      <c r="J6" s="85">
        <v>3</v>
      </c>
    </row>
    <row r="7" spans="1:54" s="29" customFormat="1" ht="17.25" customHeight="1" x14ac:dyDescent="0.15">
      <c r="A7" s="84"/>
      <c r="B7" s="61" t="s">
        <v>103</v>
      </c>
      <c r="C7" s="30">
        <v>19.100000000000001</v>
      </c>
      <c r="D7" s="51">
        <v>-2.2999999999999998</v>
      </c>
      <c r="E7" s="32">
        <v>89</v>
      </c>
      <c r="F7" s="31">
        <v>25.5</v>
      </c>
      <c r="G7" s="64">
        <v>15</v>
      </c>
      <c r="H7" s="33">
        <v>6</v>
      </c>
      <c r="I7" s="33">
        <v>4</v>
      </c>
      <c r="J7" s="85">
        <v>3</v>
      </c>
    </row>
    <row r="8" spans="1:54" s="29" customFormat="1" ht="17.25" customHeight="1" x14ac:dyDescent="0.15">
      <c r="A8" s="84"/>
      <c r="B8" s="61" t="s">
        <v>104</v>
      </c>
      <c r="C8" s="30">
        <v>20.5</v>
      </c>
      <c r="D8" s="51">
        <v>0.4</v>
      </c>
      <c r="E8" s="32">
        <v>110</v>
      </c>
      <c r="F8" s="31">
        <v>40</v>
      </c>
      <c r="G8" s="64">
        <v>14</v>
      </c>
      <c r="H8" s="33">
        <v>9</v>
      </c>
      <c r="I8" s="33">
        <v>8</v>
      </c>
      <c r="J8" s="85" t="s">
        <v>127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54" s="29" customFormat="1" ht="17.25" customHeight="1" x14ac:dyDescent="0.15">
      <c r="A9" s="84"/>
      <c r="B9" s="61" t="s">
        <v>105</v>
      </c>
      <c r="C9" s="30">
        <v>22.8</v>
      </c>
      <c r="D9" s="51">
        <v>2.1</v>
      </c>
      <c r="E9" s="32">
        <v>99.5</v>
      </c>
      <c r="F9" s="31">
        <v>44</v>
      </c>
      <c r="G9" s="64">
        <v>18</v>
      </c>
      <c r="H9" s="33">
        <v>6</v>
      </c>
      <c r="I9" s="33">
        <v>6</v>
      </c>
      <c r="J9" s="85" t="s">
        <v>127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</row>
    <row r="10" spans="1:54" s="29" customFormat="1" ht="17.25" customHeight="1" x14ac:dyDescent="0.15">
      <c r="A10" s="84"/>
      <c r="B10" s="61" t="s">
        <v>106</v>
      </c>
      <c r="C10" s="30">
        <v>28</v>
      </c>
      <c r="D10" s="51">
        <v>7.7</v>
      </c>
      <c r="E10" s="32">
        <v>162.5</v>
      </c>
      <c r="F10" s="31">
        <v>44</v>
      </c>
      <c r="G10" s="64">
        <v>9</v>
      </c>
      <c r="H10" s="33">
        <v>12</v>
      </c>
      <c r="I10" s="33">
        <v>10</v>
      </c>
      <c r="J10" s="85" t="s">
        <v>127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</row>
    <row r="11" spans="1:54" s="29" customFormat="1" ht="17.25" customHeight="1" x14ac:dyDescent="0.15">
      <c r="A11" s="84"/>
      <c r="B11" s="61" t="s">
        <v>107</v>
      </c>
      <c r="C11" s="30">
        <v>32.299999999999997</v>
      </c>
      <c r="D11" s="51">
        <v>13.9</v>
      </c>
      <c r="E11" s="32">
        <v>111.5</v>
      </c>
      <c r="F11" s="31">
        <v>36</v>
      </c>
      <c r="G11" s="64">
        <v>11</v>
      </c>
      <c r="H11" s="33">
        <v>15</v>
      </c>
      <c r="I11" s="33">
        <v>4</v>
      </c>
      <c r="J11" s="85" t="s">
        <v>127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</row>
    <row r="12" spans="1:54" s="29" customFormat="1" ht="17.25" customHeight="1" x14ac:dyDescent="0.15">
      <c r="A12" s="84"/>
      <c r="B12" s="61" t="s">
        <v>108</v>
      </c>
      <c r="C12" s="30">
        <v>35.799999999999997</v>
      </c>
      <c r="D12" s="51">
        <v>21.2</v>
      </c>
      <c r="E12" s="32">
        <v>141.5</v>
      </c>
      <c r="F12" s="31">
        <v>36</v>
      </c>
      <c r="G12" s="64">
        <v>15</v>
      </c>
      <c r="H12" s="33">
        <v>11</v>
      </c>
      <c r="I12" s="33">
        <v>5</v>
      </c>
      <c r="J12" s="85" t="s">
        <v>127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54" s="29" customFormat="1" ht="17.25" customHeight="1" x14ac:dyDescent="0.15">
      <c r="A13" s="84"/>
      <c r="B13" s="61" t="s">
        <v>109</v>
      </c>
      <c r="C13" s="30">
        <v>37.1</v>
      </c>
      <c r="D13" s="51">
        <v>21.4</v>
      </c>
      <c r="E13" s="32">
        <v>250</v>
      </c>
      <c r="F13" s="31">
        <v>99.5</v>
      </c>
      <c r="G13" s="64">
        <v>14</v>
      </c>
      <c r="H13" s="33">
        <v>9</v>
      </c>
      <c r="I13" s="33">
        <v>8</v>
      </c>
      <c r="J13" s="85" t="s">
        <v>127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54" s="29" customFormat="1" ht="17.25" customHeight="1" x14ac:dyDescent="0.15">
      <c r="A14" s="84"/>
      <c r="B14" s="61" t="s">
        <v>110</v>
      </c>
      <c r="C14" s="30">
        <v>31.1</v>
      </c>
      <c r="D14" s="51">
        <v>16.100000000000001</v>
      </c>
      <c r="E14" s="32">
        <v>164.5</v>
      </c>
      <c r="F14" s="31">
        <v>41.5</v>
      </c>
      <c r="G14" s="64">
        <v>11</v>
      </c>
      <c r="H14" s="33">
        <v>11</v>
      </c>
      <c r="I14" s="33">
        <v>8</v>
      </c>
      <c r="J14" s="85" t="s">
        <v>127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54" s="29" customFormat="1" ht="17.25" customHeight="1" x14ac:dyDescent="0.15">
      <c r="A15" s="84"/>
      <c r="B15" s="61" t="s">
        <v>111</v>
      </c>
      <c r="C15" s="30">
        <v>29.9</v>
      </c>
      <c r="D15" s="51">
        <v>5.8</v>
      </c>
      <c r="E15" s="32">
        <v>16</v>
      </c>
      <c r="F15" s="31">
        <v>11</v>
      </c>
      <c r="G15" s="64">
        <v>22</v>
      </c>
      <c r="H15" s="33">
        <v>8</v>
      </c>
      <c r="I15" s="33">
        <v>1</v>
      </c>
      <c r="J15" s="85" t="s">
        <v>127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54" s="29" customFormat="1" ht="17.25" customHeight="1" x14ac:dyDescent="0.15">
      <c r="A16" s="84"/>
      <c r="B16" s="61" t="s">
        <v>112</v>
      </c>
      <c r="C16" s="30">
        <v>22.5</v>
      </c>
      <c r="D16" s="51">
        <v>0.7</v>
      </c>
      <c r="E16" s="32">
        <v>60.5</v>
      </c>
      <c r="F16" s="31">
        <v>27</v>
      </c>
      <c r="G16" s="64">
        <v>20</v>
      </c>
      <c r="H16" s="33">
        <v>9</v>
      </c>
      <c r="I16" s="33">
        <v>1</v>
      </c>
      <c r="J16" s="85" t="s">
        <v>127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1:50" s="29" customFormat="1" ht="17.25" customHeight="1" thickBot="1" x14ac:dyDescent="0.2">
      <c r="A17" s="89"/>
      <c r="B17" s="90" t="s">
        <v>113</v>
      </c>
      <c r="C17" s="88">
        <v>14.6</v>
      </c>
      <c r="D17" s="73">
        <v>-1.9</v>
      </c>
      <c r="E17" s="74">
        <v>202.5</v>
      </c>
      <c r="F17" s="75">
        <v>34</v>
      </c>
      <c r="G17" s="76">
        <v>8</v>
      </c>
      <c r="H17" s="77">
        <v>14</v>
      </c>
      <c r="I17" s="77">
        <v>5</v>
      </c>
      <c r="J17" s="91">
        <v>4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1:50" s="29" customFormat="1" ht="17.25" customHeight="1" x14ac:dyDescent="0.15">
      <c r="A18" s="93" t="s">
        <v>129</v>
      </c>
      <c r="B18" s="93"/>
      <c r="C18" s="97">
        <v>37.200000000000003</v>
      </c>
      <c r="D18" s="98">
        <v>-2.5</v>
      </c>
      <c r="E18" s="99">
        <v>1201.5</v>
      </c>
      <c r="F18" s="100">
        <v>64.5</v>
      </c>
      <c r="G18" s="101">
        <v>174</v>
      </c>
      <c r="H18" s="102">
        <v>136</v>
      </c>
      <c r="I18" s="102">
        <v>38</v>
      </c>
      <c r="J18" s="103">
        <v>17</v>
      </c>
    </row>
    <row r="19" spans="1:50" s="29" customFormat="1" ht="17.25" customHeight="1" x14ac:dyDescent="0.15">
      <c r="A19" s="84"/>
      <c r="B19" s="61" t="s">
        <v>76</v>
      </c>
      <c r="C19" s="30">
        <v>10.5</v>
      </c>
      <c r="D19" s="51">
        <v>-2.5</v>
      </c>
      <c r="E19" s="32">
        <v>88.5</v>
      </c>
      <c r="F19" s="31">
        <v>21.5</v>
      </c>
      <c r="G19" s="64">
        <v>10</v>
      </c>
      <c r="H19" s="33">
        <v>11</v>
      </c>
      <c r="I19" s="33">
        <v>2</v>
      </c>
      <c r="J19" s="85">
        <v>8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50" s="29" customFormat="1" ht="17.25" customHeight="1" x14ac:dyDescent="0.15">
      <c r="A20" s="84"/>
      <c r="B20" s="61" t="s">
        <v>103</v>
      </c>
      <c r="C20" s="30">
        <v>11.9</v>
      </c>
      <c r="D20" s="51">
        <v>-2.5</v>
      </c>
      <c r="E20" s="32">
        <v>129</v>
      </c>
      <c r="F20" s="31">
        <v>37.5</v>
      </c>
      <c r="G20" s="64">
        <v>8</v>
      </c>
      <c r="H20" s="33">
        <v>13</v>
      </c>
      <c r="I20" s="85" t="s">
        <v>127</v>
      </c>
      <c r="J20" s="85">
        <v>7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50" s="29" customFormat="1" ht="17.25" customHeight="1" x14ac:dyDescent="0.15">
      <c r="A21" s="84"/>
      <c r="B21" s="61" t="s">
        <v>104</v>
      </c>
      <c r="C21" s="30">
        <v>21</v>
      </c>
      <c r="D21" s="51">
        <v>-1.4</v>
      </c>
      <c r="E21" s="32">
        <v>50.5</v>
      </c>
      <c r="F21" s="31">
        <v>21.5</v>
      </c>
      <c r="G21" s="64">
        <v>19</v>
      </c>
      <c r="H21" s="33">
        <v>9</v>
      </c>
      <c r="I21" s="33">
        <v>2</v>
      </c>
      <c r="J21" s="85">
        <v>1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50" s="29" customFormat="1" ht="17.25" customHeight="1" x14ac:dyDescent="0.15">
      <c r="A22" s="84"/>
      <c r="B22" s="61" t="s">
        <v>105</v>
      </c>
      <c r="C22" s="30">
        <v>27</v>
      </c>
      <c r="D22" s="51">
        <v>0.3</v>
      </c>
      <c r="E22" s="32">
        <v>72</v>
      </c>
      <c r="F22" s="31">
        <v>26</v>
      </c>
      <c r="G22" s="64">
        <v>18</v>
      </c>
      <c r="H22" s="33">
        <v>12</v>
      </c>
      <c r="I22" s="85" t="s">
        <v>127</v>
      </c>
      <c r="J22" s="85" t="s">
        <v>127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50" s="29" customFormat="1" ht="17.25" customHeight="1" x14ac:dyDescent="0.15">
      <c r="A23" s="84"/>
      <c r="B23" s="61" t="s">
        <v>106</v>
      </c>
      <c r="C23" s="30">
        <v>30.4</v>
      </c>
      <c r="D23" s="51">
        <v>6.2</v>
      </c>
      <c r="E23" s="32">
        <v>70</v>
      </c>
      <c r="F23" s="31">
        <v>19</v>
      </c>
      <c r="G23" s="64">
        <v>17</v>
      </c>
      <c r="H23" s="33">
        <v>12</v>
      </c>
      <c r="I23" s="33">
        <v>2</v>
      </c>
      <c r="J23" s="85" t="s">
        <v>127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50" s="29" customFormat="1" ht="17.25" customHeight="1" x14ac:dyDescent="0.15">
      <c r="A24" s="84"/>
      <c r="B24" s="61" t="s">
        <v>107</v>
      </c>
      <c r="C24" s="30">
        <v>35.700000000000003</v>
      </c>
      <c r="D24" s="51">
        <v>13</v>
      </c>
      <c r="E24" s="32">
        <v>47.5</v>
      </c>
      <c r="F24" s="31">
        <v>19.5</v>
      </c>
      <c r="G24" s="64">
        <v>12</v>
      </c>
      <c r="H24" s="33">
        <v>15</v>
      </c>
      <c r="I24" s="33">
        <v>3</v>
      </c>
      <c r="J24" s="85" t="s">
        <v>127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50" s="29" customFormat="1" ht="17.25" customHeight="1" x14ac:dyDescent="0.15">
      <c r="A25" s="84"/>
      <c r="B25" s="61" t="s">
        <v>108</v>
      </c>
      <c r="C25" s="30">
        <v>37.200000000000003</v>
      </c>
      <c r="D25" s="51">
        <v>19.8</v>
      </c>
      <c r="E25" s="32">
        <v>200.5</v>
      </c>
      <c r="F25" s="31">
        <v>51.5</v>
      </c>
      <c r="G25" s="64">
        <v>16</v>
      </c>
      <c r="H25" s="33">
        <v>9</v>
      </c>
      <c r="I25" s="33">
        <v>6</v>
      </c>
      <c r="J25" s="85" t="s">
        <v>127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50" s="29" customFormat="1" ht="17.25" customHeight="1" x14ac:dyDescent="0.15">
      <c r="A26" s="84"/>
      <c r="B26" s="61" t="s">
        <v>109</v>
      </c>
      <c r="C26" s="30">
        <v>36.799999999999997</v>
      </c>
      <c r="D26" s="51">
        <v>18.2</v>
      </c>
      <c r="E26" s="32">
        <v>183</v>
      </c>
      <c r="F26" s="31">
        <v>64.5</v>
      </c>
      <c r="G26" s="64">
        <v>15</v>
      </c>
      <c r="H26" s="33">
        <v>13</v>
      </c>
      <c r="I26" s="33">
        <v>3</v>
      </c>
      <c r="J26" s="85" t="s">
        <v>127</v>
      </c>
    </row>
    <row r="27" spans="1:50" s="29" customFormat="1" ht="17.25" customHeight="1" x14ac:dyDescent="0.15">
      <c r="A27" s="84"/>
      <c r="B27" s="61" t="s">
        <v>110</v>
      </c>
      <c r="C27" s="30">
        <v>34.200000000000003</v>
      </c>
      <c r="D27" s="51">
        <v>14</v>
      </c>
      <c r="E27" s="32">
        <v>133</v>
      </c>
      <c r="F27" s="31">
        <v>32</v>
      </c>
      <c r="G27" s="64">
        <v>13</v>
      </c>
      <c r="H27" s="33">
        <v>12</v>
      </c>
      <c r="I27" s="33">
        <v>5</v>
      </c>
      <c r="J27" s="85" t="s">
        <v>127</v>
      </c>
    </row>
    <row r="28" spans="1:50" s="29" customFormat="1" ht="17.25" customHeight="1" x14ac:dyDescent="0.15">
      <c r="A28" s="84"/>
      <c r="B28" s="61" t="s">
        <v>111</v>
      </c>
      <c r="C28" s="30">
        <v>29.5</v>
      </c>
      <c r="D28" s="51">
        <v>6</v>
      </c>
      <c r="E28" s="32">
        <v>72</v>
      </c>
      <c r="F28" s="31">
        <v>32</v>
      </c>
      <c r="G28" s="64">
        <v>19</v>
      </c>
      <c r="H28" s="33">
        <v>9</v>
      </c>
      <c r="I28" s="33">
        <v>3</v>
      </c>
      <c r="J28" s="85" t="s">
        <v>127</v>
      </c>
    </row>
    <row r="29" spans="1:50" s="29" customFormat="1" ht="17.25" customHeight="1" x14ac:dyDescent="0.15">
      <c r="A29" s="84"/>
      <c r="B29" s="61" t="s">
        <v>112</v>
      </c>
      <c r="C29" s="30">
        <v>21.8</v>
      </c>
      <c r="D29" s="51">
        <v>5.6</v>
      </c>
      <c r="E29" s="32">
        <v>75</v>
      </c>
      <c r="F29" s="31">
        <v>16.5</v>
      </c>
      <c r="G29" s="64">
        <v>17</v>
      </c>
      <c r="H29" s="33">
        <v>8</v>
      </c>
      <c r="I29" s="33">
        <v>5</v>
      </c>
      <c r="J29" s="85" t="s">
        <v>127</v>
      </c>
    </row>
    <row r="30" spans="1:50" s="29" customFormat="1" ht="17.25" customHeight="1" thickBot="1" x14ac:dyDescent="0.2">
      <c r="A30" s="86"/>
      <c r="B30" s="62" t="s">
        <v>113</v>
      </c>
      <c r="C30" s="34">
        <v>13.6</v>
      </c>
      <c r="D30" s="78">
        <v>-1.5</v>
      </c>
      <c r="E30" s="79">
        <v>80.5</v>
      </c>
      <c r="F30" s="80">
        <v>16.5</v>
      </c>
      <c r="G30" s="81">
        <v>10</v>
      </c>
      <c r="H30" s="82">
        <v>13</v>
      </c>
      <c r="I30" s="82">
        <v>7</v>
      </c>
      <c r="J30" s="87">
        <v>1</v>
      </c>
    </row>
    <row r="31" spans="1:50" s="29" customFormat="1" ht="17.25" customHeight="1" x14ac:dyDescent="0.15">
      <c r="A31" s="93" t="s">
        <v>135</v>
      </c>
      <c r="B31" s="93"/>
      <c r="C31" s="97">
        <v>37.799999999999997</v>
      </c>
      <c r="D31" s="98">
        <v>-5.2</v>
      </c>
      <c r="E31" s="99">
        <v>1247.5</v>
      </c>
      <c r="F31" s="100">
        <v>84</v>
      </c>
      <c r="G31" s="101">
        <v>163</v>
      </c>
      <c r="H31" s="102">
        <v>145</v>
      </c>
      <c r="I31" s="102">
        <v>47</v>
      </c>
      <c r="J31" s="103">
        <v>10</v>
      </c>
    </row>
    <row r="32" spans="1:50" s="29" customFormat="1" ht="17.25" customHeight="1" x14ac:dyDescent="0.15">
      <c r="A32" s="84"/>
      <c r="B32" s="61" t="s">
        <v>76</v>
      </c>
      <c r="C32" s="30">
        <v>12.3</v>
      </c>
      <c r="D32" s="51">
        <v>-5.2</v>
      </c>
      <c r="E32" s="32">
        <v>57.5</v>
      </c>
      <c r="F32" s="31">
        <v>17.5</v>
      </c>
      <c r="G32" s="64">
        <v>4</v>
      </c>
      <c r="H32" s="33">
        <v>18</v>
      </c>
      <c r="I32" s="33">
        <v>4</v>
      </c>
      <c r="J32" s="85">
        <v>5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39" s="29" customFormat="1" ht="17.25" customHeight="1" x14ac:dyDescent="0.15">
      <c r="A33" s="84"/>
      <c r="B33" s="61" t="s">
        <v>103</v>
      </c>
      <c r="C33" s="30">
        <v>15.7</v>
      </c>
      <c r="D33" s="51">
        <v>-2.2000000000000002</v>
      </c>
      <c r="E33" s="32">
        <v>46.5</v>
      </c>
      <c r="F33" s="31">
        <v>18.5</v>
      </c>
      <c r="G33" s="64">
        <v>10</v>
      </c>
      <c r="H33" s="33">
        <v>12</v>
      </c>
      <c r="I33" s="33">
        <v>4</v>
      </c>
      <c r="J33" s="85">
        <v>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s="29" customFormat="1" ht="17.25" customHeight="1" x14ac:dyDescent="0.15">
      <c r="A34" s="84"/>
      <c r="B34" s="61" t="s">
        <v>104</v>
      </c>
      <c r="C34" s="30">
        <v>23.2</v>
      </c>
      <c r="D34" s="51">
        <v>0.7</v>
      </c>
      <c r="E34" s="32">
        <v>76.5</v>
      </c>
      <c r="F34" s="31">
        <v>16.5</v>
      </c>
      <c r="G34" s="64">
        <v>20</v>
      </c>
      <c r="H34" s="33">
        <v>7</v>
      </c>
      <c r="I34" s="33">
        <v>4</v>
      </c>
      <c r="J34" s="85" t="s">
        <v>83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s="29" customFormat="1" ht="17.25" customHeight="1" x14ac:dyDescent="0.15">
      <c r="A35" s="84"/>
      <c r="B35" s="61" t="s">
        <v>105</v>
      </c>
      <c r="C35" s="30">
        <v>27.3</v>
      </c>
      <c r="D35" s="51">
        <v>3.8</v>
      </c>
      <c r="E35" s="32">
        <v>106.5</v>
      </c>
      <c r="F35" s="31">
        <v>31</v>
      </c>
      <c r="G35" s="64">
        <v>13</v>
      </c>
      <c r="H35" s="33">
        <v>11</v>
      </c>
      <c r="I35" s="33">
        <v>6</v>
      </c>
      <c r="J35" s="85" t="s">
        <v>83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s="29" customFormat="1" ht="17.25" customHeight="1" x14ac:dyDescent="0.15">
      <c r="A36" s="84"/>
      <c r="B36" s="61" t="s">
        <v>106</v>
      </c>
      <c r="C36" s="30">
        <v>31.5</v>
      </c>
      <c r="D36" s="51">
        <v>8.1</v>
      </c>
      <c r="E36" s="32">
        <v>150</v>
      </c>
      <c r="F36" s="31">
        <v>51</v>
      </c>
      <c r="G36" s="64">
        <v>17</v>
      </c>
      <c r="H36" s="33">
        <v>9</v>
      </c>
      <c r="I36" s="33">
        <v>5</v>
      </c>
      <c r="J36" s="85" t="s">
        <v>83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s="29" customFormat="1" ht="17.25" customHeight="1" x14ac:dyDescent="0.15">
      <c r="A37" s="84"/>
      <c r="B37" s="61" t="s">
        <v>107</v>
      </c>
      <c r="C37" s="30">
        <v>32.1</v>
      </c>
      <c r="D37" s="51">
        <v>13.1</v>
      </c>
      <c r="E37" s="32">
        <v>197</v>
      </c>
      <c r="F37" s="31">
        <v>84</v>
      </c>
      <c r="G37" s="64">
        <v>9</v>
      </c>
      <c r="H37" s="33">
        <v>14</v>
      </c>
      <c r="I37" s="33">
        <v>7</v>
      </c>
      <c r="J37" s="85" t="s">
        <v>83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s="29" customFormat="1" ht="17.25" customHeight="1" x14ac:dyDescent="0.15">
      <c r="A38" s="84"/>
      <c r="B38" s="61" t="s">
        <v>108</v>
      </c>
      <c r="C38" s="30">
        <v>37.5</v>
      </c>
      <c r="D38" s="51">
        <v>20.2</v>
      </c>
      <c r="E38" s="32">
        <v>114</v>
      </c>
      <c r="F38" s="31">
        <v>33.5</v>
      </c>
      <c r="G38" s="64">
        <v>18</v>
      </c>
      <c r="H38" s="33">
        <v>7</v>
      </c>
      <c r="I38" s="33">
        <v>6</v>
      </c>
      <c r="J38" s="85" t="s">
        <v>83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s="29" customFormat="1" ht="17.25" customHeight="1" x14ac:dyDescent="0.15">
      <c r="A39" s="84"/>
      <c r="B39" s="61" t="s">
        <v>109</v>
      </c>
      <c r="C39" s="30">
        <v>37.799999999999997</v>
      </c>
      <c r="D39" s="51">
        <v>23.4</v>
      </c>
      <c r="E39" s="32">
        <v>200</v>
      </c>
      <c r="F39" s="31">
        <v>63.5</v>
      </c>
      <c r="G39" s="64">
        <v>17</v>
      </c>
      <c r="H39" s="33">
        <v>11</v>
      </c>
      <c r="I39" s="33">
        <v>3</v>
      </c>
      <c r="J39" s="85" t="s">
        <v>83</v>
      </c>
    </row>
    <row r="40" spans="1:39" s="29" customFormat="1" ht="17.25" customHeight="1" x14ac:dyDescent="0.15">
      <c r="A40" s="84"/>
      <c r="B40" s="61" t="s">
        <v>110</v>
      </c>
      <c r="C40" s="30">
        <v>35.200000000000003</v>
      </c>
      <c r="D40" s="51">
        <v>17.2</v>
      </c>
      <c r="E40" s="32">
        <v>101.5</v>
      </c>
      <c r="F40" s="31">
        <v>23</v>
      </c>
      <c r="G40" s="64">
        <v>12</v>
      </c>
      <c r="H40" s="33">
        <v>18</v>
      </c>
      <c r="I40" s="33">
        <v>0</v>
      </c>
      <c r="J40" s="85" t="s">
        <v>83</v>
      </c>
    </row>
    <row r="41" spans="1:39" s="29" customFormat="1" ht="17.25" customHeight="1" x14ac:dyDescent="0.15">
      <c r="A41" s="84"/>
      <c r="B41" s="61" t="s">
        <v>111</v>
      </c>
      <c r="C41" s="30">
        <v>26</v>
      </c>
      <c r="D41" s="51">
        <v>8</v>
      </c>
      <c r="E41" s="32">
        <v>51</v>
      </c>
      <c r="F41" s="31">
        <v>10.5</v>
      </c>
      <c r="G41" s="64">
        <v>17</v>
      </c>
      <c r="H41" s="33">
        <v>11</v>
      </c>
      <c r="I41" s="33">
        <v>3</v>
      </c>
      <c r="J41" s="85" t="s">
        <v>83</v>
      </c>
    </row>
    <row r="42" spans="1:39" s="29" customFormat="1" ht="17.25" customHeight="1" x14ac:dyDescent="0.15">
      <c r="A42" s="84"/>
      <c r="B42" s="61" t="s">
        <v>112</v>
      </c>
      <c r="C42" s="30">
        <v>24.5</v>
      </c>
      <c r="D42" s="51">
        <v>1.6</v>
      </c>
      <c r="E42" s="32">
        <v>73.5</v>
      </c>
      <c r="F42" s="31">
        <v>18</v>
      </c>
      <c r="G42" s="64">
        <v>14</v>
      </c>
      <c r="H42" s="33">
        <v>14</v>
      </c>
      <c r="I42" s="33">
        <v>2</v>
      </c>
      <c r="J42" s="85" t="s">
        <v>83</v>
      </c>
    </row>
    <row r="43" spans="1:39" s="29" customFormat="1" ht="17.25" customHeight="1" thickBot="1" x14ac:dyDescent="0.2">
      <c r="A43" s="86"/>
      <c r="B43" s="62" t="s">
        <v>113</v>
      </c>
      <c r="C43" s="34">
        <v>16.899999999999999</v>
      </c>
      <c r="D43" s="78">
        <v>-1.8</v>
      </c>
      <c r="E43" s="79">
        <v>73.5</v>
      </c>
      <c r="F43" s="80">
        <v>19</v>
      </c>
      <c r="G43" s="81">
        <v>12</v>
      </c>
      <c r="H43" s="82">
        <v>13</v>
      </c>
      <c r="I43" s="82">
        <v>3</v>
      </c>
      <c r="J43" s="87">
        <v>3</v>
      </c>
    </row>
    <row r="44" spans="1:39" s="29" customFormat="1" ht="18" customHeight="1" x14ac:dyDescent="0.15">
      <c r="A44" s="35"/>
      <c r="B44" s="36"/>
      <c r="J44" s="104" t="s">
        <v>9</v>
      </c>
    </row>
    <row r="45" spans="1:39" s="29" customFormat="1" ht="18" customHeight="1" x14ac:dyDescent="0.15">
      <c r="A45" s="35" t="s">
        <v>130</v>
      </c>
      <c r="J45" s="72"/>
    </row>
    <row r="46" spans="1:39" s="29" customFormat="1" ht="12.75" x14ac:dyDescent="0.15"/>
    <row r="47" spans="1:39" s="29" customFormat="1" ht="12.75" x14ac:dyDescent="0.15">
      <c r="B47" s="36"/>
      <c r="J47" s="37"/>
    </row>
  </sheetData>
  <mergeCells count="4">
    <mergeCell ref="A3:B4"/>
    <mergeCell ref="G3:J3"/>
    <mergeCell ref="C3:D3"/>
    <mergeCell ref="E3:F3"/>
  </mergeCells>
  <phoneticPr fontId="3"/>
  <pageMargins left="0.78740157480314965" right="0.78740157480314965" top="0.78740157480314965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86"/>
  <sheetViews>
    <sheetView view="pageBreakPreview" zoomScaleNormal="100" zoomScaleSheetLayoutView="100" workbookViewId="0"/>
  </sheetViews>
  <sheetFormatPr defaultRowHeight="13.5" x14ac:dyDescent="0.15"/>
  <cols>
    <col min="1" max="2" width="8.625" style="43" customWidth="1"/>
    <col min="3" max="3" width="8.625" style="44" customWidth="1"/>
    <col min="4" max="4" width="8.625" style="43" customWidth="1"/>
    <col min="5" max="5" width="9" style="43"/>
    <col min="6" max="9" width="8.625" style="43" customWidth="1"/>
    <col min="10" max="16384" width="9" style="43"/>
  </cols>
  <sheetData>
    <row r="1" spans="1:15" s="4" customFormat="1" ht="18.75" customHeight="1" x14ac:dyDescent="0.15">
      <c r="A1" s="129" t="s">
        <v>137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s="42" customFormat="1" ht="8.25" customHeight="1" x14ac:dyDescent="0.15">
      <c r="B2" s="52"/>
      <c r="C2" s="52"/>
    </row>
    <row r="3" spans="1:15" ht="13.5" customHeight="1" x14ac:dyDescent="0.15">
      <c r="L3" s="94" t="str">
        <f>'12-7'!A18</f>
        <v>令和４年</v>
      </c>
    </row>
    <row r="4" spans="1:15" x14ac:dyDescent="0.15">
      <c r="L4" s="45" t="s">
        <v>131</v>
      </c>
      <c r="M4" s="45" t="s">
        <v>89</v>
      </c>
      <c r="N4" s="45" t="s">
        <v>90</v>
      </c>
      <c r="O4" s="45" t="s">
        <v>91</v>
      </c>
    </row>
    <row r="5" spans="1:15" s="46" customFormat="1" ht="14.25" x14ac:dyDescent="0.15">
      <c r="L5" s="105" t="s">
        <v>92</v>
      </c>
      <c r="M5" s="112">
        <f>'12-7'!C19</f>
        <v>10.5</v>
      </c>
      <c r="N5" s="112">
        <f>'12-7'!D19</f>
        <v>-2.5</v>
      </c>
      <c r="O5" s="112">
        <f>'12-7'!E19</f>
        <v>88.5</v>
      </c>
    </row>
    <row r="6" spans="1:15" s="46" customFormat="1" ht="14.25" x14ac:dyDescent="0.15">
      <c r="L6" s="107" t="s">
        <v>93</v>
      </c>
      <c r="M6" s="113">
        <f>'12-7'!C20</f>
        <v>11.9</v>
      </c>
      <c r="N6" s="113">
        <f>'12-7'!D20</f>
        <v>-2.5</v>
      </c>
      <c r="O6" s="113">
        <f>'12-7'!E20</f>
        <v>129</v>
      </c>
    </row>
    <row r="7" spans="1:15" s="46" customFormat="1" ht="14.25" x14ac:dyDescent="0.15">
      <c r="L7" s="107" t="s">
        <v>94</v>
      </c>
      <c r="M7" s="113">
        <f>'12-7'!C21</f>
        <v>21</v>
      </c>
      <c r="N7" s="113">
        <f>'12-7'!D21</f>
        <v>-1.4</v>
      </c>
      <c r="O7" s="113">
        <f>'12-7'!E21</f>
        <v>50.5</v>
      </c>
    </row>
    <row r="8" spans="1:15" s="46" customFormat="1" ht="14.25" x14ac:dyDescent="0.15">
      <c r="L8" s="107" t="s">
        <v>95</v>
      </c>
      <c r="M8" s="113">
        <f>'12-7'!C22</f>
        <v>27</v>
      </c>
      <c r="N8" s="113">
        <f>'12-7'!D22</f>
        <v>0.3</v>
      </c>
      <c r="O8" s="113">
        <f>'12-7'!E22</f>
        <v>72</v>
      </c>
    </row>
    <row r="9" spans="1:15" s="46" customFormat="1" ht="14.25" x14ac:dyDescent="0.15">
      <c r="L9" s="107" t="s">
        <v>96</v>
      </c>
      <c r="M9" s="113">
        <f>'12-7'!C23</f>
        <v>30.4</v>
      </c>
      <c r="N9" s="113">
        <f>'12-7'!D23</f>
        <v>6.2</v>
      </c>
      <c r="O9" s="113">
        <f>'12-7'!E23</f>
        <v>70</v>
      </c>
    </row>
    <row r="10" spans="1:15" s="46" customFormat="1" ht="14.25" x14ac:dyDescent="0.15">
      <c r="L10" s="107" t="s">
        <v>97</v>
      </c>
      <c r="M10" s="113">
        <f>'12-7'!C24</f>
        <v>35.700000000000003</v>
      </c>
      <c r="N10" s="113">
        <f>'12-7'!D24</f>
        <v>13</v>
      </c>
      <c r="O10" s="113">
        <f>'12-7'!E24</f>
        <v>47.5</v>
      </c>
    </row>
    <row r="11" spans="1:15" s="46" customFormat="1" ht="14.25" x14ac:dyDescent="0.15">
      <c r="L11" s="107" t="s">
        <v>98</v>
      </c>
      <c r="M11" s="113">
        <f>'12-7'!C25</f>
        <v>37.200000000000003</v>
      </c>
      <c r="N11" s="113">
        <f>'12-7'!D25</f>
        <v>19.8</v>
      </c>
      <c r="O11" s="113">
        <f>'12-7'!E25</f>
        <v>200.5</v>
      </c>
    </row>
    <row r="12" spans="1:15" s="46" customFormat="1" ht="14.25" x14ac:dyDescent="0.15">
      <c r="L12" s="107" t="s">
        <v>99</v>
      </c>
      <c r="M12" s="113">
        <f>'12-7'!C26</f>
        <v>36.799999999999997</v>
      </c>
      <c r="N12" s="113">
        <f>'12-7'!D26</f>
        <v>18.2</v>
      </c>
      <c r="O12" s="113">
        <f>'12-7'!E26</f>
        <v>183</v>
      </c>
    </row>
    <row r="13" spans="1:15" s="46" customFormat="1" ht="14.25" x14ac:dyDescent="0.15">
      <c r="L13" s="107" t="s">
        <v>100</v>
      </c>
      <c r="M13" s="113">
        <f>'12-7'!C27</f>
        <v>34.200000000000003</v>
      </c>
      <c r="N13" s="113">
        <f>'12-7'!D27</f>
        <v>14</v>
      </c>
      <c r="O13" s="113">
        <f>'12-7'!E27</f>
        <v>133</v>
      </c>
    </row>
    <row r="14" spans="1:15" s="46" customFormat="1" ht="14.25" x14ac:dyDescent="0.15">
      <c r="L14" s="108">
        <v>10</v>
      </c>
      <c r="M14" s="113">
        <f>'12-7'!C28</f>
        <v>29.5</v>
      </c>
      <c r="N14" s="113">
        <f>'12-7'!D28</f>
        <v>6</v>
      </c>
      <c r="O14" s="113">
        <f>'12-7'!E28</f>
        <v>72</v>
      </c>
    </row>
    <row r="15" spans="1:15" s="46" customFormat="1" ht="14.25" x14ac:dyDescent="0.15">
      <c r="L15" s="108">
        <v>11</v>
      </c>
      <c r="M15" s="113">
        <f>'12-7'!C29</f>
        <v>21.8</v>
      </c>
      <c r="N15" s="113">
        <f>'12-7'!D29</f>
        <v>5.6</v>
      </c>
      <c r="O15" s="113">
        <f>'12-7'!E29</f>
        <v>75</v>
      </c>
    </row>
    <row r="16" spans="1:15" s="46" customFormat="1" ht="13.5" customHeight="1" x14ac:dyDescent="0.15">
      <c r="L16" s="106">
        <v>12</v>
      </c>
      <c r="M16" s="114">
        <f>'12-7'!C30</f>
        <v>13.6</v>
      </c>
      <c r="N16" s="114">
        <f>'12-7'!D30</f>
        <v>-1.5</v>
      </c>
      <c r="O16" s="114">
        <f>'12-7'!E30</f>
        <v>80.5</v>
      </c>
    </row>
    <row r="17" spans="2:15" s="46" customFormat="1" ht="13.5" customHeight="1" x14ac:dyDescent="0.15">
      <c r="L17" s="48"/>
    </row>
    <row r="18" spans="2:15" x14ac:dyDescent="0.15">
      <c r="B18" s="49"/>
      <c r="C18" s="43"/>
    </row>
    <row r="19" spans="2:15" ht="15" customHeight="1" x14ac:dyDescent="0.15"/>
    <row r="23" spans="2:15" ht="13.5" customHeight="1" x14ac:dyDescent="0.15">
      <c r="L23" s="95" t="str">
        <f>'12-7'!A31</f>
        <v>令和５年</v>
      </c>
    </row>
    <row r="24" spans="2:15" ht="13.5" customHeight="1" x14ac:dyDescent="0.15">
      <c r="C24" s="43"/>
      <c r="L24" s="45" t="s">
        <v>131</v>
      </c>
      <c r="M24" s="45" t="s">
        <v>89</v>
      </c>
      <c r="N24" s="45" t="s">
        <v>90</v>
      </c>
      <c r="O24" s="45" t="s">
        <v>91</v>
      </c>
    </row>
    <row r="25" spans="2:15" ht="13.5" customHeight="1" x14ac:dyDescent="0.15">
      <c r="C25" s="43"/>
      <c r="L25" s="120" t="s">
        <v>92</v>
      </c>
      <c r="M25" s="109">
        <f>'12-7'!C32</f>
        <v>12.3</v>
      </c>
      <c r="N25" s="109">
        <f>'12-7'!D32</f>
        <v>-5.2</v>
      </c>
      <c r="O25" s="109">
        <f>'12-7'!E32</f>
        <v>57.5</v>
      </c>
    </row>
    <row r="26" spans="2:15" ht="13.5" customHeight="1" x14ac:dyDescent="0.15">
      <c r="C26" s="43"/>
      <c r="L26" s="121" t="s">
        <v>93</v>
      </c>
      <c r="M26" s="110">
        <f>'12-7'!C33</f>
        <v>15.7</v>
      </c>
      <c r="N26" s="110">
        <f>'12-7'!D33</f>
        <v>-2.2000000000000002</v>
      </c>
      <c r="O26" s="110">
        <f>'12-7'!E33</f>
        <v>46.5</v>
      </c>
    </row>
    <row r="27" spans="2:15" ht="13.5" customHeight="1" x14ac:dyDescent="0.15">
      <c r="C27" s="43"/>
      <c r="L27" s="121" t="s">
        <v>94</v>
      </c>
      <c r="M27" s="110">
        <f>'12-7'!C34</f>
        <v>23.2</v>
      </c>
      <c r="N27" s="110">
        <f>'12-7'!D34</f>
        <v>0.7</v>
      </c>
      <c r="O27" s="110">
        <f>'12-7'!E34</f>
        <v>76.5</v>
      </c>
    </row>
    <row r="28" spans="2:15" ht="13.5" customHeight="1" x14ac:dyDescent="0.15">
      <c r="C28" s="43"/>
      <c r="L28" s="121" t="s">
        <v>95</v>
      </c>
      <c r="M28" s="110">
        <f>'12-7'!C35</f>
        <v>27.3</v>
      </c>
      <c r="N28" s="110">
        <f>'12-7'!D35</f>
        <v>3.8</v>
      </c>
      <c r="O28" s="110">
        <f>'12-7'!E35</f>
        <v>106.5</v>
      </c>
    </row>
    <row r="29" spans="2:15" ht="13.5" customHeight="1" x14ac:dyDescent="0.15">
      <c r="C29" s="43"/>
      <c r="L29" s="121" t="s">
        <v>96</v>
      </c>
      <c r="M29" s="110">
        <f>'12-7'!C36</f>
        <v>31.5</v>
      </c>
      <c r="N29" s="110">
        <f>'12-7'!D36</f>
        <v>8.1</v>
      </c>
      <c r="O29" s="110">
        <f>'12-7'!E36</f>
        <v>150</v>
      </c>
    </row>
    <row r="30" spans="2:15" ht="13.5" customHeight="1" x14ac:dyDescent="0.15">
      <c r="C30" s="43"/>
      <c r="L30" s="121" t="s">
        <v>97</v>
      </c>
      <c r="M30" s="110">
        <f>'12-7'!C37</f>
        <v>32.1</v>
      </c>
      <c r="N30" s="110">
        <f>'12-7'!D37</f>
        <v>13.1</v>
      </c>
      <c r="O30" s="110">
        <f>'12-7'!E37</f>
        <v>197</v>
      </c>
    </row>
    <row r="31" spans="2:15" ht="13.5" customHeight="1" x14ac:dyDescent="0.15">
      <c r="C31" s="43"/>
      <c r="L31" s="121" t="s">
        <v>98</v>
      </c>
      <c r="M31" s="110">
        <f>'12-7'!C38</f>
        <v>37.5</v>
      </c>
      <c r="N31" s="110">
        <f>'12-7'!D38</f>
        <v>20.2</v>
      </c>
      <c r="O31" s="110">
        <f>'12-7'!E38</f>
        <v>114</v>
      </c>
    </row>
    <row r="32" spans="2:15" ht="13.5" customHeight="1" x14ac:dyDescent="0.15">
      <c r="C32" s="43"/>
      <c r="L32" s="121" t="s">
        <v>99</v>
      </c>
      <c r="M32" s="110">
        <f>'12-7'!C39</f>
        <v>37.799999999999997</v>
      </c>
      <c r="N32" s="110">
        <f>'12-7'!D39</f>
        <v>23.4</v>
      </c>
      <c r="O32" s="110">
        <f>'12-7'!E39</f>
        <v>200</v>
      </c>
    </row>
    <row r="33" spans="3:17" ht="13.5" customHeight="1" x14ac:dyDescent="0.15">
      <c r="C33" s="43"/>
      <c r="L33" s="121" t="s">
        <v>100</v>
      </c>
      <c r="M33" s="110">
        <f>'12-7'!C40</f>
        <v>35.200000000000003</v>
      </c>
      <c r="N33" s="110">
        <f>'12-7'!D40</f>
        <v>17.2</v>
      </c>
      <c r="O33" s="110">
        <f>'12-7'!E40</f>
        <v>101.5</v>
      </c>
    </row>
    <row r="34" spans="3:17" ht="13.5" customHeight="1" x14ac:dyDescent="0.15">
      <c r="C34" s="43"/>
      <c r="L34" s="122">
        <v>10</v>
      </c>
      <c r="M34" s="110">
        <f>'12-7'!C41</f>
        <v>26</v>
      </c>
      <c r="N34" s="110">
        <f>'12-7'!D41</f>
        <v>8</v>
      </c>
      <c r="O34" s="110">
        <f>'12-7'!E41</f>
        <v>51</v>
      </c>
    </row>
    <row r="35" spans="3:17" ht="13.5" customHeight="1" x14ac:dyDescent="0.15">
      <c r="C35" s="43"/>
      <c r="L35" s="122">
        <v>11</v>
      </c>
      <c r="M35" s="110">
        <f>'12-7'!C42</f>
        <v>24.5</v>
      </c>
      <c r="N35" s="110">
        <f>'12-7'!D42</f>
        <v>1.6</v>
      </c>
      <c r="O35" s="110">
        <f>'12-7'!E42</f>
        <v>73.5</v>
      </c>
    </row>
    <row r="36" spans="3:17" ht="13.5" customHeight="1" x14ac:dyDescent="0.15">
      <c r="C36" s="43"/>
      <c r="L36" s="123">
        <v>12</v>
      </c>
      <c r="M36" s="111">
        <f>'12-7'!C43</f>
        <v>16.899999999999999</v>
      </c>
      <c r="N36" s="111">
        <f>'12-7'!D43</f>
        <v>-1.8</v>
      </c>
      <c r="O36" s="111">
        <f>'12-7'!E43</f>
        <v>73.5</v>
      </c>
    </row>
    <row r="37" spans="3:17" ht="13.5" customHeight="1" x14ac:dyDescent="0.15">
      <c r="C37" s="43"/>
    </row>
    <row r="38" spans="3:17" ht="13.5" customHeight="1" x14ac:dyDescent="0.15">
      <c r="C38" s="43"/>
    </row>
    <row r="39" spans="3:17" ht="13.5" customHeight="1" x14ac:dyDescent="0.15"/>
    <row r="40" spans="3:17" ht="13.5" customHeight="1" x14ac:dyDescent="0.15"/>
    <row r="41" spans="3:17" ht="13.5" customHeight="1" x14ac:dyDescent="0.15"/>
    <row r="42" spans="3:17" ht="13.5" customHeight="1" x14ac:dyDescent="0.15">
      <c r="L42" s="43" t="s">
        <v>132</v>
      </c>
    </row>
    <row r="43" spans="3:17" ht="13.5" customHeight="1" x14ac:dyDescent="0.15">
      <c r="L43" s="47"/>
      <c r="M43" s="45" t="s">
        <v>131</v>
      </c>
      <c r="N43" s="116" t="s">
        <v>77</v>
      </c>
      <c r="O43" s="116" t="s">
        <v>78</v>
      </c>
      <c r="P43" s="116" t="s">
        <v>79</v>
      </c>
      <c r="Q43" s="116" t="s">
        <v>80</v>
      </c>
    </row>
    <row r="44" spans="3:17" ht="13.5" customHeight="1" x14ac:dyDescent="0.15">
      <c r="L44" s="124" t="str">
        <f>'12-7'!A18</f>
        <v>令和４年</v>
      </c>
      <c r="M44" s="124" t="s">
        <v>122</v>
      </c>
      <c r="N44" s="127">
        <f>'12-7'!G19</f>
        <v>10</v>
      </c>
      <c r="O44" s="127">
        <f>'12-7'!H19</f>
        <v>11</v>
      </c>
      <c r="P44" s="127">
        <f>'12-7'!I19</f>
        <v>2</v>
      </c>
      <c r="Q44" s="127">
        <f>'12-7'!J19</f>
        <v>8</v>
      </c>
    </row>
    <row r="45" spans="3:17" ht="13.5" customHeight="1" x14ac:dyDescent="0.15">
      <c r="L45" s="117"/>
      <c r="M45" s="125" t="s">
        <v>123</v>
      </c>
      <c r="N45" s="115">
        <f>'12-7'!G20</f>
        <v>8</v>
      </c>
      <c r="O45" s="115">
        <f>'12-7'!H20</f>
        <v>13</v>
      </c>
      <c r="P45" s="115" t="str">
        <f>'12-7'!I20</f>
        <v>-</v>
      </c>
      <c r="Q45" s="115">
        <f>'12-7'!J20</f>
        <v>7</v>
      </c>
    </row>
    <row r="46" spans="3:17" ht="13.5" customHeight="1" x14ac:dyDescent="0.15">
      <c r="L46" s="118"/>
      <c r="M46" s="125" t="s">
        <v>81</v>
      </c>
      <c r="N46" s="115">
        <f>'12-7'!G21</f>
        <v>19</v>
      </c>
      <c r="O46" s="115">
        <f>'12-7'!H21</f>
        <v>9</v>
      </c>
      <c r="P46" s="115">
        <f>'12-7'!I21</f>
        <v>2</v>
      </c>
      <c r="Q46" s="115">
        <f>'12-7'!J21</f>
        <v>1</v>
      </c>
    </row>
    <row r="47" spans="3:17" ht="13.5" customHeight="1" x14ac:dyDescent="0.15">
      <c r="L47" s="117"/>
      <c r="M47" s="125" t="s">
        <v>82</v>
      </c>
      <c r="N47" s="115">
        <f>'12-7'!G22</f>
        <v>18</v>
      </c>
      <c r="O47" s="115">
        <f>'12-7'!H22</f>
        <v>12</v>
      </c>
      <c r="P47" s="115" t="str">
        <f>'12-7'!I22</f>
        <v>-</v>
      </c>
      <c r="Q47" s="115" t="str">
        <f>'12-7'!J22</f>
        <v>-</v>
      </c>
    </row>
    <row r="48" spans="3:17" ht="13.5" customHeight="1" x14ac:dyDescent="0.15">
      <c r="L48" s="117"/>
      <c r="M48" s="125" t="s">
        <v>84</v>
      </c>
      <c r="N48" s="115">
        <f>'12-7'!G23</f>
        <v>17</v>
      </c>
      <c r="O48" s="115">
        <f>'12-7'!H23</f>
        <v>12</v>
      </c>
      <c r="P48" s="115">
        <f>'12-7'!I23</f>
        <v>2</v>
      </c>
      <c r="Q48" s="115" t="str">
        <f>'12-7'!J23</f>
        <v>-</v>
      </c>
    </row>
    <row r="49" spans="1:17" ht="13.5" customHeight="1" x14ac:dyDescent="0.15">
      <c r="L49" s="117"/>
      <c r="M49" s="125" t="s">
        <v>85</v>
      </c>
      <c r="N49" s="115">
        <f>'12-7'!G24</f>
        <v>12</v>
      </c>
      <c r="O49" s="115">
        <f>'12-7'!H24</f>
        <v>15</v>
      </c>
      <c r="P49" s="115">
        <f>'12-7'!I24</f>
        <v>3</v>
      </c>
      <c r="Q49" s="115" t="str">
        <f>'12-7'!J24</f>
        <v>-</v>
      </c>
    </row>
    <row r="50" spans="1:17" ht="13.5" customHeight="1" x14ac:dyDescent="0.15">
      <c r="L50" s="117"/>
      <c r="M50" s="125" t="s">
        <v>86</v>
      </c>
      <c r="N50" s="115">
        <f>'12-7'!G25</f>
        <v>16</v>
      </c>
      <c r="O50" s="115">
        <f>'12-7'!H25</f>
        <v>9</v>
      </c>
      <c r="P50" s="115">
        <f>'12-7'!I25</f>
        <v>6</v>
      </c>
      <c r="Q50" s="115" t="str">
        <f>'12-7'!J25</f>
        <v>-</v>
      </c>
    </row>
    <row r="51" spans="1:17" ht="13.5" customHeight="1" x14ac:dyDescent="0.15">
      <c r="L51" s="117"/>
      <c r="M51" s="125" t="s">
        <v>87</v>
      </c>
      <c r="N51" s="115">
        <f>'12-7'!G26</f>
        <v>15</v>
      </c>
      <c r="O51" s="115">
        <f>'12-7'!H26</f>
        <v>13</v>
      </c>
      <c r="P51" s="115">
        <f>'12-7'!I26</f>
        <v>3</v>
      </c>
      <c r="Q51" s="115" t="str">
        <f>'12-7'!J26</f>
        <v>-</v>
      </c>
    </row>
    <row r="52" spans="1:17" ht="13.5" customHeight="1" x14ac:dyDescent="0.15">
      <c r="L52" s="117"/>
      <c r="M52" s="125" t="s">
        <v>88</v>
      </c>
      <c r="N52" s="115">
        <f>'12-7'!G27</f>
        <v>13</v>
      </c>
      <c r="O52" s="115">
        <f>'12-7'!H27</f>
        <v>12</v>
      </c>
      <c r="P52" s="115">
        <f>'12-7'!I27</f>
        <v>5</v>
      </c>
      <c r="Q52" s="115" t="str">
        <f>'12-7'!J27</f>
        <v>-</v>
      </c>
    </row>
    <row r="53" spans="1:17" ht="13.5" customHeight="1" x14ac:dyDescent="0.15">
      <c r="L53" s="117"/>
      <c r="M53" s="126">
        <v>10</v>
      </c>
      <c r="N53" s="115">
        <f>'12-7'!G28</f>
        <v>19</v>
      </c>
      <c r="O53" s="115">
        <f>'12-7'!H28</f>
        <v>9</v>
      </c>
      <c r="P53" s="115">
        <f>'12-7'!I28</f>
        <v>3</v>
      </c>
      <c r="Q53" s="115" t="str">
        <f>'12-7'!J28</f>
        <v>-</v>
      </c>
    </row>
    <row r="54" spans="1:17" ht="13.5" customHeight="1" x14ac:dyDescent="0.15">
      <c r="L54" s="117"/>
      <c r="M54" s="117">
        <v>11</v>
      </c>
      <c r="N54" s="115">
        <f>'12-7'!G29</f>
        <v>17</v>
      </c>
      <c r="O54" s="115">
        <f>'12-7'!H29</f>
        <v>8</v>
      </c>
      <c r="P54" s="115">
        <f>'12-7'!I29</f>
        <v>5</v>
      </c>
      <c r="Q54" s="115" t="str">
        <f>'12-7'!J29</f>
        <v>-</v>
      </c>
    </row>
    <row r="55" spans="1:17" ht="13.5" customHeight="1" x14ac:dyDescent="0.15">
      <c r="L55" s="119"/>
      <c r="M55" s="119">
        <v>12</v>
      </c>
      <c r="N55" s="128">
        <f>'12-7'!G30</f>
        <v>10</v>
      </c>
      <c r="O55" s="128">
        <f>'12-7'!H30</f>
        <v>13</v>
      </c>
      <c r="P55" s="128">
        <f>'12-7'!I30</f>
        <v>7</v>
      </c>
      <c r="Q55" s="128">
        <f>'12-7'!J30</f>
        <v>1</v>
      </c>
    </row>
    <row r="56" spans="1:17" ht="13.5" customHeight="1" x14ac:dyDescent="0.15">
      <c r="L56" s="124" t="str">
        <f>'12-7'!A31</f>
        <v>令和５年</v>
      </c>
      <c r="M56" s="124" t="s">
        <v>92</v>
      </c>
      <c r="N56" s="115">
        <f>'12-7'!G32</f>
        <v>4</v>
      </c>
      <c r="O56" s="115">
        <f>'12-7'!H32</f>
        <v>18</v>
      </c>
      <c r="P56" s="115">
        <f>'12-7'!I32</f>
        <v>4</v>
      </c>
      <c r="Q56" s="115">
        <f>'12-7'!J32</f>
        <v>5</v>
      </c>
    </row>
    <row r="57" spans="1:17" s="4" customFormat="1" ht="13.5" customHeight="1" x14ac:dyDescent="0.15">
      <c r="A57" s="41"/>
      <c r="J57" s="41"/>
      <c r="L57" s="117"/>
      <c r="M57" s="125" t="s">
        <v>93</v>
      </c>
      <c r="N57" s="115">
        <f>'12-7'!G33</f>
        <v>10</v>
      </c>
      <c r="O57" s="115">
        <f>'12-7'!H33</f>
        <v>12</v>
      </c>
      <c r="P57" s="115">
        <f>'12-7'!I33</f>
        <v>4</v>
      </c>
      <c r="Q57" s="115">
        <f>'12-7'!J33</f>
        <v>2</v>
      </c>
    </row>
    <row r="58" spans="1:17" ht="13.5" customHeight="1" x14ac:dyDescent="0.15">
      <c r="L58" s="118"/>
      <c r="M58" s="125" t="s">
        <v>81</v>
      </c>
      <c r="N58" s="115">
        <f>'12-7'!G34</f>
        <v>20</v>
      </c>
      <c r="O58" s="115">
        <f>'12-7'!H34</f>
        <v>7</v>
      </c>
      <c r="P58" s="115">
        <f>'12-7'!I34</f>
        <v>4</v>
      </c>
      <c r="Q58" s="115" t="str">
        <f>'12-7'!J34</f>
        <v>-</v>
      </c>
    </row>
    <row r="59" spans="1:17" ht="13.5" customHeight="1" x14ac:dyDescent="0.15">
      <c r="L59" s="117"/>
      <c r="M59" s="125" t="s">
        <v>82</v>
      </c>
      <c r="N59" s="115">
        <f>'12-7'!G35</f>
        <v>13</v>
      </c>
      <c r="O59" s="115">
        <f>'12-7'!H35</f>
        <v>11</v>
      </c>
      <c r="P59" s="115">
        <f>'12-7'!I35</f>
        <v>6</v>
      </c>
      <c r="Q59" s="115" t="str">
        <f>'12-7'!J35</f>
        <v>-</v>
      </c>
    </row>
    <row r="60" spans="1:17" ht="14.25" x14ac:dyDescent="0.15">
      <c r="L60" s="117"/>
      <c r="M60" s="125" t="s">
        <v>84</v>
      </c>
      <c r="N60" s="115">
        <f>'12-7'!G36</f>
        <v>17</v>
      </c>
      <c r="O60" s="115">
        <f>'12-7'!H36</f>
        <v>9</v>
      </c>
      <c r="P60" s="115">
        <f>'12-7'!I36</f>
        <v>5</v>
      </c>
      <c r="Q60" s="115" t="str">
        <f>'12-7'!J36</f>
        <v>-</v>
      </c>
    </row>
    <row r="61" spans="1:17" ht="14.25" x14ac:dyDescent="0.15">
      <c r="L61" s="117"/>
      <c r="M61" s="125" t="s">
        <v>85</v>
      </c>
      <c r="N61" s="115">
        <f>'12-7'!G37</f>
        <v>9</v>
      </c>
      <c r="O61" s="115">
        <f>'12-7'!H37</f>
        <v>14</v>
      </c>
      <c r="P61" s="115">
        <f>'12-7'!I37</f>
        <v>7</v>
      </c>
      <c r="Q61" s="115" t="str">
        <f>'12-7'!J37</f>
        <v>-</v>
      </c>
    </row>
    <row r="62" spans="1:17" ht="14.25" x14ac:dyDescent="0.15">
      <c r="L62" s="117"/>
      <c r="M62" s="125" t="s">
        <v>86</v>
      </c>
      <c r="N62" s="115">
        <f>'12-7'!G38</f>
        <v>18</v>
      </c>
      <c r="O62" s="115">
        <f>'12-7'!H38</f>
        <v>7</v>
      </c>
      <c r="P62" s="115">
        <f>'12-7'!I38</f>
        <v>6</v>
      </c>
      <c r="Q62" s="115" t="str">
        <f>'12-7'!J38</f>
        <v>-</v>
      </c>
    </row>
    <row r="63" spans="1:17" ht="14.25" x14ac:dyDescent="0.15">
      <c r="L63" s="117"/>
      <c r="M63" s="125" t="s">
        <v>87</v>
      </c>
      <c r="N63" s="115">
        <f>'12-7'!G39</f>
        <v>17</v>
      </c>
      <c r="O63" s="115">
        <f>'12-7'!H39</f>
        <v>11</v>
      </c>
      <c r="P63" s="115">
        <f>'12-7'!I39</f>
        <v>3</v>
      </c>
      <c r="Q63" s="115" t="str">
        <f>'12-7'!J39</f>
        <v>-</v>
      </c>
    </row>
    <row r="64" spans="1:17" ht="14.25" x14ac:dyDescent="0.15">
      <c r="L64" s="117"/>
      <c r="M64" s="125" t="s">
        <v>88</v>
      </c>
      <c r="N64" s="115">
        <f>'12-7'!G40</f>
        <v>12</v>
      </c>
      <c r="O64" s="115">
        <f>'12-7'!H40</f>
        <v>18</v>
      </c>
      <c r="P64" s="115">
        <f>'12-7'!I40</f>
        <v>0</v>
      </c>
      <c r="Q64" s="115" t="str">
        <f>'12-7'!J40</f>
        <v>-</v>
      </c>
    </row>
    <row r="65" spans="8:17" ht="14.25" x14ac:dyDescent="0.15">
      <c r="L65" s="117"/>
      <c r="M65" s="126">
        <v>10</v>
      </c>
      <c r="N65" s="115">
        <f>'12-7'!G41</f>
        <v>17</v>
      </c>
      <c r="O65" s="115">
        <f>'12-7'!H41</f>
        <v>11</v>
      </c>
      <c r="P65" s="115">
        <f>'12-7'!I41</f>
        <v>3</v>
      </c>
      <c r="Q65" s="115" t="str">
        <f>'12-7'!J41</f>
        <v>-</v>
      </c>
    </row>
    <row r="66" spans="8:17" ht="14.25" x14ac:dyDescent="0.15">
      <c r="L66" s="117"/>
      <c r="M66" s="117">
        <v>11</v>
      </c>
      <c r="N66" s="115">
        <f>'12-7'!G42</f>
        <v>14</v>
      </c>
      <c r="O66" s="115">
        <f>'12-7'!H42</f>
        <v>14</v>
      </c>
      <c r="P66" s="115">
        <f>'12-7'!I42</f>
        <v>2</v>
      </c>
      <c r="Q66" s="115" t="str">
        <f>'12-7'!J42</f>
        <v>-</v>
      </c>
    </row>
    <row r="67" spans="8:17" ht="14.25" x14ac:dyDescent="0.15">
      <c r="L67" s="119"/>
      <c r="M67" s="119">
        <v>12</v>
      </c>
      <c r="N67" s="128">
        <f>'12-7'!G43</f>
        <v>12</v>
      </c>
      <c r="O67" s="128">
        <f>'12-7'!H43</f>
        <v>13</v>
      </c>
      <c r="P67" s="128">
        <f>'12-7'!I43</f>
        <v>3</v>
      </c>
      <c r="Q67" s="128">
        <f>'12-7'!J43</f>
        <v>3</v>
      </c>
    </row>
    <row r="75" spans="8:17" x14ac:dyDescent="0.15">
      <c r="H75" s="4"/>
    </row>
    <row r="85" spans="2:3" x14ac:dyDescent="0.15">
      <c r="B85" s="44"/>
      <c r="C85" s="43"/>
    </row>
    <row r="86" spans="2:3" x14ac:dyDescent="0.15">
      <c r="B86" s="44"/>
      <c r="C86" s="43"/>
    </row>
  </sheetData>
  <phoneticPr fontId="3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12-1,2</vt:lpstr>
      <vt:lpstr>12-3,4</vt:lpstr>
      <vt:lpstr>12-5,6</vt:lpstr>
      <vt:lpstr>12-7</vt:lpstr>
      <vt:lpstr>グラフ</vt:lpstr>
      <vt:lpstr>'12-5,6'!Print_Area</vt:lpstr>
      <vt:lpstr>'12-7'!Print_Area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2024-02-07T01:46:35Z</cp:lastPrinted>
  <dcterms:created xsi:type="dcterms:W3CDTF">2006-12-21T07:16:36Z</dcterms:created>
  <dcterms:modified xsi:type="dcterms:W3CDTF">2025-03-05T08:15:17Z</dcterms:modified>
</cp:coreProperties>
</file>