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ou-tBlkfDMAy_t_rw43HXGSt9wax0ksd\NetComさが（C4S）\2020年度NetComさが\佐賀県オープンデータ\アップロード用データ\50\"/>
    </mc:Choice>
  </mc:AlternateContent>
  <xr:revisionPtr revIDLastSave="0" documentId="8_{DB481F91-E4E5-4B94-8858-62428D7673B4}" xr6:coauthVersionLast="45" xr6:coauthVersionMax="45" xr10:uidLastSave="{00000000-0000-0000-0000-000000000000}"/>
  <bookViews>
    <workbookView xWindow="-28920" yWindow="-30" windowWidth="29040" windowHeight="15840" xr2:uid="{D92E3087-6B88-4698-B71D-CDB766719CCD}"/>
  </bookViews>
  <sheets>
    <sheet name="21-14 " sheetId="1" r:id="rId1"/>
  </sheets>
  <externalReferences>
    <externalReference r:id="rId2"/>
  </externalReferences>
  <definedNames>
    <definedName name="_xlnm.Database">#REF!</definedName>
    <definedName name="_xlnm.Print_Area" localSheetId="0">'21-14 '!$A$1:$AE$68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66" i="1" l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</calcChain>
</file>

<file path=xl/sharedStrings.xml><?xml version="1.0" encoding="utf-8"?>
<sst xmlns="http://schemas.openxmlformats.org/spreadsheetml/2006/main" count="997" uniqueCount="142">
  <si>
    <t>21-14　死因（死因分類）・年齢階級別</t>
    <phoneticPr fontId="4"/>
  </si>
  <si>
    <t>死亡者数及び死亡率（人口10万対）（平成28・29年）</t>
    <phoneticPr fontId="4"/>
  </si>
  <si>
    <t>（単位：人）</t>
  </si>
  <si>
    <t>死因分類
番　　号</t>
    <phoneticPr fontId="4"/>
  </si>
  <si>
    <t>平 成
28年</t>
    <phoneticPr fontId="4"/>
  </si>
  <si>
    <t>平　　　成　　　29　　　年</t>
    <phoneticPr fontId="4"/>
  </si>
  <si>
    <t>0歳</t>
    <phoneticPr fontId="5"/>
  </si>
  <si>
    <t>0～</t>
    <phoneticPr fontId="5"/>
  </si>
  <si>
    <t>5～</t>
    <phoneticPr fontId="5"/>
  </si>
  <si>
    <t>10～</t>
  </si>
  <si>
    <t>15～</t>
  </si>
  <si>
    <t>20～</t>
  </si>
  <si>
    <t>25～</t>
  </si>
  <si>
    <t>30～</t>
  </si>
  <si>
    <t>35～</t>
  </si>
  <si>
    <t>40～</t>
  </si>
  <si>
    <t>45～</t>
  </si>
  <si>
    <t>50～</t>
  </si>
  <si>
    <t>55～</t>
  </si>
  <si>
    <t>60～</t>
  </si>
  <si>
    <t>65～</t>
  </si>
  <si>
    <t>70～</t>
  </si>
  <si>
    <t>75～</t>
  </si>
  <si>
    <t>80～</t>
  </si>
  <si>
    <t>85歳</t>
  </si>
  <si>
    <t>死因分類      番号</t>
    <phoneticPr fontId="4"/>
  </si>
  <si>
    <t>死　　　　　　　　　　因</t>
  </si>
  <si>
    <t>実　　　　数</t>
  </si>
  <si>
    <t>死亡率（人口10万対)</t>
  </si>
  <si>
    <t>(再掲)</t>
  </si>
  <si>
    <t>4歳</t>
    <phoneticPr fontId="5"/>
  </si>
  <si>
    <t>9歳</t>
    <phoneticPr fontId="5"/>
  </si>
  <si>
    <t>14歳</t>
  </si>
  <si>
    <t>19歳</t>
  </si>
  <si>
    <t>24歳</t>
  </si>
  <si>
    <t>29歳</t>
  </si>
  <si>
    <t>34歳</t>
  </si>
  <si>
    <t>39歳</t>
  </si>
  <si>
    <t>44歳</t>
  </si>
  <si>
    <t>49歳</t>
  </si>
  <si>
    <t>54歳</t>
  </si>
  <si>
    <t>59歳</t>
  </si>
  <si>
    <t>64歳</t>
  </si>
  <si>
    <t>69歳</t>
  </si>
  <si>
    <t>74歳</t>
  </si>
  <si>
    <t>79歳</t>
  </si>
  <si>
    <t>84歳</t>
  </si>
  <si>
    <t>以上</t>
  </si>
  <si>
    <t>不詳</t>
    <rPh sb="0" eb="2">
      <t>フショウ</t>
    </rPh>
    <phoneticPr fontId="9"/>
  </si>
  <si>
    <t>総 数</t>
  </si>
  <si>
    <t>男</t>
  </si>
  <si>
    <t>女</t>
  </si>
  <si>
    <t>総数</t>
  </si>
  <si>
    <t>-</t>
  </si>
  <si>
    <t>01100</t>
  </si>
  <si>
    <t>腸管感染症</t>
  </si>
  <si>
    <t>01200</t>
  </si>
  <si>
    <t>結核</t>
  </si>
  <si>
    <t>01300</t>
  </si>
  <si>
    <t>敗血症</t>
  </si>
  <si>
    <t>01400</t>
  </si>
  <si>
    <t>ウイルス性肝炎</t>
    <rPh sb="4" eb="5">
      <t>セイ</t>
    </rPh>
    <phoneticPr fontId="9"/>
  </si>
  <si>
    <t>01500</t>
  </si>
  <si>
    <t>ヒト免疫不全ウイルス［ＨＩＶ］病</t>
    <phoneticPr fontId="9"/>
  </si>
  <si>
    <t>01600</t>
  </si>
  <si>
    <t>その他の感染症及び寄生虫症</t>
  </si>
  <si>
    <t>02100</t>
  </si>
  <si>
    <t>悪性新生物&lt;腫瘍&gt;</t>
    <rPh sb="6" eb="8">
      <t>シュヨウ</t>
    </rPh>
    <phoneticPr fontId="9"/>
  </si>
  <si>
    <t>02200</t>
  </si>
  <si>
    <t>その他の新生物&lt;腫瘍&gt;</t>
    <rPh sb="8" eb="10">
      <t>シュヨウ</t>
    </rPh>
    <phoneticPr fontId="9"/>
  </si>
  <si>
    <t>03100</t>
  </si>
  <si>
    <t>貧血</t>
  </si>
  <si>
    <t>03200</t>
  </si>
  <si>
    <t>その他の血液及び造血器の疾患
並びに免疫機構の障害</t>
  </si>
  <si>
    <t>04100</t>
  </si>
  <si>
    <t>糖尿病</t>
  </si>
  <si>
    <t>04200</t>
  </si>
  <si>
    <t>その他の内分泌，栄養及び代謝疾患</t>
  </si>
  <si>
    <t>05100</t>
  </si>
  <si>
    <t>血管性及び詳細不明の認知症</t>
    <rPh sb="10" eb="13">
      <t>ニンチショウ</t>
    </rPh>
    <phoneticPr fontId="9"/>
  </si>
  <si>
    <t>05200</t>
  </si>
  <si>
    <t>その他の精神及び行動の障害</t>
  </si>
  <si>
    <t>06100</t>
  </si>
  <si>
    <t>髄膜炎</t>
  </si>
  <si>
    <t>06200</t>
  </si>
  <si>
    <t>脊髄性筋萎縮症及び関連症候群</t>
  </si>
  <si>
    <t>06300</t>
  </si>
  <si>
    <t>パーキンソン病</t>
  </si>
  <si>
    <t>06400</t>
  </si>
  <si>
    <t>アルツハイマー病</t>
  </si>
  <si>
    <t>06500</t>
  </si>
  <si>
    <t>その他の神経系の疾患</t>
  </si>
  <si>
    <t>07000</t>
  </si>
  <si>
    <t>眼及び付属器の疾患</t>
  </si>
  <si>
    <t>08000</t>
  </si>
  <si>
    <t>耳及び乳様突起の疾患</t>
  </si>
  <si>
    <t>09100</t>
  </si>
  <si>
    <t>高血圧性疾患</t>
  </si>
  <si>
    <t>09200</t>
  </si>
  <si>
    <t>心疾患（高血圧性を除く）</t>
  </si>
  <si>
    <t>09300</t>
  </si>
  <si>
    <t>脳血管疾患</t>
  </si>
  <si>
    <t>09400</t>
  </si>
  <si>
    <t>大動脈瘤及び解離</t>
  </si>
  <si>
    <t>09500</t>
  </si>
  <si>
    <t>その他の循環器系の疾患</t>
  </si>
  <si>
    <t>インフルエンザ</t>
  </si>
  <si>
    <t>肺炎</t>
  </si>
  <si>
    <t>急性気管支炎</t>
  </si>
  <si>
    <t>慢性閉塞性肺疾患</t>
  </si>
  <si>
    <t>喘息</t>
  </si>
  <si>
    <t>その他の呼吸器系の疾患</t>
  </si>
  <si>
    <t>胃潰瘍及び十二指腸潰瘍</t>
  </si>
  <si>
    <t>ヘルニア及び腸閉塞</t>
  </si>
  <si>
    <t>肝疾患</t>
  </si>
  <si>
    <t>その他の消化器系の疾患</t>
  </si>
  <si>
    <t>皮膚及び皮下組織の疾患</t>
  </si>
  <si>
    <t>筋骨格系及び結合組織の疾患</t>
  </si>
  <si>
    <t>糸球体疾患及び腎尿細管間質性疾患</t>
    <rPh sb="5" eb="6">
      <t>オヨ</t>
    </rPh>
    <rPh sb="7" eb="8">
      <t>ジン</t>
    </rPh>
    <rPh sb="8" eb="11">
      <t>ニョウサイカン</t>
    </rPh>
    <rPh sb="11" eb="12">
      <t>アイダ</t>
    </rPh>
    <rPh sb="12" eb="13">
      <t>シツ</t>
    </rPh>
    <rPh sb="13" eb="14">
      <t>セイ</t>
    </rPh>
    <rPh sb="14" eb="16">
      <t>シッカン</t>
    </rPh>
    <phoneticPr fontId="9"/>
  </si>
  <si>
    <t>腎不全</t>
  </si>
  <si>
    <t>その他の腎尿路生殖器系の疾患</t>
    <rPh sb="4" eb="5">
      <t>ジン</t>
    </rPh>
    <rPh sb="7" eb="9">
      <t>セイショク</t>
    </rPh>
    <phoneticPr fontId="9"/>
  </si>
  <si>
    <t>妊娠，分娩及び産じょく</t>
  </si>
  <si>
    <t>妊娠期間及び胎児発育に関連する障害</t>
  </si>
  <si>
    <t>出産外傷</t>
  </si>
  <si>
    <t>周産期に特異的な呼吸障害及び心血管障害</t>
  </si>
  <si>
    <t>周産期に特異的な感染症</t>
  </si>
  <si>
    <t>胎児及び新生児の出血性障害及び血液障害</t>
  </si>
  <si>
    <t>その他の周産期に発生した病態</t>
  </si>
  <si>
    <t>神経系の先天奇形</t>
  </si>
  <si>
    <t>循環器系の先天奇形</t>
  </si>
  <si>
    <t>消化器系の先天奇形</t>
  </si>
  <si>
    <t>その他の先天奇形及び変形</t>
  </si>
  <si>
    <t>染色体異常，他に分類されないもの</t>
  </si>
  <si>
    <t>老衰</t>
  </si>
  <si>
    <t>乳幼児突然死症候群</t>
  </si>
  <si>
    <t>その他の症状,徴候及び異常臨床所見･
異常検査所見で他に分類されないもの</t>
    <phoneticPr fontId="9"/>
  </si>
  <si>
    <t>不慮の事故</t>
  </si>
  <si>
    <t>自殺</t>
  </si>
  <si>
    <t>他殺</t>
  </si>
  <si>
    <t>その他の外因</t>
  </si>
  <si>
    <t>資料：厚生労働省「人口動態調査」</t>
    <rPh sb="3" eb="5">
      <t>コウセイ</t>
    </rPh>
    <rPh sb="5" eb="8">
      <t>ロウドウショウ</t>
    </rPh>
    <rPh sb="13" eb="15">
      <t>チョウサ</t>
    </rPh>
    <phoneticPr fontId="5"/>
  </si>
  <si>
    <t>（注）表中「・」は統計項目のありえない値</t>
    <rPh sb="1" eb="2">
      <t>チュウ</t>
    </rPh>
    <rPh sb="3" eb="5">
      <t>ヒョウチュウ</t>
    </rPh>
    <rPh sb="9" eb="11">
      <t>トウケイ</t>
    </rPh>
    <rPh sb="11" eb="13">
      <t>コウモク</t>
    </rPh>
    <rPh sb="19" eb="20">
      <t>アタイ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</si>
</sst>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* #\ ##0;_ *-#\ ##0;_ * &quot;-&quot;;_ @"/>
    <numFmt numFmtId="177" formatCode="* #\ ##0.0;_ *-#\ ##0.0;_ * &quot;-&quot;;_ @"/>
    <numFmt numFmtId="178" formatCode="* ###0;_ *-###0;_ * &quot;-&quot;;_ @"/>
    <numFmt numFmtId="179" formatCode="#\ ###\ ###"/>
    <numFmt numFmtId="180" formatCode="* #\ ##0;_ *-#\ ##0;_ * &quot;・&quot;;_ @"/>
  </numFmts>
  <fonts count="11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/>
    </xf>
    <xf numFmtId="0" fontId="2" fillId="2" borderId="0" xfId="1" applyFont="1" applyFill="1" applyAlignment="1">
      <alignment horizontal="right"/>
    </xf>
    <xf numFmtId="0" fontId="5" fillId="2" borderId="0" xfId="1" applyFont="1" applyFill="1" applyAlignment="1">
      <alignment horizontal="right"/>
    </xf>
    <xf numFmtId="0" fontId="6" fillId="2" borderId="1" xfId="1" applyFont="1" applyFill="1" applyBorder="1"/>
    <xf numFmtId="0" fontId="5" fillId="2" borderId="1" xfId="1" applyFont="1" applyFill="1" applyBorder="1" applyAlignment="1">
      <alignment horizontal="right"/>
    </xf>
    <xf numFmtId="0" fontId="1" fillId="2" borderId="0" xfId="1" applyFill="1"/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/>
    </xf>
    <xf numFmtId="0" fontId="5" fillId="2" borderId="0" xfId="1" applyFont="1" applyFill="1"/>
    <xf numFmtId="0" fontId="5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4" fillId="2" borderId="9" xfId="1" applyFont="1" applyFill="1" applyBorder="1" applyAlignment="1">
      <alignment horizontal="distributed" vertical="center"/>
    </xf>
    <xf numFmtId="0" fontId="7" fillId="2" borderId="0" xfId="1" applyFont="1" applyFill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horizontal="centerContinuous" vertical="center"/>
    </xf>
    <xf numFmtId="0" fontId="7" fillId="2" borderId="14" xfId="1" applyFont="1" applyFill="1" applyBorder="1" applyAlignment="1">
      <alignment horizontal="centerContinuous" vertical="center"/>
    </xf>
    <xf numFmtId="0" fontId="7" fillId="2" borderId="11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distributed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5" fillId="2" borderId="13" xfId="1" applyFont="1" applyFill="1" applyBorder="1"/>
    <xf numFmtId="0" fontId="5" fillId="2" borderId="16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2" xfId="1" applyFont="1" applyFill="1" applyBorder="1"/>
    <xf numFmtId="0" fontId="5" fillId="2" borderId="16" xfId="1" applyFont="1" applyFill="1" applyBorder="1"/>
    <xf numFmtId="0" fontId="4" fillId="2" borderId="12" xfId="1" applyFont="1" applyFill="1" applyBorder="1" applyAlignment="1">
      <alignment horizontal="distributed" vertical="center"/>
    </xf>
    <xf numFmtId="0" fontId="8" fillId="2" borderId="0" xfId="1" applyFont="1" applyFill="1" applyAlignment="1">
      <alignment horizontal="right"/>
    </xf>
    <xf numFmtId="0" fontId="8" fillId="2" borderId="10" xfId="1" applyFont="1" applyFill="1" applyBorder="1" applyAlignment="1">
      <alignment horizontal="right"/>
    </xf>
    <xf numFmtId="0" fontId="8" fillId="2" borderId="17" xfId="1" applyFont="1" applyFill="1" applyBorder="1" applyAlignment="1">
      <alignment horizontal="distributed"/>
    </xf>
    <xf numFmtId="176" fontId="5" fillId="2" borderId="17" xfId="0" applyNumberFormat="1" applyFont="1" applyFill="1" applyBorder="1" applyAlignment="1">
      <alignment horizontal="right"/>
    </xf>
    <xf numFmtId="176" fontId="8" fillId="2" borderId="17" xfId="0" applyNumberFormat="1" applyFont="1" applyFill="1" applyBorder="1" applyAlignment="1">
      <alignment horizontal="right"/>
    </xf>
    <xf numFmtId="176" fontId="8" fillId="2" borderId="0" xfId="0" applyNumberFormat="1" applyFont="1" applyFill="1" applyAlignment="1">
      <alignment horizontal="right"/>
    </xf>
    <xf numFmtId="177" fontId="8" fillId="2" borderId="0" xfId="0" applyNumberFormat="1" applyFont="1" applyFill="1" applyAlignment="1">
      <alignment horizontal="right"/>
    </xf>
    <xf numFmtId="177" fontId="8" fillId="2" borderId="0" xfId="0" applyNumberFormat="1" applyFont="1" applyFill="1" applyAlignment="1">
      <alignment horizontal="right" shrinkToFit="1"/>
    </xf>
    <xf numFmtId="178" fontId="8" fillId="2" borderId="0" xfId="0" applyNumberFormat="1" applyFont="1" applyFill="1" applyAlignment="1">
      <alignment horizontal="right"/>
    </xf>
    <xf numFmtId="179" fontId="8" fillId="2" borderId="0" xfId="0" applyNumberFormat="1" applyFont="1" applyFill="1" applyAlignment="1">
      <alignment horizontal="right"/>
    </xf>
    <xf numFmtId="178" fontId="8" fillId="2" borderId="17" xfId="0" applyNumberFormat="1" applyFont="1" applyFill="1" applyBorder="1" applyAlignment="1">
      <alignment horizontal="left"/>
    </xf>
    <xf numFmtId="0" fontId="8" fillId="2" borderId="0" xfId="1" applyFont="1" applyFill="1"/>
    <xf numFmtId="0" fontId="5" fillId="2" borderId="0" xfId="1" quotePrefix="1" applyFont="1" applyFill="1" applyAlignment="1">
      <alignment horizontal="right"/>
    </xf>
    <xf numFmtId="0" fontId="5" fillId="2" borderId="10" xfId="1" applyFont="1" applyFill="1" applyBorder="1" applyAlignment="1">
      <alignment horizontal="right"/>
    </xf>
    <xf numFmtId="0" fontId="5" fillId="2" borderId="8" xfId="1" applyFont="1" applyFill="1" applyBorder="1" applyAlignment="1">
      <alignment horizontal="distributed"/>
    </xf>
    <xf numFmtId="176" fontId="5" fillId="2" borderId="8" xfId="0" applyNumberFormat="1" applyFont="1" applyFill="1" applyBorder="1" applyAlignment="1">
      <alignment horizontal="right"/>
    </xf>
    <xf numFmtId="176" fontId="8" fillId="2" borderId="8" xfId="0" applyNumberFormat="1" applyFont="1" applyFill="1" applyBorder="1" applyAlignment="1">
      <alignment horizontal="right"/>
    </xf>
    <xf numFmtId="176" fontId="5" fillId="2" borderId="0" xfId="0" applyNumberFormat="1" applyFont="1" applyFill="1" applyAlignment="1">
      <alignment horizontal="right"/>
    </xf>
    <xf numFmtId="177" fontId="5" fillId="2" borderId="0" xfId="0" applyNumberFormat="1" applyFont="1" applyFill="1" applyAlignment="1">
      <alignment horizontal="right"/>
    </xf>
    <xf numFmtId="178" fontId="5" fillId="2" borderId="0" xfId="0" applyNumberFormat="1" applyFont="1" applyFill="1" applyAlignment="1">
      <alignment horizontal="right"/>
    </xf>
    <xf numFmtId="0" fontId="5" fillId="2" borderId="8" xfId="1" quotePrefix="1" applyFont="1" applyFill="1" applyBorder="1" applyAlignment="1">
      <alignment horizontal="center"/>
    </xf>
    <xf numFmtId="0" fontId="7" fillId="2" borderId="8" xfId="1" applyFont="1" applyFill="1" applyBorder="1" applyAlignment="1">
      <alignment horizontal="distributed"/>
    </xf>
    <xf numFmtId="0" fontId="5" fillId="2" borderId="0" xfId="1" quotePrefix="1" applyFont="1" applyFill="1" applyAlignment="1">
      <alignment horizontal="right" vertical="center"/>
    </xf>
    <xf numFmtId="0" fontId="4" fillId="2" borderId="8" xfId="1" applyFont="1" applyFill="1" applyBorder="1" applyAlignment="1">
      <alignment horizontal="distributed" wrapText="1"/>
    </xf>
    <xf numFmtId="0" fontId="5" fillId="2" borderId="8" xfId="1" quotePrefix="1" applyFont="1" applyFill="1" applyBorder="1" applyAlignment="1">
      <alignment horizontal="center" vertical="center"/>
    </xf>
    <xf numFmtId="0" fontId="5" fillId="2" borderId="0" xfId="1" applyFont="1" applyFill="1" applyAlignment="1">
      <alignment horizontal="right"/>
    </xf>
    <xf numFmtId="180" fontId="5" fillId="2" borderId="0" xfId="0" applyNumberFormat="1" applyFont="1" applyFill="1" applyAlignment="1">
      <alignment horizontal="right"/>
    </xf>
    <xf numFmtId="0" fontId="4" fillId="2" borderId="8" xfId="1" applyFont="1" applyFill="1" applyBorder="1" applyAlignment="1">
      <alignment horizontal="distributed"/>
    </xf>
    <xf numFmtId="0" fontId="5" fillId="2" borderId="0" xfId="1" applyFont="1" applyFill="1" applyAlignment="1">
      <alignment horizontal="right" vertical="center"/>
    </xf>
    <xf numFmtId="0" fontId="5" fillId="2" borderId="1" xfId="1" applyFont="1" applyFill="1" applyBorder="1" applyAlignment="1">
      <alignment horizontal="right"/>
    </xf>
    <xf numFmtId="0" fontId="5" fillId="2" borderId="18" xfId="1" applyFont="1" applyFill="1" applyBorder="1" applyAlignment="1">
      <alignment horizontal="right"/>
    </xf>
    <xf numFmtId="0" fontId="5" fillId="2" borderId="19" xfId="1" applyFont="1" applyFill="1" applyBorder="1" applyAlignment="1">
      <alignment horizontal="distributed"/>
    </xf>
    <xf numFmtId="176" fontId="5" fillId="2" borderId="19" xfId="0" applyNumberFormat="1" applyFont="1" applyFill="1" applyBorder="1" applyAlignment="1">
      <alignment horizontal="right"/>
    </xf>
    <xf numFmtId="176" fontId="8" fillId="2" borderId="19" xfId="0" applyNumberFormat="1" applyFont="1" applyFill="1" applyBorder="1" applyAlignment="1">
      <alignment horizontal="right"/>
    </xf>
    <xf numFmtId="176" fontId="5" fillId="2" borderId="1" xfId="0" applyNumberFormat="1" applyFont="1" applyFill="1" applyBorder="1" applyAlignment="1">
      <alignment horizontal="right"/>
    </xf>
    <xf numFmtId="177" fontId="5" fillId="2" borderId="1" xfId="0" applyNumberFormat="1" applyFont="1" applyFill="1" applyBorder="1" applyAlignment="1">
      <alignment horizontal="right"/>
    </xf>
    <xf numFmtId="178" fontId="5" fillId="2" borderId="1" xfId="0" applyNumberFormat="1" applyFont="1" applyFill="1" applyBorder="1" applyAlignment="1">
      <alignment horizontal="right"/>
    </xf>
    <xf numFmtId="0" fontId="5" fillId="2" borderId="19" xfId="1" quotePrefix="1" applyFont="1" applyFill="1" applyBorder="1" applyAlignment="1">
      <alignment horizontal="center"/>
    </xf>
    <xf numFmtId="0" fontId="1" fillId="2" borderId="0" xfId="1" applyFill="1" applyAlignment="1">
      <alignment horizontal="left" vertical="top"/>
    </xf>
    <xf numFmtId="0" fontId="10" fillId="2" borderId="0" xfId="1" applyFont="1" applyFill="1"/>
    <xf numFmtId="176" fontId="10" fillId="2" borderId="0" xfId="1" applyNumberFormat="1" applyFont="1" applyFill="1"/>
    <xf numFmtId="0" fontId="6" fillId="2" borderId="0" xfId="1" applyFont="1" applyFill="1"/>
  </cellXfs>
  <cellStyles count="2">
    <cellStyle name="標準" xfId="0" builtinId="0"/>
    <cellStyle name="標準_216_衛生" xfId="1" xr:uid="{FBBB118F-0633-432B-8F32-82C332B918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0_&#20304;&#36032;&#30476;&#32113;&#35336;&#24180;&#37969;&#65288;H30)_&#31532;21&#31456;_&#34907;&#299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-1  "/>
      <sheetName val="21-2  "/>
      <sheetName val="21-3"/>
      <sheetName val="21-4   "/>
      <sheetName val="21-5 "/>
      <sheetName val="21-6 "/>
      <sheetName val="21-7 "/>
      <sheetName val="21-8 "/>
      <sheetName val="21-9 "/>
      <sheetName val="21-11 "/>
      <sheetName val="21-10"/>
      <sheetName val="21-11"/>
      <sheetName val="21-12"/>
      <sheetName val="21-13 "/>
      <sheetName val="21-14 "/>
      <sheetName val="21-15 "/>
      <sheetName val="21-16"/>
      <sheetName val="21-17 "/>
      <sheetName val="21-18 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0F53D-7B7F-4797-9B60-6050012E7E63}">
  <sheetPr>
    <tabColor rgb="FFFF0000"/>
  </sheetPr>
  <dimension ref="A1:AJ68"/>
  <sheetViews>
    <sheetView showGridLines="0" tabSelected="1" zoomScale="110" zoomScaleNormal="110" workbookViewId="0">
      <selection activeCell="M1" sqref="M1"/>
    </sheetView>
  </sheetViews>
  <sheetFormatPr defaultColWidth="8" defaultRowHeight="12" x14ac:dyDescent="0.2"/>
  <cols>
    <col min="1" max="1" width="7.6328125" style="7" customWidth="1"/>
    <col min="2" max="2" width="1.453125" style="7" customWidth="1"/>
    <col min="3" max="3" width="26.90625" style="7" customWidth="1"/>
    <col min="4" max="4" width="7" style="7" customWidth="1"/>
    <col min="5" max="5" width="10.6328125" style="7" customWidth="1"/>
    <col min="6" max="7" width="6.26953125" style="7" customWidth="1"/>
    <col min="8" max="9" width="6.90625" style="7" customWidth="1"/>
    <col min="10" max="10" width="6.26953125" style="7" customWidth="1"/>
    <col min="11" max="13" width="5.6328125" style="7" customWidth="1"/>
    <col min="14" max="30" width="5.90625" style="7" customWidth="1"/>
    <col min="31" max="31" width="8.36328125" style="7" customWidth="1"/>
    <col min="32" max="32" width="0" style="7" hidden="1" customWidth="1"/>
    <col min="33" max="16384" width="8" style="7"/>
  </cols>
  <sheetData>
    <row r="1" spans="1:36" s="1" customFormat="1" ht="18.75" customHeight="1" x14ac:dyDescent="0.25">
      <c r="H1" s="2"/>
      <c r="I1" s="2"/>
      <c r="J1" s="2"/>
      <c r="K1" s="2"/>
      <c r="L1" s="2"/>
      <c r="M1" s="3" t="s">
        <v>0</v>
      </c>
      <c r="N1" s="1" t="s">
        <v>1</v>
      </c>
      <c r="P1" s="2"/>
      <c r="Q1" s="2"/>
      <c r="R1" s="2"/>
      <c r="S1" s="2"/>
      <c r="T1" s="2"/>
      <c r="U1" s="2"/>
      <c r="V1" s="2"/>
      <c r="W1" s="2"/>
      <c r="X1" s="2"/>
      <c r="AC1" s="4" t="s">
        <v>2</v>
      </c>
      <c r="AD1" s="4"/>
      <c r="AE1" s="4"/>
    </row>
    <row r="2" spans="1:36" ht="12.7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  <c r="AD2" s="6"/>
      <c r="AE2" s="6"/>
    </row>
    <row r="3" spans="1:36" s="10" customFormat="1" ht="12.75" customHeight="1" x14ac:dyDescent="0.2">
      <c r="A3" s="8" t="s">
        <v>3</v>
      </c>
      <c r="B3" s="9"/>
      <c r="D3" s="11" t="s">
        <v>4</v>
      </c>
      <c r="E3" s="12" t="s">
        <v>5</v>
      </c>
      <c r="F3" s="13"/>
      <c r="G3" s="13"/>
      <c r="H3" s="13"/>
      <c r="I3" s="13"/>
      <c r="J3" s="14"/>
      <c r="K3" s="15" t="s">
        <v>6</v>
      </c>
      <c r="L3" s="15" t="s">
        <v>7</v>
      </c>
      <c r="M3" s="16" t="s">
        <v>8</v>
      </c>
      <c r="N3" s="17" t="s">
        <v>9</v>
      </c>
      <c r="O3" s="15" t="s">
        <v>10</v>
      </c>
      <c r="P3" s="15" t="s">
        <v>11</v>
      </c>
      <c r="Q3" s="15" t="s">
        <v>12</v>
      </c>
      <c r="R3" s="15" t="s">
        <v>13</v>
      </c>
      <c r="S3" s="15" t="s">
        <v>14</v>
      </c>
      <c r="T3" s="15" t="s">
        <v>15</v>
      </c>
      <c r="U3" s="15" t="s">
        <v>16</v>
      </c>
      <c r="V3" s="15" t="s">
        <v>17</v>
      </c>
      <c r="W3" s="15" t="s">
        <v>18</v>
      </c>
      <c r="X3" s="15" t="s">
        <v>19</v>
      </c>
      <c r="Y3" s="15" t="s">
        <v>20</v>
      </c>
      <c r="Z3" s="15" t="s">
        <v>21</v>
      </c>
      <c r="AA3" s="15" t="s">
        <v>22</v>
      </c>
      <c r="AB3" s="15" t="s">
        <v>23</v>
      </c>
      <c r="AC3" s="15" t="s">
        <v>24</v>
      </c>
      <c r="AD3" s="15"/>
      <c r="AE3" s="18" t="s">
        <v>25</v>
      </c>
    </row>
    <row r="4" spans="1:36" s="10" customFormat="1" ht="12.75" customHeight="1" x14ac:dyDescent="0.2">
      <c r="A4" s="19"/>
      <c r="B4" s="20"/>
      <c r="C4" s="17" t="s">
        <v>26</v>
      </c>
      <c r="D4" s="21"/>
      <c r="E4" s="22" t="s">
        <v>27</v>
      </c>
      <c r="F4" s="23"/>
      <c r="G4" s="23"/>
      <c r="H4" s="24" t="s">
        <v>28</v>
      </c>
      <c r="I4" s="23"/>
      <c r="J4" s="23"/>
      <c r="K4" s="25" t="s">
        <v>29</v>
      </c>
      <c r="L4" s="15" t="s">
        <v>30</v>
      </c>
      <c r="M4" s="26" t="s">
        <v>31</v>
      </c>
      <c r="N4" s="17" t="s">
        <v>32</v>
      </c>
      <c r="O4" s="15" t="s">
        <v>33</v>
      </c>
      <c r="P4" s="15" t="s">
        <v>34</v>
      </c>
      <c r="Q4" s="15" t="s">
        <v>35</v>
      </c>
      <c r="R4" s="15" t="s">
        <v>36</v>
      </c>
      <c r="S4" s="15" t="s">
        <v>37</v>
      </c>
      <c r="T4" s="15" t="s">
        <v>38</v>
      </c>
      <c r="U4" s="15" t="s">
        <v>39</v>
      </c>
      <c r="V4" s="15" t="s">
        <v>40</v>
      </c>
      <c r="W4" s="15" t="s">
        <v>41</v>
      </c>
      <c r="X4" s="15" t="s">
        <v>42</v>
      </c>
      <c r="Y4" s="15" t="s">
        <v>43</v>
      </c>
      <c r="Z4" s="15" t="s">
        <v>44</v>
      </c>
      <c r="AA4" s="15" t="s">
        <v>45</v>
      </c>
      <c r="AB4" s="15" t="s">
        <v>46</v>
      </c>
      <c r="AC4" s="15" t="s">
        <v>47</v>
      </c>
      <c r="AD4" s="15" t="s">
        <v>48</v>
      </c>
      <c r="AE4" s="27"/>
    </row>
    <row r="5" spans="1:36" s="10" customFormat="1" ht="12.75" customHeight="1" x14ac:dyDescent="0.2">
      <c r="A5" s="28"/>
      <c r="B5" s="29"/>
      <c r="C5" s="30"/>
      <c r="D5" s="31"/>
      <c r="E5" s="32" t="s">
        <v>49</v>
      </c>
      <c r="F5" s="32" t="s">
        <v>50</v>
      </c>
      <c r="G5" s="32" t="s">
        <v>51</v>
      </c>
      <c r="H5" s="32" t="s">
        <v>49</v>
      </c>
      <c r="I5" s="32" t="s">
        <v>50</v>
      </c>
      <c r="J5" s="32" t="s">
        <v>51</v>
      </c>
      <c r="K5" s="33"/>
      <c r="L5" s="33"/>
      <c r="M5" s="34"/>
      <c r="N5" s="30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5"/>
    </row>
    <row r="6" spans="1:36" s="47" customFormat="1" ht="15" customHeight="1" x14ac:dyDescent="0.2">
      <c r="A6" s="36"/>
      <c r="B6" s="37"/>
      <c r="C6" s="38" t="s">
        <v>52</v>
      </c>
      <c r="D6" s="39">
        <v>9725</v>
      </c>
      <c r="E6" s="40">
        <v>9974</v>
      </c>
      <c r="F6" s="41">
        <v>4809</v>
      </c>
      <c r="G6" s="41">
        <v>5165</v>
      </c>
      <c r="H6" s="42">
        <v>1217.8266178266178</v>
      </c>
      <c r="I6" s="42">
        <v>1242.6356589147285</v>
      </c>
      <c r="J6" s="43">
        <v>1198.3758700696055</v>
      </c>
      <c r="K6" s="44">
        <v>11</v>
      </c>
      <c r="L6" s="44">
        <v>14</v>
      </c>
      <c r="M6" s="44">
        <v>3</v>
      </c>
      <c r="N6" s="44">
        <v>4</v>
      </c>
      <c r="O6" s="44">
        <v>4</v>
      </c>
      <c r="P6" s="44">
        <v>13</v>
      </c>
      <c r="Q6" s="44">
        <v>12</v>
      </c>
      <c r="R6" s="44">
        <v>21</v>
      </c>
      <c r="S6" s="44">
        <v>32</v>
      </c>
      <c r="T6" s="44">
        <v>63</v>
      </c>
      <c r="U6" s="44">
        <v>89</v>
      </c>
      <c r="V6" s="44">
        <v>126</v>
      </c>
      <c r="W6" s="44">
        <v>179</v>
      </c>
      <c r="X6" s="44">
        <v>366</v>
      </c>
      <c r="Y6" s="44">
        <v>614</v>
      </c>
      <c r="Z6" s="44">
        <v>616</v>
      </c>
      <c r="AA6" s="45">
        <v>955</v>
      </c>
      <c r="AB6" s="45">
        <v>1668</v>
      </c>
      <c r="AC6" s="45">
        <v>5195</v>
      </c>
      <c r="AD6" s="44" t="s">
        <v>53</v>
      </c>
      <c r="AE6" s="46"/>
      <c r="AF6" s="44">
        <f>SUM(L6:AD6)</f>
        <v>9974</v>
      </c>
      <c r="AG6" s="44"/>
      <c r="AH6" s="44"/>
      <c r="AI6" s="44"/>
      <c r="AJ6" s="44"/>
    </row>
    <row r="7" spans="1:36" s="10" customFormat="1" ht="11.25" customHeight="1" x14ac:dyDescent="0.2">
      <c r="A7" s="48" t="s">
        <v>54</v>
      </c>
      <c r="B7" s="49"/>
      <c r="C7" s="50" t="s">
        <v>55</v>
      </c>
      <c r="D7" s="51">
        <v>20</v>
      </c>
      <c r="E7" s="52">
        <v>18</v>
      </c>
      <c r="F7" s="53">
        <v>7</v>
      </c>
      <c r="G7" s="53">
        <v>11</v>
      </c>
      <c r="H7" s="54">
        <v>2.1978021978021975</v>
      </c>
      <c r="I7" s="54">
        <v>1.8087855297157625</v>
      </c>
      <c r="J7" s="54">
        <v>2.5522041763341066</v>
      </c>
      <c r="K7" s="55" t="s">
        <v>53</v>
      </c>
      <c r="L7" s="55" t="s">
        <v>53</v>
      </c>
      <c r="M7" s="55" t="s">
        <v>53</v>
      </c>
      <c r="N7" s="55" t="s">
        <v>53</v>
      </c>
      <c r="O7" s="55" t="s">
        <v>53</v>
      </c>
      <c r="P7" s="55" t="s">
        <v>53</v>
      </c>
      <c r="Q7" s="55" t="s">
        <v>53</v>
      </c>
      <c r="R7" s="55" t="s">
        <v>53</v>
      </c>
      <c r="S7" s="55" t="s">
        <v>53</v>
      </c>
      <c r="T7" s="55" t="s">
        <v>53</v>
      </c>
      <c r="U7" s="55" t="s">
        <v>53</v>
      </c>
      <c r="V7" s="55" t="s">
        <v>53</v>
      </c>
      <c r="W7" s="55" t="s">
        <v>53</v>
      </c>
      <c r="X7" s="55" t="s">
        <v>53</v>
      </c>
      <c r="Y7" s="55">
        <v>1</v>
      </c>
      <c r="Z7" s="55">
        <v>1</v>
      </c>
      <c r="AA7" s="55">
        <v>2</v>
      </c>
      <c r="AB7" s="55">
        <v>4</v>
      </c>
      <c r="AC7" s="55">
        <v>10</v>
      </c>
      <c r="AD7" s="55" t="s">
        <v>53</v>
      </c>
      <c r="AE7" s="56" t="s">
        <v>54</v>
      </c>
      <c r="AF7" s="44">
        <f t="shared" ref="AF7:AF66" si="0">SUM(L7:AD7)</f>
        <v>18</v>
      </c>
      <c r="AG7" s="44"/>
      <c r="AH7" s="44"/>
      <c r="AI7" s="55"/>
      <c r="AJ7" s="55"/>
    </row>
    <row r="8" spans="1:36" s="10" customFormat="1" ht="11.25" customHeight="1" x14ac:dyDescent="0.2">
      <c r="A8" s="48" t="s">
        <v>56</v>
      </c>
      <c r="B8" s="49"/>
      <c r="C8" s="50" t="s">
        <v>57</v>
      </c>
      <c r="D8" s="51">
        <v>22</v>
      </c>
      <c r="E8" s="52">
        <v>23</v>
      </c>
      <c r="F8" s="53">
        <v>11</v>
      </c>
      <c r="G8" s="53">
        <v>12</v>
      </c>
      <c r="H8" s="54">
        <v>2.8083028083028081</v>
      </c>
      <c r="I8" s="54">
        <v>2.842377260981912</v>
      </c>
      <c r="J8" s="54">
        <v>2.7842227378190256</v>
      </c>
      <c r="K8" s="55" t="s">
        <v>53</v>
      </c>
      <c r="L8" s="55" t="s">
        <v>53</v>
      </c>
      <c r="M8" s="55" t="s">
        <v>53</v>
      </c>
      <c r="N8" s="55" t="s">
        <v>53</v>
      </c>
      <c r="O8" s="55" t="s">
        <v>53</v>
      </c>
      <c r="P8" s="55" t="s">
        <v>53</v>
      </c>
      <c r="Q8" s="55" t="s">
        <v>53</v>
      </c>
      <c r="R8" s="55" t="s">
        <v>53</v>
      </c>
      <c r="S8" s="55" t="s">
        <v>53</v>
      </c>
      <c r="T8" s="55" t="s">
        <v>53</v>
      </c>
      <c r="U8" s="55" t="s">
        <v>53</v>
      </c>
      <c r="V8" s="55" t="s">
        <v>53</v>
      </c>
      <c r="W8" s="55" t="s">
        <v>53</v>
      </c>
      <c r="X8" s="55" t="s">
        <v>53</v>
      </c>
      <c r="Y8" s="55">
        <v>1</v>
      </c>
      <c r="Z8" s="55" t="s">
        <v>53</v>
      </c>
      <c r="AA8" s="55" t="s">
        <v>53</v>
      </c>
      <c r="AB8" s="55">
        <v>4</v>
      </c>
      <c r="AC8" s="55">
        <v>18</v>
      </c>
      <c r="AD8" s="55" t="s">
        <v>53</v>
      </c>
      <c r="AE8" s="56" t="s">
        <v>56</v>
      </c>
      <c r="AF8" s="44">
        <f t="shared" si="0"/>
        <v>23</v>
      </c>
      <c r="AG8" s="44"/>
      <c r="AH8" s="44"/>
      <c r="AI8" s="55"/>
      <c r="AJ8" s="55"/>
    </row>
    <row r="9" spans="1:36" s="10" customFormat="1" ht="11.25" customHeight="1" x14ac:dyDescent="0.2">
      <c r="A9" s="48" t="s">
        <v>58</v>
      </c>
      <c r="B9" s="49"/>
      <c r="C9" s="50" t="s">
        <v>59</v>
      </c>
      <c r="D9" s="51">
        <v>94</v>
      </c>
      <c r="E9" s="52">
        <v>75</v>
      </c>
      <c r="F9" s="53">
        <v>30</v>
      </c>
      <c r="G9" s="53">
        <v>45</v>
      </c>
      <c r="H9" s="54">
        <v>9.1575091575091569</v>
      </c>
      <c r="I9" s="54">
        <v>7.7519379844961245</v>
      </c>
      <c r="J9" s="54">
        <v>10.440835266821345</v>
      </c>
      <c r="K9" s="55" t="s">
        <v>53</v>
      </c>
      <c r="L9" s="55" t="s">
        <v>53</v>
      </c>
      <c r="M9" s="55" t="s">
        <v>53</v>
      </c>
      <c r="N9" s="55" t="s">
        <v>53</v>
      </c>
      <c r="O9" s="55" t="s">
        <v>53</v>
      </c>
      <c r="P9" s="55" t="s">
        <v>53</v>
      </c>
      <c r="Q9" s="55" t="s">
        <v>53</v>
      </c>
      <c r="R9" s="55" t="s">
        <v>53</v>
      </c>
      <c r="S9" s="55" t="s">
        <v>53</v>
      </c>
      <c r="T9" s="55" t="s">
        <v>53</v>
      </c>
      <c r="U9" s="55">
        <v>1</v>
      </c>
      <c r="V9" s="55" t="s">
        <v>53</v>
      </c>
      <c r="W9" s="55">
        <v>1</v>
      </c>
      <c r="X9" s="55" t="s">
        <v>53</v>
      </c>
      <c r="Y9" s="55">
        <v>3</v>
      </c>
      <c r="Z9" s="55">
        <v>3</v>
      </c>
      <c r="AA9" s="55">
        <v>9</v>
      </c>
      <c r="AB9" s="55">
        <v>11</v>
      </c>
      <c r="AC9" s="55">
        <v>47</v>
      </c>
      <c r="AD9" s="55" t="s">
        <v>53</v>
      </c>
      <c r="AE9" s="56" t="s">
        <v>58</v>
      </c>
      <c r="AF9" s="44">
        <f t="shared" si="0"/>
        <v>75</v>
      </c>
      <c r="AG9" s="44"/>
      <c r="AH9" s="44"/>
      <c r="AI9" s="55"/>
      <c r="AJ9" s="55"/>
    </row>
    <row r="10" spans="1:36" s="10" customFormat="1" ht="12" customHeight="1" x14ac:dyDescent="0.2">
      <c r="A10" s="48" t="s">
        <v>60</v>
      </c>
      <c r="B10" s="49"/>
      <c r="C10" s="50" t="s">
        <v>61</v>
      </c>
      <c r="D10" s="51">
        <v>51</v>
      </c>
      <c r="E10" s="52">
        <v>50</v>
      </c>
      <c r="F10" s="53">
        <v>18</v>
      </c>
      <c r="G10" s="53">
        <v>32</v>
      </c>
      <c r="H10" s="54">
        <v>6.1050061050061046</v>
      </c>
      <c r="I10" s="54">
        <v>4.6511627906976738</v>
      </c>
      <c r="J10" s="54">
        <v>7.4245939675174011</v>
      </c>
      <c r="K10" s="55" t="s">
        <v>53</v>
      </c>
      <c r="L10" s="55" t="s">
        <v>53</v>
      </c>
      <c r="M10" s="55" t="s">
        <v>53</v>
      </c>
      <c r="N10" s="55" t="s">
        <v>53</v>
      </c>
      <c r="O10" s="55" t="s">
        <v>53</v>
      </c>
      <c r="P10" s="55" t="s">
        <v>53</v>
      </c>
      <c r="Q10" s="55" t="s">
        <v>53</v>
      </c>
      <c r="R10" s="55" t="s">
        <v>53</v>
      </c>
      <c r="S10" s="55" t="s">
        <v>53</v>
      </c>
      <c r="T10" s="55" t="s">
        <v>53</v>
      </c>
      <c r="U10" s="55" t="s">
        <v>53</v>
      </c>
      <c r="V10" s="55">
        <v>1</v>
      </c>
      <c r="W10" s="55">
        <v>1</v>
      </c>
      <c r="X10" s="55">
        <v>2</v>
      </c>
      <c r="Y10" s="55">
        <v>3</v>
      </c>
      <c r="Z10" s="55">
        <v>5</v>
      </c>
      <c r="AA10" s="55">
        <v>9</v>
      </c>
      <c r="AB10" s="55">
        <v>12</v>
      </c>
      <c r="AC10" s="55">
        <v>17</v>
      </c>
      <c r="AD10" s="55" t="s">
        <v>53</v>
      </c>
      <c r="AE10" s="56" t="s">
        <v>60</v>
      </c>
      <c r="AF10" s="44">
        <f t="shared" si="0"/>
        <v>50</v>
      </c>
      <c r="AG10" s="44"/>
      <c r="AH10" s="44"/>
      <c r="AI10" s="55"/>
      <c r="AJ10" s="55"/>
    </row>
    <row r="11" spans="1:36" s="10" customFormat="1" ht="12" customHeight="1" x14ac:dyDescent="0.2">
      <c r="A11" s="48" t="s">
        <v>62</v>
      </c>
      <c r="B11" s="49"/>
      <c r="C11" s="57" t="s">
        <v>63</v>
      </c>
      <c r="D11" s="51">
        <v>1</v>
      </c>
      <c r="E11" s="52">
        <v>0</v>
      </c>
      <c r="F11" s="53">
        <v>0</v>
      </c>
      <c r="G11" s="53">
        <v>0</v>
      </c>
      <c r="H11" s="54">
        <v>0</v>
      </c>
      <c r="I11" s="54">
        <v>0</v>
      </c>
      <c r="J11" s="54">
        <v>0</v>
      </c>
      <c r="K11" s="55" t="s">
        <v>53</v>
      </c>
      <c r="L11" s="55" t="s">
        <v>53</v>
      </c>
      <c r="M11" s="55" t="s">
        <v>53</v>
      </c>
      <c r="N11" s="55" t="s">
        <v>53</v>
      </c>
      <c r="O11" s="55" t="s">
        <v>53</v>
      </c>
      <c r="P11" s="55" t="s">
        <v>53</v>
      </c>
      <c r="Q11" s="55" t="s">
        <v>53</v>
      </c>
      <c r="R11" s="55" t="s">
        <v>53</v>
      </c>
      <c r="S11" s="55" t="s">
        <v>53</v>
      </c>
      <c r="T11" s="55" t="s">
        <v>53</v>
      </c>
      <c r="U11" s="55" t="s">
        <v>53</v>
      </c>
      <c r="V11" s="55" t="s">
        <v>53</v>
      </c>
      <c r="W11" s="55" t="s">
        <v>53</v>
      </c>
      <c r="X11" s="55" t="s">
        <v>53</v>
      </c>
      <c r="Y11" s="55" t="s">
        <v>53</v>
      </c>
      <c r="Z11" s="55" t="s">
        <v>53</v>
      </c>
      <c r="AA11" s="55" t="s">
        <v>53</v>
      </c>
      <c r="AB11" s="55" t="s">
        <v>53</v>
      </c>
      <c r="AC11" s="55" t="s">
        <v>53</v>
      </c>
      <c r="AD11" s="55" t="s">
        <v>53</v>
      </c>
      <c r="AE11" s="56" t="s">
        <v>62</v>
      </c>
      <c r="AF11" s="44">
        <f t="shared" si="0"/>
        <v>0</v>
      </c>
      <c r="AG11" s="44"/>
      <c r="AH11" s="44"/>
      <c r="AI11" s="55"/>
      <c r="AJ11" s="55"/>
    </row>
    <row r="12" spans="1:36" s="10" customFormat="1" ht="12" customHeight="1" x14ac:dyDescent="0.2">
      <c r="A12" s="48" t="s">
        <v>64</v>
      </c>
      <c r="B12" s="49"/>
      <c r="C12" s="50" t="s">
        <v>65</v>
      </c>
      <c r="D12" s="51">
        <v>42</v>
      </c>
      <c r="E12" s="52">
        <v>51</v>
      </c>
      <c r="F12" s="53">
        <v>32</v>
      </c>
      <c r="G12" s="53">
        <v>19</v>
      </c>
      <c r="H12" s="54">
        <v>6.2271062271062281</v>
      </c>
      <c r="I12" s="54">
        <v>8.2687338501292</v>
      </c>
      <c r="J12" s="54">
        <v>4.4083526682134568</v>
      </c>
      <c r="K12" s="55" t="s">
        <v>53</v>
      </c>
      <c r="L12" s="55" t="s">
        <v>53</v>
      </c>
      <c r="M12" s="55" t="s">
        <v>53</v>
      </c>
      <c r="N12" s="55" t="s">
        <v>53</v>
      </c>
      <c r="O12" s="55" t="s">
        <v>53</v>
      </c>
      <c r="P12" s="55" t="s">
        <v>53</v>
      </c>
      <c r="Q12" s="55" t="s">
        <v>53</v>
      </c>
      <c r="R12" s="55" t="s">
        <v>53</v>
      </c>
      <c r="S12" s="55" t="s">
        <v>53</v>
      </c>
      <c r="T12" s="55" t="s">
        <v>53</v>
      </c>
      <c r="U12" s="55" t="s">
        <v>53</v>
      </c>
      <c r="V12" s="55">
        <v>1</v>
      </c>
      <c r="W12" s="55">
        <v>1</v>
      </c>
      <c r="X12" s="55">
        <v>1</v>
      </c>
      <c r="Y12" s="55">
        <v>9</v>
      </c>
      <c r="Z12" s="55">
        <v>7</v>
      </c>
      <c r="AA12" s="55">
        <v>7</v>
      </c>
      <c r="AB12" s="55">
        <v>13</v>
      </c>
      <c r="AC12" s="55">
        <v>12</v>
      </c>
      <c r="AD12" s="55" t="s">
        <v>53</v>
      </c>
      <c r="AE12" s="56" t="s">
        <v>64</v>
      </c>
      <c r="AF12" s="44">
        <f t="shared" si="0"/>
        <v>51</v>
      </c>
      <c r="AG12" s="44"/>
      <c r="AH12" s="44"/>
      <c r="AI12" s="55"/>
      <c r="AJ12" s="55"/>
    </row>
    <row r="13" spans="1:36" s="10" customFormat="1" ht="12" customHeight="1" x14ac:dyDescent="0.2">
      <c r="A13" s="48" t="s">
        <v>66</v>
      </c>
      <c r="B13" s="49"/>
      <c r="C13" s="50" t="s">
        <v>67</v>
      </c>
      <c r="D13" s="51">
        <v>2755</v>
      </c>
      <c r="E13" s="52">
        <v>2764</v>
      </c>
      <c r="F13" s="53">
        <v>1548</v>
      </c>
      <c r="G13" s="53">
        <v>1216</v>
      </c>
      <c r="H13" s="54">
        <v>337.48473748473748</v>
      </c>
      <c r="I13" s="54">
        <v>400</v>
      </c>
      <c r="J13" s="54">
        <v>282.13457076566124</v>
      </c>
      <c r="K13" s="55" t="s">
        <v>53</v>
      </c>
      <c r="L13" s="55" t="s">
        <v>53</v>
      </c>
      <c r="M13" s="55">
        <v>1</v>
      </c>
      <c r="N13" s="55">
        <v>2</v>
      </c>
      <c r="O13" s="55" t="s">
        <v>53</v>
      </c>
      <c r="P13" s="55">
        <v>1</v>
      </c>
      <c r="Q13" s="55">
        <v>3</v>
      </c>
      <c r="R13" s="55">
        <v>5</v>
      </c>
      <c r="S13" s="55">
        <v>11</v>
      </c>
      <c r="T13" s="55">
        <v>21</v>
      </c>
      <c r="U13" s="55">
        <v>38</v>
      </c>
      <c r="V13" s="55">
        <v>48</v>
      </c>
      <c r="W13" s="55">
        <v>86</v>
      </c>
      <c r="X13" s="55">
        <v>184</v>
      </c>
      <c r="Y13" s="55">
        <v>307</v>
      </c>
      <c r="Z13" s="55">
        <v>294</v>
      </c>
      <c r="AA13" s="55">
        <v>373</v>
      </c>
      <c r="AB13" s="55">
        <v>514</v>
      </c>
      <c r="AC13" s="55">
        <v>876</v>
      </c>
      <c r="AD13" s="55" t="s">
        <v>53</v>
      </c>
      <c r="AE13" s="56" t="s">
        <v>66</v>
      </c>
      <c r="AF13" s="44">
        <f t="shared" si="0"/>
        <v>2764</v>
      </c>
      <c r="AG13" s="44"/>
      <c r="AH13" s="44"/>
      <c r="AI13" s="55"/>
      <c r="AJ13" s="55"/>
    </row>
    <row r="14" spans="1:36" s="10" customFormat="1" ht="12" customHeight="1" x14ac:dyDescent="0.2">
      <c r="A14" s="48" t="s">
        <v>68</v>
      </c>
      <c r="B14" s="49"/>
      <c r="C14" s="50" t="s">
        <v>69</v>
      </c>
      <c r="D14" s="51">
        <v>70</v>
      </c>
      <c r="E14" s="52">
        <v>88</v>
      </c>
      <c r="F14" s="53">
        <v>42</v>
      </c>
      <c r="G14" s="53">
        <v>46</v>
      </c>
      <c r="H14" s="54">
        <v>10.744810744810746</v>
      </c>
      <c r="I14" s="54">
        <v>10.852713178294573</v>
      </c>
      <c r="J14" s="54">
        <v>10.672853828306264</v>
      </c>
      <c r="K14" s="55" t="s">
        <v>53</v>
      </c>
      <c r="L14" s="55" t="s">
        <v>53</v>
      </c>
      <c r="M14" s="55" t="s">
        <v>53</v>
      </c>
      <c r="N14" s="55" t="s">
        <v>53</v>
      </c>
      <c r="O14" s="55" t="s">
        <v>53</v>
      </c>
      <c r="P14" s="55" t="s">
        <v>53</v>
      </c>
      <c r="Q14" s="55" t="s">
        <v>53</v>
      </c>
      <c r="R14" s="55">
        <v>1</v>
      </c>
      <c r="S14" s="55">
        <v>2</v>
      </c>
      <c r="T14" s="55">
        <v>2</v>
      </c>
      <c r="U14" s="55">
        <v>2</v>
      </c>
      <c r="V14" s="55">
        <v>1</v>
      </c>
      <c r="W14" s="55">
        <v>3</v>
      </c>
      <c r="X14" s="55">
        <v>3</v>
      </c>
      <c r="Y14" s="55">
        <v>4</v>
      </c>
      <c r="Z14" s="55">
        <v>5</v>
      </c>
      <c r="AA14" s="55">
        <v>6</v>
      </c>
      <c r="AB14" s="55">
        <v>11</v>
      </c>
      <c r="AC14" s="55">
        <v>48</v>
      </c>
      <c r="AD14" s="55" t="s">
        <v>53</v>
      </c>
      <c r="AE14" s="56" t="s">
        <v>68</v>
      </c>
      <c r="AF14" s="44">
        <f t="shared" si="0"/>
        <v>88</v>
      </c>
      <c r="AG14" s="44"/>
      <c r="AH14" s="44"/>
      <c r="AI14" s="55"/>
      <c r="AJ14" s="55"/>
    </row>
    <row r="15" spans="1:36" s="10" customFormat="1" ht="12" customHeight="1" x14ac:dyDescent="0.2">
      <c r="A15" s="48" t="s">
        <v>70</v>
      </c>
      <c r="B15" s="49"/>
      <c r="C15" s="50" t="s">
        <v>71</v>
      </c>
      <c r="D15" s="51">
        <v>29</v>
      </c>
      <c r="E15" s="52">
        <v>26</v>
      </c>
      <c r="F15" s="53">
        <v>9</v>
      </c>
      <c r="G15" s="53">
        <v>17</v>
      </c>
      <c r="H15" s="54">
        <v>3.1746031746031744</v>
      </c>
      <c r="I15" s="54">
        <v>2.3255813953488369</v>
      </c>
      <c r="J15" s="54">
        <v>3.9443155452436196</v>
      </c>
      <c r="K15" s="55" t="s">
        <v>53</v>
      </c>
      <c r="L15" s="55" t="s">
        <v>53</v>
      </c>
      <c r="M15" s="55" t="s">
        <v>53</v>
      </c>
      <c r="N15" s="55" t="s">
        <v>53</v>
      </c>
      <c r="O15" s="55" t="s">
        <v>53</v>
      </c>
      <c r="P15" s="55" t="s">
        <v>53</v>
      </c>
      <c r="Q15" s="55" t="s">
        <v>53</v>
      </c>
      <c r="R15" s="55" t="s">
        <v>53</v>
      </c>
      <c r="S15" s="55" t="s">
        <v>53</v>
      </c>
      <c r="T15" s="55" t="s">
        <v>53</v>
      </c>
      <c r="U15" s="55" t="s">
        <v>53</v>
      </c>
      <c r="V15" s="55" t="s">
        <v>53</v>
      </c>
      <c r="W15" s="55" t="s">
        <v>53</v>
      </c>
      <c r="X15" s="55" t="s">
        <v>53</v>
      </c>
      <c r="Y15" s="55">
        <v>1</v>
      </c>
      <c r="Z15" s="55">
        <v>2</v>
      </c>
      <c r="AA15" s="55">
        <v>1</v>
      </c>
      <c r="AB15" s="55">
        <v>5</v>
      </c>
      <c r="AC15" s="55">
        <v>17</v>
      </c>
      <c r="AD15" s="55" t="s">
        <v>53</v>
      </c>
      <c r="AE15" s="56" t="s">
        <v>70</v>
      </c>
      <c r="AF15" s="44">
        <f t="shared" si="0"/>
        <v>26</v>
      </c>
      <c r="AG15" s="44"/>
      <c r="AH15" s="44"/>
      <c r="AI15" s="55"/>
      <c r="AJ15" s="55"/>
    </row>
    <row r="16" spans="1:36" s="10" customFormat="1" ht="18.75" customHeight="1" x14ac:dyDescent="0.2">
      <c r="A16" s="58" t="s">
        <v>72</v>
      </c>
      <c r="B16" s="49"/>
      <c r="C16" s="59" t="s">
        <v>73</v>
      </c>
      <c r="D16" s="51">
        <v>13</v>
      </c>
      <c r="E16" s="52">
        <v>12</v>
      </c>
      <c r="F16" s="53">
        <v>9</v>
      </c>
      <c r="G16" s="53">
        <v>3</v>
      </c>
      <c r="H16" s="54">
        <v>1.4652014652014653</v>
      </c>
      <c r="I16" s="54">
        <v>2.3255813953488369</v>
      </c>
      <c r="J16" s="54">
        <v>0.69605568445475641</v>
      </c>
      <c r="K16" s="55" t="s">
        <v>53</v>
      </c>
      <c r="L16" s="55">
        <v>1</v>
      </c>
      <c r="M16" s="55" t="s">
        <v>53</v>
      </c>
      <c r="N16" s="55" t="s">
        <v>53</v>
      </c>
      <c r="O16" s="55" t="s">
        <v>53</v>
      </c>
      <c r="P16" s="55" t="s">
        <v>53</v>
      </c>
      <c r="Q16" s="55" t="s">
        <v>53</v>
      </c>
      <c r="R16" s="55" t="s">
        <v>53</v>
      </c>
      <c r="S16" s="55" t="s">
        <v>53</v>
      </c>
      <c r="T16" s="55" t="s">
        <v>53</v>
      </c>
      <c r="U16" s="55">
        <v>1</v>
      </c>
      <c r="V16" s="55" t="s">
        <v>53</v>
      </c>
      <c r="W16" s="55" t="s">
        <v>53</v>
      </c>
      <c r="X16" s="55" t="s">
        <v>53</v>
      </c>
      <c r="Y16" s="55">
        <v>1</v>
      </c>
      <c r="Z16" s="55" t="s">
        <v>53</v>
      </c>
      <c r="AA16" s="55">
        <v>1</v>
      </c>
      <c r="AB16" s="55">
        <v>3</v>
      </c>
      <c r="AC16" s="55">
        <v>5</v>
      </c>
      <c r="AD16" s="55" t="s">
        <v>53</v>
      </c>
      <c r="AE16" s="60" t="s">
        <v>72</v>
      </c>
      <c r="AF16" s="44">
        <f t="shared" si="0"/>
        <v>12</v>
      </c>
      <c r="AG16" s="44"/>
      <c r="AH16" s="44"/>
      <c r="AI16" s="55"/>
      <c r="AJ16" s="55"/>
    </row>
    <row r="17" spans="1:36" s="10" customFormat="1" ht="12" customHeight="1" x14ac:dyDescent="0.2">
      <c r="A17" s="48" t="s">
        <v>74</v>
      </c>
      <c r="B17" s="49"/>
      <c r="C17" s="50" t="s">
        <v>75</v>
      </c>
      <c r="D17" s="51">
        <v>92</v>
      </c>
      <c r="E17" s="52">
        <v>99</v>
      </c>
      <c r="F17" s="53">
        <v>51</v>
      </c>
      <c r="G17" s="53">
        <v>48</v>
      </c>
      <c r="H17" s="54">
        <v>12.087912087912088</v>
      </c>
      <c r="I17" s="54">
        <v>13.178294573643411</v>
      </c>
      <c r="J17" s="54">
        <v>11.136890951276103</v>
      </c>
      <c r="K17" s="55" t="s">
        <v>53</v>
      </c>
      <c r="L17" s="55" t="s">
        <v>53</v>
      </c>
      <c r="M17" s="55" t="s">
        <v>53</v>
      </c>
      <c r="N17" s="55" t="s">
        <v>53</v>
      </c>
      <c r="O17" s="55" t="s">
        <v>53</v>
      </c>
      <c r="P17" s="55" t="s">
        <v>53</v>
      </c>
      <c r="Q17" s="55" t="s">
        <v>53</v>
      </c>
      <c r="R17" s="55" t="s">
        <v>53</v>
      </c>
      <c r="S17" s="55" t="s">
        <v>53</v>
      </c>
      <c r="T17" s="55" t="s">
        <v>53</v>
      </c>
      <c r="U17" s="55" t="s">
        <v>53</v>
      </c>
      <c r="V17" s="55">
        <v>2</v>
      </c>
      <c r="W17" s="55">
        <v>3</v>
      </c>
      <c r="X17" s="55">
        <v>4</v>
      </c>
      <c r="Y17" s="55">
        <v>7</v>
      </c>
      <c r="Z17" s="55">
        <v>14</v>
      </c>
      <c r="AA17" s="55">
        <v>14</v>
      </c>
      <c r="AB17" s="55">
        <v>11</v>
      </c>
      <c r="AC17" s="55">
        <v>44</v>
      </c>
      <c r="AD17" s="55" t="s">
        <v>53</v>
      </c>
      <c r="AE17" s="56" t="s">
        <v>74</v>
      </c>
      <c r="AF17" s="44">
        <f t="shared" si="0"/>
        <v>99</v>
      </c>
      <c r="AG17" s="44"/>
      <c r="AH17" s="44"/>
      <c r="AI17" s="55"/>
      <c r="AJ17" s="55"/>
    </row>
    <row r="18" spans="1:36" s="10" customFormat="1" ht="12" customHeight="1" x14ac:dyDescent="0.2">
      <c r="A18" s="48" t="s">
        <v>76</v>
      </c>
      <c r="B18" s="49"/>
      <c r="C18" s="57" t="s">
        <v>77</v>
      </c>
      <c r="D18" s="51">
        <v>78</v>
      </c>
      <c r="E18" s="52">
        <v>83</v>
      </c>
      <c r="F18" s="53">
        <v>32</v>
      </c>
      <c r="G18" s="53">
        <v>51</v>
      </c>
      <c r="H18" s="54">
        <v>10.134310134310134</v>
      </c>
      <c r="I18" s="54">
        <v>8.2687338501292</v>
      </c>
      <c r="J18" s="54">
        <v>11.83294663573086</v>
      </c>
      <c r="K18" s="55" t="s">
        <v>53</v>
      </c>
      <c r="L18" s="55" t="s">
        <v>53</v>
      </c>
      <c r="M18" s="55" t="s">
        <v>53</v>
      </c>
      <c r="N18" s="55" t="s">
        <v>53</v>
      </c>
      <c r="O18" s="55" t="s">
        <v>53</v>
      </c>
      <c r="P18" s="55" t="s">
        <v>53</v>
      </c>
      <c r="Q18" s="55" t="s">
        <v>53</v>
      </c>
      <c r="R18" s="55" t="s">
        <v>53</v>
      </c>
      <c r="S18" s="55" t="s">
        <v>53</v>
      </c>
      <c r="T18" s="55" t="s">
        <v>53</v>
      </c>
      <c r="U18" s="55">
        <v>1</v>
      </c>
      <c r="V18" s="55">
        <v>1</v>
      </c>
      <c r="W18" s="55">
        <v>1</v>
      </c>
      <c r="X18" s="55">
        <v>3</v>
      </c>
      <c r="Y18" s="55">
        <v>4</v>
      </c>
      <c r="Z18" s="55">
        <v>3</v>
      </c>
      <c r="AA18" s="55">
        <v>6</v>
      </c>
      <c r="AB18" s="55">
        <v>18</v>
      </c>
      <c r="AC18" s="55">
        <v>46</v>
      </c>
      <c r="AD18" s="55" t="s">
        <v>53</v>
      </c>
      <c r="AE18" s="56" t="s">
        <v>76</v>
      </c>
      <c r="AF18" s="44">
        <f t="shared" si="0"/>
        <v>83</v>
      </c>
      <c r="AG18" s="44"/>
      <c r="AH18" s="44"/>
      <c r="AI18" s="55"/>
      <c r="AJ18" s="55"/>
    </row>
    <row r="19" spans="1:36" s="10" customFormat="1" ht="12" customHeight="1" x14ac:dyDescent="0.2">
      <c r="A19" s="48" t="s">
        <v>78</v>
      </c>
      <c r="B19" s="49"/>
      <c r="C19" s="50" t="s">
        <v>79</v>
      </c>
      <c r="D19" s="51">
        <v>88</v>
      </c>
      <c r="E19" s="52">
        <v>114</v>
      </c>
      <c r="F19" s="53">
        <v>40</v>
      </c>
      <c r="G19" s="53">
        <v>74</v>
      </c>
      <c r="H19" s="54">
        <v>13.91941391941392</v>
      </c>
      <c r="I19" s="54">
        <v>10.335917312661499</v>
      </c>
      <c r="J19" s="54">
        <v>17.169373549883993</v>
      </c>
      <c r="K19" s="55" t="s">
        <v>53</v>
      </c>
      <c r="L19" s="55" t="s">
        <v>53</v>
      </c>
      <c r="M19" s="55" t="s">
        <v>53</v>
      </c>
      <c r="N19" s="55" t="s">
        <v>53</v>
      </c>
      <c r="O19" s="55" t="s">
        <v>53</v>
      </c>
      <c r="P19" s="55" t="s">
        <v>53</v>
      </c>
      <c r="Q19" s="55" t="s">
        <v>53</v>
      </c>
      <c r="R19" s="55" t="s">
        <v>53</v>
      </c>
      <c r="S19" s="55" t="s">
        <v>53</v>
      </c>
      <c r="T19" s="55" t="s">
        <v>53</v>
      </c>
      <c r="U19" s="55" t="s">
        <v>53</v>
      </c>
      <c r="V19" s="55" t="s">
        <v>53</v>
      </c>
      <c r="W19" s="55" t="s">
        <v>53</v>
      </c>
      <c r="X19" s="55" t="s">
        <v>53</v>
      </c>
      <c r="Y19" s="55">
        <v>2</v>
      </c>
      <c r="Z19" s="55">
        <v>3</v>
      </c>
      <c r="AA19" s="55">
        <v>12</v>
      </c>
      <c r="AB19" s="55">
        <v>19</v>
      </c>
      <c r="AC19" s="55">
        <v>78</v>
      </c>
      <c r="AD19" s="55" t="s">
        <v>53</v>
      </c>
      <c r="AE19" s="56" t="s">
        <v>78</v>
      </c>
      <c r="AF19" s="44">
        <f t="shared" si="0"/>
        <v>114</v>
      </c>
      <c r="AG19" s="44"/>
      <c r="AH19" s="44"/>
      <c r="AI19" s="55"/>
      <c r="AJ19" s="55"/>
    </row>
    <row r="20" spans="1:36" s="10" customFormat="1" ht="12" customHeight="1" x14ac:dyDescent="0.2">
      <c r="A20" s="48" t="s">
        <v>80</v>
      </c>
      <c r="B20" s="49"/>
      <c r="C20" s="50" t="s">
        <v>81</v>
      </c>
      <c r="D20" s="51">
        <v>18</v>
      </c>
      <c r="E20" s="52">
        <v>13</v>
      </c>
      <c r="F20" s="53">
        <v>6</v>
      </c>
      <c r="G20" s="53">
        <v>7</v>
      </c>
      <c r="H20" s="54">
        <v>1.5873015873015872</v>
      </c>
      <c r="I20" s="54">
        <v>1.5503875968992249</v>
      </c>
      <c r="J20" s="54">
        <v>1.6241299303944317</v>
      </c>
      <c r="K20" s="55" t="s">
        <v>53</v>
      </c>
      <c r="L20" s="55" t="s">
        <v>53</v>
      </c>
      <c r="M20" s="55" t="s">
        <v>53</v>
      </c>
      <c r="N20" s="55" t="s">
        <v>53</v>
      </c>
      <c r="O20" s="55" t="s">
        <v>53</v>
      </c>
      <c r="P20" s="55" t="s">
        <v>53</v>
      </c>
      <c r="Q20" s="55">
        <v>1</v>
      </c>
      <c r="R20" s="55" t="s">
        <v>53</v>
      </c>
      <c r="S20" s="55" t="s">
        <v>53</v>
      </c>
      <c r="T20" s="55">
        <v>1</v>
      </c>
      <c r="U20" s="55" t="s">
        <v>53</v>
      </c>
      <c r="V20" s="55" t="s">
        <v>53</v>
      </c>
      <c r="W20" s="55" t="s">
        <v>53</v>
      </c>
      <c r="X20" s="55">
        <v>3</v>
      </c>
      <c r="Y20" s="55">
        <v>3</v>
      </c>
      <c r="Z20" s="55">
        <v>1</v>
      </c>
      <c r="AA20" s="55" t="s">
        <v>53</v>
      </c>
      <c r="AB20" s="55" t="s">
        <v>53</v>
      </c>
      <c r="AC20" s="55">
        <v>4</v>
      </c>
      <c r="AD20" s="55" t="s">
        <v>53</v>
      </c>
      <c r="AE20" s="56" t="s">
        <v>80</v>
      </c>
      <c r="AF20" s="44">
        <f t="shared" si="0"/>
        <v>13</v>
      </c>
      <c r="AG20" s="44"/>
      <c r="AH20" s="44"/>
      <c r="AI20" s="55"/>
      <c r="AJ20" s="55"/>
    </row>
    <row r="21" spans="1:36" s="10" customFormat="1" ht="12" customHeight="1" x14ac:dyDescent="0.2">
      <c r="A21" s="48" t="s">
        <v>82</v>
      </c>
      <c r="B21" s="49"/>
      <c r="C21" s="50" t="s">
        <v>83</v>
      </c>
      <c r="D21" s="51">
        <v>3</v>
      </c>
      <c r="E21" s="52">
        <v>1</v>
      </c>
      <c r="F21" s="53">
        <v>1</v>
      </c>
      <c r="G21" s="53">
        <v>0</v>
      </c>
      <c r="H21" s="54">
        <v>0.1221001221001221</v>
      </c>
      <c r="I21" s="54">
        <v>0.2583979328165375</v>
      </c>
      <c r="J21" s="54">
        <v>0</v>
      </c>
      <c r="K21" s="55" t="s">
        <v>53</v>
      </c>
      <c r="L21" s="55" t="s">
        <v>53</v>
      </c>
      <c r="M21" s="55" t="s">
        <v>53</v>
      </c>
      <c r="N21" s="55" t="s">
        <v>53</v>
      </c>
      <c r="O21" s="55" t="s">
        <v>53</v>
      </c>
      <c r="P21" s="55" t="s">
        <v>53</v>
      </c>
      <c r="Q21" s="55" t="s">
        <v>53</v>
      </c>
      <c r="R21" s="55" t="s">
        <v>53</v>
      </c>
      <c r="S21" s="55" t="s">
        <v>53</v>
      </c>
      <c r="T21" s="55" t="s">
        <v>53</v>
      </c>
      <c r="U21" s="55" t="s">
        <v>53</v>
      </c>
      <c r="V21" s="55" t="s">
        <v>53</v>
      </c>
      <c r="W21" s="55" t="s">
        <v>53</v>
      </c>
      <c r="X21" s="55" t="s">
        <v>53</v>
      </c>
      <c r="Y21" s="55" t="s">
        <v>53</v>
      </c>
      <c r="Z21" s="55" t="s">
        <v>53</v>
      </c>
      <c r="AA21" s="55" t="s">
        <v>53</v>
      </c>
      <c r="AB21" s="55">
        <v>1</v>
      </c>
      <c r="AC21" s="55" t="s">
        <v>53</v>
      </c>
      <c r="AD21" s="55" t="s">
        <v>53</v>
      </c>
      <c r="AE21" s="56" t="s">
        <v>82</v>
      </c>
      <c r="AF21" s="44">
        <f t="shared" si="0"/>
        <v>1</v>
      </c>
      <c r="AG21" s="44"/>
      <c r="AH21" s="44"/>
      <c r="AI21" s="55"/>
      <c r="AJ21" s="55"/>
    </row>
    <row r="22" spans="1:36" s="10" customFormat="1" ht="12" customHeight="1" x14ac:dyDescent="0.2">
      <c r="A22" s="48" t="s">
        <v>84</v>
      </c>
      <c r="B22" s="49"/>
      <c r="C22" s="50" t="s">
        <v>85</v>
      </c>
      <c r="D22" s="51">
        <v>16</v>
      </c>
      <c r="E22" s="52">
        <v>19</v>
      </c>
      <c r="F22" s="53">
        <v>13</v>
      </c>
      <c r="G22" s="53">
        <v>6</v>
      </c>
      <c r="H22" s="54">
        <v>2.3199023199023201</v>
      </c>
      <c r="I22" s="54">
        <v>3.3591731266149871</v>
      </c>
      <c r="J22" s="54">
        <v>1.3921113689095128</v>
      </c>
      <c r="K22" s="55" t="s">
        <v>53</v>
      </c>
      <c r="L22" s="55" t="s">
        <v>53</v>
      </c>
      <c r="M22" s="55" t="s">
        <v>53</v>
      </c>
      <c r="N22" s="55" t="s">
        <v>53</v>
      </c>
      <c r="O22" s="55" t="s">
        <v>53</v>
      </c>
      <c r="P22" s="55" t="s">
        <v>53</v>
      </c>
      <c r="Q22" s="55" t="s">
        <v>53</v>
      </c>
      <c r="R22" s="55" t="s">
        <v>53</v>
      </c>
      <c r="S22" s="55" t="s">
        <v>53</v>
      </c>
      <c r="T22" s="55" t="s">
        <v>53</v>
      </c>
      <c r="U22" s="55" t="s">
        <v>53</v>
      </c>
      <c r="V22" s="55">
        <v>1</v>
      </c>
      <c r="W22" s="55">
        <v>1</v>
      </c>
      <c r="X22" s="55">
        <v>3</v>
      </c>
      <c r="Y22" s="55">
        <v>2</v>
      </c>
      <c r="Z22" s="55">
        <v>3</v>
      </c>
      <c r="AA22" s="55">
        <v>1</v>
      </c>
      <c r="AB22" s="55">
        <v>5</v>
      </c>
      <c r="AC22" s="55">
        <v>3</v>
      </c>
      <c r="AD22" s="55" t="s">
        <v>53</v>
      </c>
      <c r="AE22" s="56" t="s">
        <v>84</v>
      </c>
      <c r="AF22" s="44">
        <f t="shared" si="0"/>
        <v>19</v>
      </c>
      <c r="AG22" s="44"/>
      <c r="AH22" s="44"/>
      <c r="AI22" s="55"/>
      <c r="AJ22" s="55"/>
    </row>
    <row r="23" spans="1:36" s="10" customFormat="1" ht="12" customHeight="1" x14ac:dyDescent="0.2">
      <c r="A23" s="48" t="s">
        <v>86</v>
      </c>
      <c r="B23" s="49"/>
      <c r="C23" s="50" t="s">
        <v>87</v>
      </c>
      <c r="D23" s="51">
        <v>41</v>
      </c>
      <c r="E23" s="52">
        <v>78</v>
      </c>
      <c r="F23" s="53">
        <v>39</v>
      </c>
      <c r="G23" s="53">
        <v>39</v>
      </c>
      <c r="H23" s="54">
        <v>9.5238095238095237</v>
      </c>
      <c r="I23" s="54">
        <v>10.077519379844961</v>
      </c>
      <c r="J23" s="54">
        <v>9.0487238979118327</v>
      </c>
      <c r="K23" s="55" t="s">
        <v>53</v>
      </c>
      <c r="L23" s="55" t="s">
        <v>53</v>
      </c>
      <c r="M23" s="55" t="s">
        <v>53</v>
      </c>
      <c r="N23" s="55" t="s">
        <v>53</v>
      </c>
      <c r="O23" s="55" t="s">
        <v>53</v>
      </c>
      <c r="P23" s="55" t="s">
        <v>53</v>
      </c>
      <c r="Q23" s="55" t="s">
        <v>53</v>
      </c>
      <c r="R23" s="55" t="s">
        <v>53</v>
      </c>
      <c r="S23" s="55" t="s">
        <v>53</v>
      </c>
      <c r="T23" s="55" t="s">
        <v>53</v>
      </c>
      <c r="U23" s="55" t="s">
        <v>53</v>
      </c>
      <c r="V23" s="55">
        <v>1</v>
      </c>
      <c r="W23" s="55" t="s">
        <v>53</v>
      </c>
      <c r="X23" s="55" t="s">
        <v>53</v>
      </c>
      <c r="Y23" s="55">
        <v>5</v>
      </c>
      <c r="Z23" s="55">
        <v>5</v>
      </c>
      <c r="AA23" s="55">
        <v>11</v>
      </c>
      <c r="AB23" s="55">
        <v>18</v>
      </c>
      <c r="AC23" s="55">
        <v>38</v>
      </c>
      <c r="AD23" s="55" t="s">
        <v>53</v>
      </c>
      <c r="AE23" s="56" t="s">
        <v>86</v>
      </c>
      <c r="AF23" s="44">
        <f t="shared" si="0"/>
        <v>78</v>
      </c>
      <c r="AG23" s="44"/>
      <c r="AH23" s="44"/>
      <c r="AI23" s="55"/>
      <c r="AJ23" s="55"/>
    </row>
    <row r="24" spans="1:36" s="10" customFormat="1" ht="12" customHeight="1" x14ac:dyDescent="0.2">
      <c r="A24" s="48" t="s">
        <v>88</v>
      </c>
      <c r="B24" s="49"/>
      <c r="C24" s="50" t="s">
        <v>89</v>
      </c>
      <c r="D24" s="51">
        <v>101</v>
      </c>
      <c r="E24" s="52">
        <v>183</v>
      </c>
      <c r="F24" s="53">
        <v>55</v>
      </c>
      <c r="G24" s="53">
        <v>128</v>
      </c>
      <c r="H24" s="54">
        <v>22.344322344322343</v>
      </c>
      <c r="I24" s="54">
        <v>14.211886304909562</v>
      </c>
      <c r="J24" s="54">
        <v>29.698375870069604</v>
      </c>
      <c r="K24" s="55" t="s">
        <v>53</v>
      </c>
      <c r="L24" s="55" t="s">
        <v>53</v>
      </c>
      <c r="M24" s="55" t="s">
        <v>53</v>
      </c>
      <c r="N24" s="55" t="s">
        <v>53</v>
      </c>
      <c r="O24" s="55" t="s">
        <v>53</v>
      </c>
      <c r="P24" s="55" t="s">
        <v>53</v>
      </c>
      <c r="Q24" s="55" t="s">
        <v>53</v>
      </c>
      <c r="R24" s="55" t="s">
        <v>53</v>
      </c>
      <c r="S24" s="55" t="s">
        <v>53</v>
      </c>
      <c r="T24" s="55" t="s">
        <v>53</v>
      </c>
      <c r="U24" s="55" t="s">
        <v>53</v>
      </c>
      <c r="V24" s="55" t="s">
        <v>53</v>
      </c>
      <c r="W24" s="55">
        <v>1</v>
      </c>
      <c r="X24" s="55" t="s">
        <v>53</v>
      </c>
      <c r="Y24" s="55">
        <v>2</v>
      </c>
      <c r="Z24" s="55">
        <v>1</v>
      </c>
      <c r="AA24" s="55">
        <v>9</v>
      </c>
      <c r="AB24" s="55">
        <v>27</v>
      </c>
      <c r="AC24" s="55">
        <v>143</v>
      </c>
      <c r="AD24" s="55" t="s">
        <v>53</v>
      </c>
      <c r="AE24" s="56" t="s">
        <v>88</v>
      </c>
      <c r="AF24" s="44">
        <f t="shared" si="0"/>
        <v>183</v>
      </c>
      <c r="AG24" s="44"/>
      <c r="AH24" s="44"/>
      <c r="AI24" s="55"/>
      <c r="AJ24" s="55"/>
    </row>
    <row r="25" spans="1:36" s="10" customFormat="1" ht="12" customHeight="1" x14ac:dyDescent="0.2">
      <c r="A25" s="48" t="s">
        <v>90</v>
      </c>
      <c r="B25" s="49"/>
      <c r="C25" s="50" t="s">
        <v>91</v>
      </c>
      <c r="D25" s="51">
        <v>76</v>
      </c>
      <c r="E25" s="52">
        <v>98</v>
      </c>
      <c r="F25" s="53">
        <v>53</v>
      </c>
      <c r="G25" s="53">
        <v>45</v>
      </c>
      <c r="H25" s="54">
        <v>11.965811965811966</v>
      </c>
      <c r="I25" s="54">
        <v>13.695090439276486</v>
      </c>
      <c r="J25" s="54">
        <v>10.440835266821345</v>
      </c>
      <c r="K25" s="55" t="s">
        <v>53</v>
      </c>
      <c r="L25" s="55" t="s">
        <v>53</v>
      </c>
      <c r="M25" s="55" t="s">
        <v>53</v>
      </c>
      <c r="N25" s="55" t="s">
        <v>53</v>
      </c>
      <c r="O25" s="55" t="s">
        <v>53</v>
      </c>
      <c r="P25" s="55">
        <v>2</v>
      </c>
      <c r="Q25" s="55">
        <v>1</v>
      </c>
      <c r="R25" s="55">
        <v>2</v>
      </c>
      <c r="S25" s="55" t="s">
        <v>53</v>
      </c>
      <c r="T25" s="55">
        <v>1</v>
      </c>
      <c r="U25" s="55">
        <v>1</v>
      </c>
      <c r="V25" s="55">
        <v>3</v>
      </c>
      <c r="W25" s="55">
        <v>3</v>
      </c>
      <c r="X25" s="55">
        <v>9</v>
      </c>
      <c r="Y25" s="55">
        <v>9</v>
      </c>
      <c r="Z25" s="55">
        <v>10</v>
      </c>
      <c r="AA25" s="55">
        <v>14</v>
      </c>
      <c r="AB25" s="55">
        <v>20</v>
      </c>
      <c r="AC25" s="55">
        <v>23</v>
      </c>
      <c r="AD25" s="55" t="s">
        <v>53</v>
      </c>
      <c r="AE25" s="56" t="s">
        <v>90</v>
      </c>
      <c r="AF25" s="44">
        <f t="shared" si="0"/>
        <v>98</v>
      </c>
      <c r="AG25" s="44"/>
      <c r="AH25" s="44"/>
      <c r="AI25" s="55"/>
      <c r="AJ25" s="55"/>
    </row>
    <row r="26" spans="1:36" s="10" customFormat="1" ht="12" customHeight="1" x14ac:dyDescent="0.2">
      <c r="A26" s="48" t="s">
        <v>92</v>
      </c>
      <c r="B26" s="49"/>
      <c r="C26" s="50" t="s">
        <v>93</v>
      </c>
      <c r="D26" s="51">
        <v>0</v>
      </c>
      <c r="E26" s="52">
        <v>0</v>
      </c>
      <c r="F26" s="53">
        <v>0</v>
      </c>
      <c r="G26" s="53">
        <v>0</v>
      </c>
      <c r="H26" s="54">
        <v>0</v>
      </c>
      <c r="I26" s="54">
        <v>0</v>
      </c>
      <c r="J26" s="54">
        <v>0</v>
      </c>
      <c r="K26" s="55" t="s">
        <v>53</v>
      </c>
      <c r="L26" s="55" t="s">
        <v>53</v>
      </c>
      <c r="M26" s="55" t="s">
        <v>53</v>
      </c>
      <c r="N26" s="55" t="s">
        <v>53</v>
      </c>
      <c r="O26" s="55" t="s">
        <v>53</v>
      </c>
      <c r="P26" s="55" t="s">
        <v>53</v>
      </c>
      <c r="Q26" s="55" t="s">
        <v>53</v>
      </c>
      <c r="R26" s="55" t="s">
        <v>53</v>
      </c>
      <c r="S26" s="55" t="s">
        <v>53</v>
      </c>
      <c r="T26" s="55" t="s">
        <v>53</v>
      </c>
      <c r="U26" s="55" t="s">
        <v>53</v>
      </c>
      <c r="V26" s="55" t="s">
        <v>53</v>
      </c>
      <c r="W26" s="55" t="s">
        <v>53</v>
      </c>
      <c r="X26" s="55" t="s">
        <v>53</v>
      </c>
      <c r="Y26" s="55" t="s">
        <v>53</v>
      </c>
      <c r="Z26" s="55" t="s">
        <v>53</v>
      </c>
      <c r="AA26" s="55" t="s">
        <v>53</v>
      </c>
      <c r="AB26" s="55" t="s">
        <v>53</v>
      </c>
      <c r="AC26" s="55" t="s">
        <v>53</v>
      </c>
      <c r="AD26" s="55" t="s">
        <v>53</v>
      </c>
      <c r="AE26" s="56" t="s">
        <v>92</v>
      </c>
      <c r="AF26" s="44">
        <f t="shared" si="0"/>
        <v>0</v>
      </c>
      <c r="AG26" s="44"/>
      <c r="AH26" s="44"/>
      <c r="AI26" s="55"/>
      <c r="AJ26" s="55"/>
    </row>
    <row r="27" spans="1:36" s="10" customFormat="1" ht="12" customHeight="1" x14ac:dyDescent="0.2">
      <c r="A27" s="48" t="s">
        <v>94</v>
      </c>
      <c r="B27" s="49"/>
      <c r="C27" s="50" t="s">
        <v>95</v>
      </c>
      <c r="D27" s="51">
        <v>0</v>
      </c>
      <c r="E27" s="52">
        <v>0</v>
      </c>
      <c r="F27" s="53">
        <v>0</v>
      </c>
      <c r="G27" s="53">
        <v>0</v>
      </c>
      <c r="H27" s="54">
        <v>0</v>
      </c>
      <c r="I27" s="54">
        <v>0</v>
      </c>
      <c r="J27" s="54">
        <v>0</v>
      </c>
      <c r="K27" s="55" t="s">
        <v>53</v>
      </c>
      <c r="L27" s="55" t="s">
        <v>53</v>
      </c>
      <c r="M27" s="55" t="s">
        <v>53</v>
      </c>
      <c r="N27" s="55" t="s">
        <v>53</v>
      </c>
      <c r="O27" s="55" t="s">
        <v>53</v>
      </c>
      <c r="P27" s="55" t="s">
        <v>53</v>
      </c>
      <c r="Q27" s="55" t="s">
        <v>53</v>
      </c>
      <c r="R27" s="55" t="s">
        <v>53</v>
      </c>
      <c r="S27" s="55" t="s">
        <v>53</v>
      </c>
      <c r="T27" s="55" t="s">
        <v>53</v>
      </c>
      <c r="U27" s="55" t="s">
        <v>53</v>
      </c>
      <c r="V27" s="55" t="s">
        <v>53</v>
      </c>
      <c r="W27" s="55" t="s">
        <v>53</v>
      </c>
      <c r="X27" s="55" t="s">
        <v>53</v>
      </c>
      <c r="Y27" s="55" t="s">
        <v>53</v>
      </c>
      <c r="Z27" s="55" t="s">
        <v>53</v>
      </c>
      <c r="AA27" s="55" t="s">
        <v>53</v>
      </c>
      <c r="AB27" s="55" t="s">
        <v>53</v>
      </c>
      <c r="AC27" s="55" t="s">
        <v>53</v>
      </c>
      <c r="AD27" s="55" t="s">
        <v>53</v>
      </c>
      <c r="AE27" s="56" t="s">
        <v>94</v>
      </c>
      <c r="AF27" s="44">
        <f t="shared" si="0"/>
        <v>0</v>
      </c>
      <c r="AG27" s="44"/>
      <c r="AH27" s="44"/>
      <c r="AI27" s="55"/>
      <c r="AJ27" s="55"/>
    </row>
    <row r="28" spans="1:36" s="10" customFormat="1" ht="12" customHeight="1" x14ac:dyDescent="0.2">
      <c r="A28" s="48" t="s">
        <v>96</v>
      </c>
      <c r="B28" s="49"/>
      <c r="C28" s="50" t="s">
        <v>97</v>
      </c>
      <c r="D28" s="51">
        <v>102</v>
      </c>
      <c r="E28" s="52">
        <v>97</v>
      </c>
      <c r="F28" s="53">
        <v>30</v>
      </c>
      <c r="G28" s="53">
        <v>67</v>
      </c>
      <c r="H28" s="54">
        <v>11.843711843711844</v>
      </c>
      <c r="I28" s="54">
        <v>7.7519379844961245</v>
      </c>
      <c r="J28" s="54">
        <v>15.545243619489559</v>
      </c>
      <c r="K28" s="55" t="s">
        <v>53</v>
      </c>
      <c r="L28" s="55" t="s">
        <v>53</v>
      </c>
      <c r="M28" s="55" t="s">
        <v>53</v>
      </c>
      <c r="N28" s="55" t="s">
        <v>53</v>
      </c>
      <c r="O28" s="55" t="s">
        <v>53</v>
      </c>
      <c r="P28" s="55" t="s">
        <v>53</v>
      </c>
      <c r="Q28" s="55" t="s">
        <v>53</v>
      </c>
      <c r="R28" s="55">
        <v>1</v>
      </c>
      <c r="S28" s="55">
        <v>1</v>
      </c>
      <c r="T28" s="55">
        <v>1</v>
      </c>
      <c r="U28" s="55">
        <v>1</v>
      </c>
      <c r="V28" s="55">
        <v>2</v>
      </c>
      <c r="W28" s="55" t="s">
        <v>53</v>
      </c>
      <c r="X28" s="55">
        <v>3</v>
      </c>
      <c r="Y28" s="55">
        <v>1</v>
      </c>
      <c r="Z28" s="55">
        <v>2</v>
      </c>
      <c r="AA28" s="55">
        <v>1</v>
      </c>
      <c r="AB28" s="55">
        <v>10</v>
      </c>
      <c r="AC28" s="55">
        <v>74</v>
      </c>
      <c r="AD28" s="55" t="s">
        <v>53</v>
      </c>
      <c r="AE28" s="56" t="s">
        <v>96</v>
      </c>
      <c r="AF28" s="44">
        <f t="shared" si="0"/>
        <v>97</v>
      </c>
      <c r="AG28" s="44"/>
      <c r="AH28" s="44"/>
      <c r="AI28" s="55"/>
      <c r="AJ28" s="55"/>
    </row>
    <row r="29" spans="1:36" s="10" customFormat="1" ht="12" customHeight="1" x14ac:dyDescent="0.2">
      <c r="A29" s="48" t="s">
        <v>98</v>
      </c>
      <c r="B29" s="49"/>
      <c r="C29" s="50" t="s">
        <v>99</v>
      </c>
      <c r="D29" s="51">
        <v>1326</v>
      </c>
      <c r="E29" s="52">
        <v>1351</v>
      </c>
      <c r="F29" s="53">
        <v>541</v>
      </c>
      <c r="G29" s="53">
        <v>810</v>
      </c>
      <c r="H29" s="54">
        <v>164.95726495726495</v>
      </c>
      <c r="I29" s="54">
        <v>139.79328165374679</v>
      </c>
      <c r="J29" s="54">
        <v>187.9350348027842</v>
      </c>
      <c r="K29" s="55" t="s">
        <v>53</v>
      </c>
      <c r="L29" s="55" t="s">
        <v>53</v>
      </c>
      <c r="M29" s="55" t="s">
        <v>53</v>
      </c>
      <c r="N29" s="55">
        <v>1</v>
      </c>
      <c r="O29" s="55" t="s">
        <v>53</v>
      </c>
      <c r="P29" s="55">
        <v>1</v>
      </c>
      <c r="Q29" s="55">
        <v>1</v>
      </c>
      <c r="R29" s="55" t="s">
        <v>53</v>
      </c>
      <c r="S29" s="55">
        <v>2</v>
      </c>
      <c r="T29" s="55">
        <v>7</v>
      </c>
      <c r="U29" s="55">
        <v>7</v>
      </c>
      <c r="V29" s="55">
        <v>12</v>
      </c>
      <c r="W29" s="55">
        <v>13</v>
      </c>
      <c r="X29" s="55">
        <v>28</v>
      </c>
      <c r="Y29" s="55">
        <v>48</v>
      </c>
      <c r="Z29" s="55">
        <v>52</v>
      </c>
      <c r="AA29" s="55">
        <v>104</v>
      </c>
      <c r="AB29" s="55">
        <v>190</v>
      </c>
      <c r="AC29" s="55">
        <v>885</v>
      </c>
      <c r="AD29" s="55" t="s">
        <v>53</v>
      </c>
      <c r="AE29" s="56" t="s">
        <v>98</v>
      </c>
      <c r="AF29" s="44">
        <f t="shared" si="0"/>
        <v>1351</v>
      </c>
      <c r="AG29" s="44"/>
      <c r="AH29" s="44"/>
      <c r="AI29" s="55"/>
      <c r="AJ29" s="55"/>
    </row>
    <row r="30" spans="1:36" s="10" customFormat="1" ht="12" customHeight="1" x14ac:dyDescent="0.2">
      <c r="A30" s="48" t="s">
        <v>100</v>
      </c>
      <c r="B30" s="49"/>
      <c r="C30" s="50" t="s">
        <v>101</v>
      </c>
      <c r="D30" s="51">
        <v>825</v>
      </c>
      <c r="E30" s="52">
        <v>868</v>
      </c>
      <c r="F30" s="53">
        <v>395</v>
      </c>
      <c r="G30" s="53">
        <v>473</v>
      </c>
      <c r="H30" s="54">
        <v>105.98290598290599</v>
      </c>
      <c r="I30" s="54">
        <v>102.0671834625323</v>
      </c>
      <c r="J30" s="54">
        <v>109.74477958236659</v>
      </c>
      <c r="K30" s="55" t="s">
        <v>53</v>
      </c>
      <c r="L30" s="55" t="s">
        <v>53</v>
      </c>
      <c r="M30" s="55" t="s">
        <v>53</v>
      </c>
      <c r="N30" s="55">
        <v>1</v>
      </c>
      <c r="O30" s="55" t="s">
        <v>53</v>
      </c>
      <c r="P30" s="55" t="s">
        <v>53</v>
      </c>
      <c r="Q30" s="55" t="s">
        <v>53</v>
      </c>
      <c r="R30" s="55">
        <v>2</v>
      </c>
      <c r="S30" s="55">
        <v>1</v>
      </c>
      <c r="T30" s="55">
        <v>5</v>
      </c>
      <c r="U30" s="55">
        <v>8</v>
      </c>
      <c r="V30" s="55">
        <v>8</v>
      </c>
      <c r="W30" s="55">
        <v>11</v>
      </c>
      <c r="X30" s="55">
        <v>22</v>
      </c>
      <c r="Y30" s="55">
        <v>44</v>
      </c>
      <c r="Z30" s="55">
        <v>41</v>
      </c>
      <c r="AA30" s="55">
        <v>82</v>
      </c>
      <c r="AB30" s="55">
        <v>169</v>
      </c>
      <c r="AC30" s="55">
        <v>474</v>
      </c>
      <c r="AD30" s="55" t="s">
        <v>53</v>
      </c>
      <c r="AE30" s="56" t="s">
        <v>100</v>
      </c>
      <c r="AF30" s="44">
        <f t="shared" si="0"/>
        <v>868</v>
      </c>
      <c r="AG30" s="44"/>
      <c r="AH30" s="44"/>
      <c r="AI30" s="55"/>
      <c r="AJ30" s="55"/>
    </row>
    <row r="31" spans="1:36" s="10" customFormat="1" ht="12" customHeight="1" x14ac:dyDescent="0.2">
      <c r="A31" s="48" t="s">
        <v>102</v>
      </c>
      <c r="B31" s="49"/>
      <c r="C31" s="50" t="s">
        <v>103</v>
      </c>
      <c r="D31" s="51">
        <v>134</v>
      </c>
      <c r="E31" s="52">
        <v>156</v>
      </c>
      <c r="F31" s="53">
        <v>75</v>
      </c>
      <c r="G31" s="53">
        <v>81</v>
      </c>
      <c r="H31" s="54">
        <v>19.047619047619047</v>
      </c>
      <c r="I31" s="54">
        <v>19.379844961240309</v>
      </c>
      <c r="J31" s="54">
        <v>18.793503480278421</v>
      </c>
      <c r="K31" s="55" t="s">
        <v>53</v>
      </c>
      <c r="L31" s="55" t="s">
        <v>53</v>
      </c>
      <c r="M31" s="55" t="s">
        <v>53</v>
      </c>
      <c r="N31" s="55" t="s">
        <v>53</v>
      </c>
      <c r="O31" s="55" t="s">
        <v>53</v>
      </c>
      <c r="P31" s="55" t="s">
        <v>53</v>
      </c>
      <c r="Q31" s="55" t="s">
        <v>53</v>
      </c>
      <c r="R31" s="55" t="s">
        <v>53</v>
      </c>
      <c r="S31" s="55" t="s">
        <v>53</v>
      </c>
      <c r="T31" s="55" t="s">
        <v>53</v>
      </c>
      <c r="U31" s="55">
        <v>1</v>
      </c>
      <c r="V31" s="55" t="s">
        <v>53</v>
      </c>
      <c r="W31" s="55">
        <v>2</v>
      </c>
      <c r="X31" s="55">
        <v>12</v>
      </c>
      <c r="Y31" s="55">
        <v>6</v>
      </c>
      <c r="Z31" s="55">
        <v>12</v>
      </c>
      <c r="AA31" s="55">
        <v>27</v>
      </c>
      <c r="AB31" s="55">
        <v>24</v>
      </c>
      <c r="AC31" s="55">
        <v>72</v>
      </c>
      <c r="AD31" s="55" t="s">
        <v>53</v>
      </c>
      <c r="AE31" s="56" t="s">
        <v>102</v>
      </c>
      <c r="AF31" s="44">
        <f t="shared" si="0"/>
        <v>156</v>
      </c>
      <c r="AG31" s="44"/>
      <c r="AH31" s="44"/>
      <c r="AI31" s="55"/>
      <c r="AJ31" s="55"/>
    </row>
    <row r="32" spans="1:36" s="10" customFormat="1" ht="12" customHeight="1" x14ac:dyDescent="0.2">
      <c r="A32" s="48" t="s">
        <v>104</v>
      </c>
      <c r="B32" s="49"/>
      <c r="C32" s="50" t="s">
        <v>105</v>
      </c>
      <c r="D32" s="51">
        <v>42</v>
      </c>
      <c r="E32" s="52">
        <v>48</v>
      </c>
      <c r="F32" s="53">
        <v>18</v>
      </c>
      <c r="G32" s="53">
        <v>30</v>
      </c>
      <c r="H32" s="54">
        <v>5.8608058608058613</v>
      </c>
      <c r="I32" s="54">
        <v>4.6511627906976738</v>
      </c>
      <c r="J32" s="54">
        <v>6.9605568445475638</v>
      </c>
      <c r="K32" s="55" t="s">
        <v>53</v>
      </c>
      <c r="L32" s="55" t="s">
        <v>53</v>
      </c>
      <c r="M32" s="55" t="s">
        <v>53</v>
      </c>
      <c r="N32" s="55" t="s">
        <v>53</v>
      </c>
      <c r="O32" s="55" t="s">
        <v>53</v>
      </c>
      <c r="P32" s="55" t="s">
        <v>53</v>
      </c>
      <c r="Q32" s="55" t="s">
        <v>53</v>
      </c>
      <c r="R32" s="55" t="s">
        <v>53</v>
      </c>
      <c r="S32" s="55" t="s">
        <v>53</v>
      </c>
      <c r="T32" s="55">
        <v>1</v>
      </c>
      <c r="U32" s="55" t="s">
        <v>53</v>
      </c>
      <c r="V32" s="55">
        <v>1</v>
      </c>
      <c r="W32" s="55" t="s">
        <v>53</v>
      </c>
      <c r="X32" s="55" t="s">
        <v>53</v>
      </c>
      <c r="Y32" s="55">
        <v>1</v>
      </c>
      <c r="Z32" s="55">
        <v>1</v>
      </c>
      <c r="AA32" s="55">
        <v>3</v>
      </c>
      <c r="AB32" s="55">
        <v>10</v>
      </c>
      <c r="AC32" s="55">
        <v>31</v>
      </c>
      <c r="AD32" s="55" t="s">
        <v>53</v>
      </c>
      <c r="AE32" s="56" t="s">
        <v>104</v>
      </c>
      <c r="AF32" s="44">
        <f t="shared" si="0"/>
        <v>48</v>
      </c>
      <c r="AG32" s="44"/>
      <c r="AH32" s="44"/>
      <c r="AI32" s="55"/>
      <c r="AJ32" s="55"/>
    </row>
    <row r="33" spans="1:36" s="10" customFormat="1" ht="12" customHeight="1" x14ac:dyDescent="0.2">
      <c r="A33" s="61">
        <v>10100</v>
      </c>
      <c r="B33" s="49"/>
      <c r="C33" s="50" t="s">
        <v>106</v>
      </c>
      <c r="D33" s="51">
        <v>9</v>
      </c>
      <c r="E33" s="52">
        <v>26</v>
      </c>
      <c r="F33" s="53">
        <v>14</v>
      </c>
      <c r="G33" s="53">
        <v>12</v>
      </c>
      <c r="H33" s="54">
        <v>3.1746031746031744</v>
      </c>
      <c r="I33" s="54">
        <v>3.6175710594315249</v>
      </c>
      <c r="J33" s="54">
        <v>2.7842227378190256</v>
      </c>
      <c r="K33" s="55" t="s">
        <v>53</v>
      </c>
      <c r="L33" s="55" t="s">
        <v>53</v>
      </c>
      <c r="M33" s="55" t="s">
        <v>53</v>
      </c>
      <c r="N33" s="55" t="s">
        <v>53</v>
      </c>
      <c r="O33" s="55" t="s">
        <v>53</v>
      </c>
      <c r="P33" s="55" t="s">
        <v>53</v>
      </c>
      <c r="Q33" s="55" t="s">
        <v>53</v>
      </c>
      <c r="R33" s="55" t="s">
        <v>53</v>
      </c>
      <c r="S33" s="55" t="s">
        <v>53</v>
      </c>
      <c r="T33" s="55" t="s">
        <v>53</v>
      </c>
      <c r="U33" s="55" t="s">
        <v>53</v>
      </c>
      <c r="V33" s="55" t="s">
        <v>53</v>
      </c>
      <c r="W33" s="55" t="s">
        <v>53</v>
      </c>
      <c r="X33" s="55" t="s">
        <v>53</v>
      </c>
      <c r="Y33" s="55">
        <v>1</v>
      </c>
      <c r="Z33" s="55">
        <v>2</v>
      </c>
      <c r="AA33" s="55">
        <v>3</v>
      </c>
      <c r="AB33" s="55">
        <v>2</v>
      </c>
      <c r="AC33" s="55">
        <v>18</v>
      </c>
      <c r="AD33" s="55" t="s">
        <v>53</v>
      </c>
      <c r="AE33" s="56">
        <v>10100</v>
      </c>
      <c r="AF33" s="44">
        <f t="shared" si="0"/>
        <v>26</v>
      </c>
      <c r="AG33" s="44"/>
      <c r="AH33" s="44"/>
      <c r="AI33" s="55"/>
      <c r="AJ33" s="55"/>
    </row>
    <row r="34" spans="1:36" s="10" customFormat="1" ht="12" customHeight="1" x14ac:dyDescent="0.2">
      <c r="A34" s="61">
        <v>10200</v>
      </c>
      <c r="B34" s="49"/>
      <c r="C34" s="50" t="s">
        <v>107</v>
      </c>
      <c r="D34" s="51">
        <v>1022</v>
      </c>
      <c r="E34" s="52">
        <v>808</v>
      </c>
      <c r="F34" s="53">
        <v>405</v>
      </c>
      <c r="G34" s="53">
        <v>403</v>
      </c>
      <c r="H34" s="54">
        <v>98.656898656898662</v>
      </c>
      <c r="I34" s="54">
        <v>104.65116279069768</v>
      </c>
      <c r="J34" s="54">
        <v>93.503480278422273</v>
      </c>
      <c r="K34" s="55" t="s">
        <v>53</v>
      </c>
      <c r="L34" s="55" t="s">
        <v>53</v>
      </c>
      <c r="M34" s="55" t="s">
        <v>53</v>
      </c>
      <c r="N34" s="55" t="s">
        <v>53</v>
      </c>
      <c r="O34" s="55" t="s">
        <v>53</v>
      </c>
      <c r="P34" s="55" t="s">
        <v>53</v>
      </c>
      <c r="Q34" s="55" t="s">
        <v>53</v>
      </c>
      <c r="R34" s="55" t="s">
        <v>53</v>
      </c>
      <c r="S34" s="55">
        <v>1</v>
      </c>
      <c r="T34" s="55" t="s">
        <v>53</v>
      </c>
      <c r="U34" s="55" t="s">
        <v>53</v>
      </c>
      <c r="V34" s="55">
        <v>1</v>
      </c>
      <c r="W34" s="55">
        <v>3</v>
      </c>
      <c r="X34" s="55">
        <v>11</v>
      </c>
      <c r="Y34" s="55">
        <v>15</v>
      </c>
      <c r="Z34" s="55">
        <v>23</v>
      </c>
      <c r="AA34" s="55">
        <v>46</v>
      </c>
      <c r="AB34" s="55">
        <v>145</v>
      </c>
      <c r="AC34" s="55">
        <v>563</v>
      </c>
      <c r="AD34" s="55" t="s">
        <v>53</v>
      </c>
      <c r="AE34" s="56">
        <v>10200</v>
      </c>
      <c r="AF34" s="44">
        <f t="shared" si="0"/>
        <v>808</v>
      </c>
      <c r="AG34" s="44"/>
      <c r="AH34" s="44"/>
      <c r="AI34" s="55"/>
      <c r="AJ34" s="55"/>
    </row>
    <row r="35" spans="1:36" s="10" customFormat="1" ht="12" customHeight="1" x14ac:dyDescent="0.2">
      <c r="A35" s="61">
        <v>10300</v>
      </c>
      <c r="B35" s="49"/>
      <c r="C35" s="50" t="s">
        <v>108</v>
      </c>
      <c r="D35" s="51">
        <v>6</v>
      </c>
      <c r="E35" s="52">
        <v>4</v>
      </c>
      <c r="F35" s="53">
        <v>0</v>
      </c>
      <c r="G35" s="53">
        <v>4</v>
      </c>
      <c r="H35" s="54">
        <v>0.48840048840048839</v>
      </c>
      <c r="I35" s="54">
        <v>0</v>
      </c>
      <c r="J35" s="54">
        <v>0.92807424593967514</v>
      </c>
      <c r="K35" s="55" t="s">
        <v>53</v>
      </c>
      <c r="L35" s="55" t="s">
        <v>53</v>
      </c>
      <c r="M35" s="55" t="s">
        <v>53</v>
      </c>
      <c r="N35" s="55" t="s">
        <v>53</v>
      </c>
      <c r="O35" s="55" t="s">
        <v>53</v>
      </c>
      <c r="P35" s="55" t="s">
        <v>53</v>
      </c>
      <c r="Q35" s="55" t="s">
        <v>53</v>
      </c>
      <c r="R35" s="55" t="s">
        <v>53</v>
      </c>
      <c r="S35" s="55" t="s">
        <v>53</v>
      </c>
      <c r="T35" s="55" t="s">
        <v>53</v>
      </c>
      <c r="U35" s="55" t="s">
        <v>53</v>
      </c>
      <c r="V35" s="55" t="s">
        <v>53</v>
      </c>
      <c r="W35" s="55" t="s">
        <v>53</v>
      </c>
      <c r="X35" s="55" t="s">
        <v>53</v>
      </c>
      <c r="Y35" s="55" t="s">
        <v>53</v>
      </c>
      <c r="Z35" s="55" t="s">
        <v>53</v>
      </c>
      <c r="AA35" s="55" t="s">
        <v>53</v>
      </c>
      <c r="AB35" s="55" t="s">
        <v>53</v>
      </c>
      <c r="AC35" s="55">
        <v>4</v>
      </c>
      <c r="AD35" s="55" t="s">
        <v>53</v>
      </c>
      <c r="AE35" s="56">
        <v>10300</v>
      </c>
      <c r="AF35" s="44">
        <f t="shared" si="0"/>
        <v>4</v>
      </c>
      <c r="AG35" s="44"/>
      <c r="AH35" s="44"/>
      <c r="AI35" s="55"/>
      <c r="AJ35" s="55"/>
    </row>
    <row r="36" spans="1:36" s="10" customFormat="1" ht="12" customHeight="1" x14ac:dyDescent="0.2">
      <c r="A36" s="61">
        <v>10400</v>
      </c>
      <c r="B36" s="49"/>
      <c r="C36" s="50" t="s">
        <v>109</v>
      </c>
      <c r="D36" s="51">
        <v>140</v>
      </c>
      <c r="E36" s="52">
        <v>193</v>
      </c>
      <c r="F36" s="53">
        <v>165</v>
      </c>
      <c r="G36" s="53">
        <v>28</v>
      </c>
      <c r="H36" s="54">
        <v>23.565323565323563</v>
      </c>
      <c r="I36" s="54">
        <v>42.63565891472868</v>
      </c>
      <c r="J36" s="54">
        <v>6.4965197215777266</v>
      </c>
      <c r="K36" s="55" t="s">
        <v>53</v>
      </c>
      <c r="L36" s="55" t="s">
        <v>53</v>
      </c>
      <c r="M36" s="55" t="s">
        <v>53</v>
      </c>
      <c r="N36" s="55" t="s">
        <v>53</v>
      </c>
      <c r="O36" s="55" t="s">
        <v>53</v>
      </c>
      <c r="P36" s="55" t="s">
        <v>53</v>
      </c>
      <c r="Q36" s="55" t="s">
        <v>53</v>
      </c>
      <c r="R36" s="55" t="s">
        <v>53</v>
      </c>
      <c r="S36" s="55" t="s">
        <v>53</v>
      </c>
      <c r="T36" s="55" t="s">
        <v>53</v>
      </c>
      <c r="U36" s="55" t="s">
        <v>53</v>
      </c>
      <c r="V36" s="55" t="s">
        <v>53</v>
      </c>
      <c r="W36" s="55">
        <v>1</v>
      </c>
      <c r="X36" s="55">
        <v>3</v>
      </c>
      <c r="Y36" s="55">
        <v>6</v>
      </c>
      <c r="Z36" s="55">
        <v>6</v>
      </c>
      <c r="AA36" s="55">
        <v>23</v>
      </c>
      <c r="AB36" s="55">
        <v>41</v>
      </c>
      <c r="AC36" s="55">
        <v>113</v>
      </c>
      <c r="AD36" s="55" t="s">
        <v>53</v>
      </c>
      <c r="AE36" s="56">
        <v>10400</v>
      </c>
      <c r="AF36" s="44">
        <f t="shared" si="0"/>
        <v>193</v>
      </c>
      <c r="AG36" s="44"/>
      <c r="AH36" s="44"/>
      <c r="AI36" s="55"/>
      <c r="AJ36" s="55"/>
    </row>
    <row r="37" spans="1:36" s="10" customFormat="1" ht="12" customHeight="1" x14ac:dyDescent="0.2">
      <c r="A37" s="61">
        <v>10500</v>
      </c>
      <c r="B37" s="49"/>
      <c r="C37" s="50" t="s">
        <v>110</v>
      </c>
      <c r="D37" s="51">
        <v>11</v>
      </c>
      <c r="E37" s="52">
        <v>14</v>
      </c>
      <c r="F37" s="53">
        <v>2</v>
      </c>
      <c r="G37" s="53">
        <v>12</v>
      </c>
      <c r="H37" s="54">
        <v>1.7094017094017095</v>
      </c>
      <c r="I37" s="54">
        <v>0.516795865633075</v>
      </c>
      <c r="J37" s="54">
        <v>2.7842227378190256</v>
      </c>
      <c r="K37" s="55" t="s">
        <v>53</v>
      </c>
      <c r="L37" s="55" t="s">
        <v>53</v>
      </c>
      <c r="M37" s="55" t="s">
        <v>53</v>
      </c>
      <c r="N37" s="55" t="s">
        <v>53</v>
      </c>
      <c r="O37" s="55" t="s">
        <v>53</v>
      </c>
      <c r="P37" s="55" t="s">
        <v>53</v>
      </c>
      <c r="Q37" s="55" t="s">
        <v>53</v>
      </c>
      <c r="R37" s="55" t="s">
        <v>53</v>
      </c>
      <c r="S37" s="55" t="s">
        <v>53</v>
      </c>
      <c r="T37" s="55" t="s">
        <v>53</v>
      </c>
      <c r="U37" s="55" t="s">
        <v>53</v>
      </c>
      <c r="V37" s="55" t="s">
        <v>53</v>
      </c>
      <c r="W37" s="55" t="s">
        <v>53</v>
      </c>
      <c r="X37" s="55" t="s">
        <v>53</v>
      </c>
      <c r="Y37" s="55" t="s">
        <v>53</v>
      </c>
      <c r="Z37" s="55">
        <v>1</v>
      </c>
      <c r="AA37" s="55">
        <v>2</v>
      </c>
      <c r="AB37" s="55" t="s">
        <v>53</v>
      </c>
      <c r="AC37" s="55">
        <v>11</v>
      </c>
      <c r="AD37" s="55" t="s">
        <v>53</v>
      </c>
      <c r="AE37" s="56">
        <v>10500</v>
      </c>
      <c r="AF37" s="44">
        <f t="shared" si="0"/>
        <v>14</v>
      </c>
      <c r="AG37" s="44"/>
      <c r="AH37" s="44"/>
      <c r="AI37" s="55"/>
      <c r="AJ37" s="55"/>
    </row>
    <row r="38" spans="1:36" s="10" customFormat="1" ht="12" customHeight="1" x14ac:dyDescent="0.2">
      <c r="A38" s="61">
        <v>10600</v>
      </c>
      <c r="B38" s="49"/>
      <c r="C38" s="50" t="s">
        <v>111</v>
      </c>
      <c r="D38" s="51">
        <v>531</v>
      </c>
      <c r="E38" s="52">
        <v>535</v>
      </c>
      <c r="F38" s="53">
        <v>297</v>
      </c>
      <c r="G38" s="53">
        <v>238</v>
      </c>
      <c r="H38" s="54">
        <v>65.323565323565319</v>
      </c>
      <c r="I38" s="54">
        <v>76.744186046511629</v>
      </c>
      <c r="J38" s="54">
        <v>55.220417633410676</v>
      </c>
      <c r="K38" s="55" t="s">
        <v>53</v>
      </c>
      <c r="L38" s="55" t="s">
        <v>53</v>
      </c>
      <c r="M38" s="55" t="s">
        <v>53</v>
      </c>
      <c r="N38" s="55" t="s">
        <v>53</v>
      </c>
      <c r="O38" s="55" t="s">
        <v>53</v>
      </c>
      <c r="P38" s="55" t="s">
        <v>53</v>
      </c>
      <c r="Q38" s="55" t="s">
        <v>53</v>
      </c>
      <c r="R38" s="55">
        <v>1</v>
      </c>
      <c r="S38" s="55" t="s">
        <v>53</v>
      </c>
      <c r="T38" s="55">
        <v>2</v>
      </c>
      <c r="U38" s="55" t="s">
        <v>53</v>
      </c>
      <c r="V38" s="55">
        <v>1</v>
      </c>
      <c r="W38" s="55">
        <v>6</v>
      </c>
      <c r="X38" s="55">
        <v>8</v>
      </c>
      <c r="Y38" s="55">
        <v>20</v>
      </c>
      <c r="Z38" s="55">
        <v>29</v>
      </c>
      <c r="AA38" s="55">
        <v>49</v>
      </c>
      <c r="AB38" s="55">
        <v>97</v>
      </c>
      <c r="AC38" s="55">
        <v>322</v>
      </c>
      <c r="AD38" s="55" t="s">
        <v>53</v>
      </c>
      <c r="AE38" s="56">
        <v>10600</v>
      </c>
      <c r="AF38" s="44">
        <f t="shared" si="0"/>
        <v>535</v>
      </c>
      <c r="AG38" s="44"/>
      <c r="AH38" s="44"/>
      <c r="AI38" s="55"/>
      <c r="AJ38" s="55"/>
    </row>
    <row r="39" spans="1:36" s="10" customFormat="1" ht="12" customHeight="1" x14ac:dyDescent="0.2">
      <c r="A39" s="61">
        <v>11100</v>
      </c>
      <c r="B39" s="49"/>
      <c r="C39" s="50" t="s">
        <v>112</v>
      </c>
      <c r="D39" s="51">
        <v>13</v>
      </c>
      <c r="E39" s="52">
        <v>16</v>
      </c>
      <c r="F39" s="53">
        <v>8</v>
      </c>
      <c r="G39" s="53">
        <v>8</v>
      </c>
      <c r="H39" s="54">
        <v>1.9536019536019535</v>
      </c>
      <c r="I39" s="54">
        <v>2.0671834625323</v>
      </c>
      <c r="J39" s="54">
        <v>1.8561484918793503</v>
      </c>
      <c r="K39" s="55" t="s">
        <v>53</v>
      </c>
      <c r="L39" s="55" t="s">
        <v>53</v>
      </c>
      <c r="M39" s="55" t="s">
        <v>53</v>
      </c>
      <c r="N39" s="55" t="s">
        <v>53</v>
      </c>
      <c r="O39" s="55" t="s">
        <v>53</v>
      </c>
      <c r="P39" s="55" t="s">
        <v>53</v>
      </c>
      <c r="Q39" s="55" t="s">
        <v>53</v>
      </c>
      <c r="R39" s="55" t="s">
        <v>53</v>
      </c>
      <c r="S39" s="55" t="s">
        <v>53</v>
      </c>
      <c r="T39" s="55" t="s">
        <v>53</v>
      </c>
      <c r="U39" s="55" t="s">
        <v>53</v>
      </c>
      <c r="V39" s="55" t="s">
        <v>53</v>
      </c>
      <c r="W39" s="55" t="s">
        <v>53</v>
      </c>
      <c r="X39" s="55" t="s">
        <v>53</v>
      </c>
      <c r="Y39" s="55">
        <v>1</v>
      </c>
      <c r="Z39" s="55">
        <v>3</v>
      </c>
      <c r="AA39" s="55">
        <v>1</v>
      </c>
      <c r="AB39" s="55">
        <v>6</v>
      </c>
      <c r="AC39" s="55">
        <v>5</v>
      </c>
      <c r="AD39" s="55" t="s">
        <v>53</v>
      </c>
      <c r="AE39" s="56">
        <v>11100</v>
      </c>
      <c r="AF39" s="44">
        <f t="shared" si="0"/>
        <v>16</v>
      </c>
      <c r="AG39" s="44"/>
      <c r="AH39" s="44"/>
      <c r="AI39" s="55"/>
      <c r="AJ39" s="55"/>
    </row>
    <row r="40" spans="1:36" s="10" customFormat="1" ht="12" customHeight="1" x14ac:dyDescent="0.2">
      <c r="A40" s="61">
        <v>11200</v>
      </c>
      <c r="B40" s="49"/>
      <c r="C40" s="50" t="s">
        <v>113</v>
      </c>
      <c r="D40" s="51">
        <v>52</v>
      </c>
      <c r="E40" s="52">
        <v>46</v>
      </c>
      <c r="F40" s="53">
        <v>22</v>
      </c>
      <c r="G40" s="53">
        <v>24</v>
      </c>
      <c r="H40" s="54">
        <v>5.6166056166056162</v>
      </c>
      <c r="I40" s="54">
        <v>5.684754521963824</v>
      </c>
      <c r="J40" s="54">
        <v>5.5684454756380513</v>
      </c>
      <c r="K40" s="55" t="s">
        <v>53</v>
      </c>
      <c r="L40" s="55" t="s">
        <v>53</v>
      </c>
      <c r="M40" s="55" t="s">
        <v>53</v>
      </c>
      <c r="N40" s="55" t="s">
        <v>53</v>
      </c>
      <c r="O40" s="55" t="s">
        <v>53</v>
      </c>
      <c r="P40" s="55" t="s">
        <v>53</v>
      </c>
      <c r="Q40" s="55" t="s">
        <v>53</v>
      </c>
      <c r="R40" s="55" t="s">
        <v>53</v>
      </c>
      <c r="S40" s="55" t="s">
        <v>53</v>
      </c>
      <c r="T40" s="55" t="s">
        <v>53</v>
      </c>
      <c r="U40" s="55" t="s">
        <v>53</v>
      </c>
      <c r="V40" s="55">
        <v>1</v>
      </c>
      <c r="W40" s="55" t="s">
        <v>53</v>
      </c>
      <c r="X40" s="55">
        <v>2</v>
      </c>
      <c r="Y40" s="55">
        <v>4</v>
      </c>
      <c r="Z40" s="55">
        <v>1</v>
      </c>
      <c r="AA40" s="55">
        <v>3</v>
      </c>
      <c r="AB40" s="55">
        <v>5</v>
      </c>
      <c r="AC40" s="55">
        <v>30</v>
      </c>
      <c r="AD40" s="55" t="s">
        <v>53</v>
      </c>
      <c r="AE40" s="56">
        <v>11200</v>
      </c>
      <c r="AF40" s="44">
        <f t="shared" si="0"/>
        <v>46</v>
      </c>
      <c r="AG40" s="44"/>
      <c r="AH40" s="44"/>
      <c r="AI40" s="55"/>
      <c r="AJ40" s="55"/>
    </row>
    <row r="41" spans="1:36" s="10" customFormat="1" ht="12" customHeight="1" x14ac:dyDescent="0.2">
      <c r="A41" s="61">
        <v>11300</v>
      </c>
      <c r="B41" s="49"/>
      <c r="C41" s="50" t="s">
        <v>114</v>
      </c>
      <c r="D41" s="51">
        <v>112</v>
      </c>
      <c r="E41" s="52">
        <v>107</v>
      </c>
      <c r="F41" s="53">
        <v>59</v>
      </c>
      <c r="G41" s="53">
        <v>48</v>
      </c>
      <c r="H41" s="54">
        <v>13.064713064713066</v>
      </c>
      <c r="I41" s="54">
        <v>15.24547803617571</v>
      </c>
      <c r="J41" s="54">
        <v>11.136890951276103</v>
      </c>
      <c r="K41" s="55" t="s">
        <v>53</v>
      </c>
      <c r="L41" s="55" t="s">
        <v>53</v>
      </c>
      <c r="M41" s="55" t="s">
        <v>53</v>
      </c>
      <c r="N41" s="55" t="s">
        <v>53</v>
      </c>
      <c r="O41" s="55" t="s">
        <v>53</v>
      </c>
      <c r="P41" s="55" t="s">
        <v>53</v>
      </c>
      <c r="Q41" s="55" t="s">
        <v>53</v>
      </c>
      <c r="R41" s="55" t="s">
        <v>53</v>
      </c>
      <c r="S41" s="55" t="s">
        <v>53</v>
      </c>
      <c r="T41" s="55">
        <v>4</v>
      </c>
      <c r="U41" s="55">
        <v>4</v>
      </c>
      <c r="V41" s="55">
        <v>3</v>
      </c>
      <c r="W41" s="55">
        <v>7</v>
      </c>
      <c r="X41" s="55">
        <v>9</v>
      </c>
      <c r="Y41" s="55">
        <v>14</v>
      </c>
      <c r="Z41" s="55">
        <v>11</v>
      </c>
      <c r="AA41" s="55">
        <v>16</v>
      </c>
      <c r="AB41" s="55">
        <v>21</v>
      </c>
      <c r="AC41" s="55">
        <v>18</v>
      </c>
      <c r="AD41" s="55" t="s">
        <v>53</v>
      </c>
      <c r="AE41" s="56">
        <v>11300</v>
      </c>
      <c r="AF41" s="44">
        <f t="shared" si="0"/>
        <v>107</v>
      </c>
      <c r="AG41" s="44"/>
      <c r="AH41" s="44"/>
      <c r="AI41" s="55"/>
      <c r="AJ41" s="55"/>
    </row>
    <row r="42" spans="1:36" s="10" customFormat="1" ht="12" customHeight="1" x14ac:dyDescent="0.2">
      <c r="A42" s="61">
        <v>11400</v>
      </c>
      <c r="B42" s="49"/>
      <c r="C42" s="50" t="s">
        <v>115</v>
      </c>
      <c r="D42" s="51">
        <v>214</v>
      </c>
      <c r="E42" s="52">
        <v>193</v>
      </c>
      <c r="F42" s="53">
        <v>85</v>
      </c>
      <c r="G42" s="53">
        <v>108</v>
      </c>
      <c r="H42" s="54">
        <v>23.565323565323563</v>
      </c>
      <c r="I42" s="54">
        <v>21.963824289405682</v>
      </c>
      <c r="J42" s="54">
        <v>25.058004640371227</v>
      </c>
      <c r="K42" s="55" t="s">
        <v>53</v>
      </c>
      <c r="L42" s="55">
        <v>1</v>
      </c>
      <c r="M42" s="55">
        <v>1</v>
      </c>
      <c r="N42" s="55" t="s">
        <v>53</v>
      </c>
      <c r="O42" s="55" t="s">
        <v>53</v>
      </c>
      <c r="P42" s="55" t="s">
        <v>53</v>
      </c>
      <c r="Q42" s="55" t="s">
        <v>53</v>
      </c>
      <c r="R42" s="55" t="s">
        <v>53</v>
      </c>
      <c r="S42" s="55" t="s">
        <v>53</v>
      </c>
      <c r="T42" s="55">
        <v>1</v>
      </c>
      <c r="U42" s="55">
        <v>1</v>
      </c>
      <c r="V42" s="55">
        <v>5</v>
      </c>
      <c r="W42" s="55">
        <v>4</v>
      </c>
      <c r="X42" s="55">
        <v>4</v>
      </c>
      <c r="Y42" s="55">
        <v>10</v>
      </c>
      <c r="Z42" s="55">
        <v>9</v>
      </c>
      <c r="AA42" s="55">
        <v>17</v>
      </c>
      <c r="AB42" s="55">
        <v>28</v>
      </c>
      <c r="AC42" s="55">
        <v>112</v>
      </c>
      <c r="AD42" s="55" t="s">
        <v>53</v>
      </c>
      <c r="AE42" s="56">
        <v>11400</v>
      </c>
      <c r="AF42" s="44">
        <f t="shared" si="0"/>
        <v>193</v>
      </c>
      <c r="AG42" s="44"/>
      <c r="AH42" s="44"/>
      <c r="AI42" s="55"/>
      <c r="AJ42" s="55"/>
    </row>
    <row r="43" spans="1:36" s="10" customFormat="1" ht="12" customHeight="1" x14ac:dyDescent="0.2">
      <c r="A43" s="61">
        <v>12000</v>
      </c>
      <c r="B43" s="49"/>
      <c r="C43" s="50" t="s">
        <v>116</v>
      </c>
      <c r="D43" s="51">
        <v>14</v>
      </c>
      <c r="E43" s="52">
        <v>21</v>
      </c>
      <c r="F43" s="53">
        <v>7</v>
      </c>
      <c r="G43" s="53">
        <v>14</v>
      </c>
      <c r="H43" s="54">
        <v>2.5641025641025639</v>
      </c>
      <c r="I43" s="54">
        <v>1.8087855297157625</v>
      </c>
      <c r="J43" s="54">
        <v>3.2482598607888633</v>
      </c>
      <c r="K43" s="55" t="s">
        <v>53</v>
      </c>
      <c r="L43" s="55" t="s">
        <v>53</v>
      </c>
      <c r="M43" s="55" t="s">
        <v>53</v>
      </c>
      <c r="N43" s="55" t="s">
        <v>53</v>
      </c>
      <c r="O43" s="55" t="s">
        <v>53</v>
      </c>
      <c r="P43" s="55" t="s">
        <v>53</v>
      </c>
      <c r="Q43" s="55" t="s">
        <v>53</v>
      </c>
      <c r="R43" s="55" t="s">
        <v>53</v>
      </c>
      <c r="S43" s="55" t="s">
        <v>53</v>
      </c>
      <c r="T43" s="55" t="s">
        <v>53</v>
      </c>
      <c r="U43" s="55" t="s">
        <v>53</v>
      </c>
      <c r="V43" s="55" t="s">
        <v>53</v>
      </c>
      <c r="W43" s="55" t="s">
        <v>53</v>
      </c>
      <c r="X43" s="55" t="s">
        <v>53</v>
      </c>
      <c r="Y43" s="55">
        <v>1</v>
      </c>
      <c r="Z43" s="55" t="s">
        <v>53</v>
      </c>
      <c r="AA43" s="55">
        <v>2</v>
      </c>
      <c r="AB43" s="55">
        <v>3</v>
      </c>
      <c r="AC43" s="55">
        <v>15</v>
      </c>
      <c r="AD43" s="55" t="s">
        <v>53</v>
      </c>
      <c r="AE43" s="56">
        <v>12000</v>
      </c>
      <c r="AF43" s="44">
        <f t="shared" si="0"/>
        <v>21</v>
      </c>
      <c r="AG43" s="44"/>
      <c r="AH43" s="44"/>
      <c r="AI43" s="55"/>
      <c r="AJ43" s="55"/>
    </row>
    <row r="44" spans="1:36" s="10" customFormat="1" ht="12" customHeight="1" x14ac:dyDescent="0.2">
      <c r="A44" s="61">
        <v>13000</v>
      </c>
      <c r="B44" s="49"/>
      <c r="C44" s="50" t="s">
        <v>117</v>
      </c>
      <c r="D44" s="51">
        <v>45</v>
      </c>
      <c r="E44" s="52">
        <v>58</v>
      </c>
      <c r="F44" s="53">
        <v>18</v>
      </c>
      <c r="G44" s="53">
        <v>40</v>
      </c>
      <c r="H44" s="54">
        <v>7.0818070818070824</v>
      </c>
      <c r="I44" s="54">
        <v>4.6511627906976738</v>
      </c>
      <c r="J44" s="54">
        <v>9.2807424593967518</v>
      </c>
      <c r="K44" s="55" t="s">
        <v>53</v>
      </c>
      <c r="L44" s="55" t="s">
        <v>53</v>
      </c>
      <c r="M44" s="55" t="s">
        <v>53</v>
      </c>
      <c r="N44" s="55" t="s">
        <v>53</v>
      </c>
      <c r="O44" s="55" t="s">
        <v>53</v>
      </c>
      <c r="P44" s="55" t="s">
        <v>53</v>
      </c>
      <c r="Q44" s="55" t="s">
        <v>53</v>
      </c>
      <c r="R44" s="55" t="s">
        <v>53</v>
      </c>
      <c r="S44" s="55">
        <v>1</v>
      </c>
      <c r="T44" s="55">
        <v>1</v>
      </c>
      <c r="U44" s="55">
        <v>1</v>
      </c>
      <c r="V44" s="55">
        <v>1</v>
      </c>
      <c r="W44" s="55">
        <v>1</v>
      </c>
      <c r="X44" s="55">
        <v>2</v>
      </c>
      <c r="Y44" s="55">
        <v>6</v>
      </c>
      <c r="Z44" s="55">
        <v>6</v>
      </c>
      <c r="AA44" s="55">
        <v>4</v>
      </c>
      <c r="AB44" s="55">
        <v>10</v>
      </c>
      <c r="AC44" s="55">
        <v>25</v>
      </c>
      <c r="AD44" s="55" t="s">
        <v>53</v>
      </c>
      <c r="AE44" s="56">
        <v>13000</v>
      </c>
      <c r="AF44" s="44">
        <f t="shared" si="0"/>
        <v>58</v>
      </c>
      <c r="AG44" s="44"/>
      <c r="AH44" s="44"/>
      <c r="AI44" s="55"/>
      <c r="AJ44" s="55"/>
    </row>
    <row r="45" spans="1:36" s="10" customFormat="1" ht="12" customHeight="1" x14ac:dyDescent="0.2">
      <c r="A45" s="61">
        <v>14100</v>
      </c>
      <c r="B45" s="49"/>
      <c r="C45" s="57" t="s">
        <v>118</v>
      </c>
      <c r="D45" s="51">
        <v>58</v>
      </c>
      <c r="E45" s="52">
        <v>39</v>
      </c>
      <c r="F45" s="53">
        <v>18</v>
      </c>
      <c r="G45" s="53">
        <v>21</v>
      </c>
      <c r="H45" s="54">
        <v>4.7619047619047619</v>
      </c>
      <c r="I45" s="54">
        <v>4.6511627906976738</v>
      </c>
      <c r="J45" s="54">
        <v>4.872389791183295</v>
      </c>
      <c r="K45" s="55" t="s">
        <v>53</v>
      </c>
      <c r="L45" s="55" t="s">
        <v>53</v>
      </c>
      <c r="M45" s="55" t="s">
        <v>53</v>
      </c>
      <c r="N45" s="55" t="s">
        <v>53</v>
      </c>
      <c r="O45" s="55" t="s">
        <v>53</v>
      </c>
      <c r="P45" s="55" t="s">
        <v>53</v>
      </c>
      <c r="Q45" s="55" t="s">
        <v>53</v>
      </c>
      <c r="R45" s="55" t="s">
        <v>53</v>
      </c>
      <c r="S45" s="55" t="s">
        <v>53</v>
      </c>
      <c r="T45" s="55" t="s">
        <v>53</v>
      </c>
      <c r="U45" s="55" t="s">
        <v>53</v>
      </c>
      <c r="V45" s="55" t="s">
        <v>53</v>
      </c>
      <c r="W45" s="55" t="s">
        <v>53</v>
      </c>
      <c r="X45" s="55">
        <v>3</v>
      </c>
      <c r="Y45" s="55">
        <v>4</v>
      </c>
      <c r="Z45" s="55">
        <v>1</v>
      </c>
      <c r="AA45" s="55">
        <v>3</v>
      </c>
      <c r="AB45" s="55">
        <v>8</v>
      </c>
      <c r="AC45" s="55">
        <v>20</v>
      </c>
      <c r="AD45" s="55" t="s">
        <v>53</v>
      </c>
      <c r="AE45" s="56">
        <v>14100</v>
      </c>
      <c r="AF45" s="44">
        <f t="shared" si="0"/>
        <v>39</v>
      </c>
      <c r="AG45" s="44"/>
      <c r="AH45" s="44"/>
      <c r="AI45" s="55"/>
      <c r="AJ45" s="55"/>
    </row>
    <row r="46" spans="1:36" s="10" customFormat="1" ht="12" customHeight="1" x14ac:dyDescent="0.2">
      <c r="A46" s="61">
        <v>14200</v>
      </c>
      <c r="B46" s="49"/>
      <c r="C46" s="50" t="s">
        <v>119</v>
      </c>
      <c r="D46" s="51">
        <v>169</v>
      </c>
      <c r="E46" s="52">
        <v>204</v>
      </c>
      <c r="F46" s="53">
        <v>83</v>
      </c>
      <c r="G46" s="53">
        <v>121</v>
      </c>
      <c r="H46" s="54">
        <v>24.908424908424912</v>
      </c>
      <c r="I46" s="54">
        <v>21.447028423772611</v>
      </c>
      <c r="J46" s="54">
        <v>28.074245939675176</v>
      </c>
      <c r="K46" s="55" t="s">
        <v>53</v>
      </c>
      <c r="L46" s="55" t="s">
        <v>53</v>
      </c>
      <c r="M46" s="55" t="s">
        <v>53</v>
      </c>
      <c r="N46" s="55" t="s">
        <v>53</v>
      </c>
      <c r="O46" s="55" t="s">
        <v>53</v>
      </c>
      <c r="P46" s="55" t="s">
        <v>53</v>
      </c>
      <c r="Q46" s="55" t="s">
        <v>53</v>
      </c>
      <c r="R46" s="55" t="s">
        <v>53</v>
      </c>
      <c r="S46" s="55">
        <v>1</v>
      </c>
      <c r="T46" s="55" t="s">
        <v>53</v>
      </c>
      <c r="U46" s="55" t="s">
        <v>53</v>
      </c>
      <c r="V46" s="55">
        <v>2</v>
      </c>
      <c r="W46" s="55">
        <v>3</v>
      </c>
      <c r="X46" s="55">
        <v>2</v>
      </c>
      <c r="Y46" s="55">
        <v>5</v>
      </c>
      <c r="Z46" s="55">
        <v>8</v>
      </c>
      <c r="AA46" s="55">
        <v>11</v>
      </c>
      <c r="AB46" s="55">
        <v>37</v>
      </c>
      <c r="AC46" s="55">
        <v>135</v>
      </c>
      <c r="AD46" s="55" t="s">
        <v>53</v>
      </c>
      <c r="AE46" s="56">
        <v>14200</v>
      </c>
      <c r="AF46" s="44">
        <f t="shared" si="0"/>
        <v>204</v>
      </c>
      <c r="AG46" s="44"/>
      <c r="AH46" s="44"/>
      <c r="AI46" s="55"/>
      <c r="AJ46" s="55"/>
    </row>
    <row r="47" spans="1:36" s="10" customFormat="1" ht="12" customHeight="1" x14ac:dyDescent="0.2">
      <c r="A47" s="61">
        <v>14300</v>
      </c>
      <c r="B47" s="49"/>
      <c r="C47" s="50" t="s">
        <v>120</v>
      </c>
      <c r="D47" s="51">
        <v>66</v>
      </c>
      <c r="E47" s="52">
        <v>53</v>
      </c>
      <c r="F47" s="53">
        <v>20</v>
      </c>
      <c r="G47" s="53">
        <v>33</v>
      </c>
      <c r="H47" s="54">
        <v>6.4713064713064714</v>
      </c>
      <c r="I47" s="54">
        <v>5.1679586563307494</v>
      </c>
      <c r="J47" s="54">
        <v>7.6566125290023201</v>
      </c>
      <c r="K47" s="55" t="s">
        <v>53</v>
      </c>
      <c r="L47" s="55" t="s">
        <v>53</v>
      </c>
      <c r="M47" s="55" t="s">
        <v>53</v>
      </c>
      <c r="N47" s="55" t="s">
        <v>53</v>
      </c>
      <c r="O47" s="55" t="s">
        <v>53</v>
      </c>
      <c r="P47" s="55" t="s">
        <v>53</v>
      </c>
      <c r="Q47" s="55" t="s">
        <v>53</v>
      </c>
      <c r="R47" s="55" t="s">
        <v>53</v>
      </c>
      <c r="S47" s="55" t="s">
        <v>53</v>
      </c>
      <c r="T47" s="55">
        <v>1</v>
      </c>
      <c r="U47" s="55" t="s">
        <v>53</v>
      </c>
      <c r="V47" s="55" t="s">
        <v>53</v>
      </c>
      <c r="W47" s="55" t="s">
        <v>53</v>
      </c>
      <c r="X47" s="55">
        <v>1</v>
      </c>
      <c r="Y47" s="55">
        <v>2</v>
      </c>
      <c r="Z47" s="55">
        <v>2</v>
      </c>
      <c r="AA47" s="55">
        <v>7</v>
      </c>
      <c r="AB47" s="55">
        <v>8</v>
      </c>
      <c r="AC47" s="55">
        <v>32</v>
      </c>
      <c r="AD47" s="55" t="s">
        <v>53</v>
      </c>
      <c r="AE47" s="56">
        <v>14300</v>
      </c>
      <c r="AF47" s="44">
        <f t="shared" si="0"/>
        <v>53</v>
      </c>
      <c r="AG47" s="44"/>
      <c r="AH47" s="44"/>
      <c r="AI47" s="55"/>
      <c r="AJ47" s="55"/>
    </row>
    <row r="48" spans="1:36" s="10" customFormat="1" ht="12" customHeight="1" x14ac:dyDescent="0.2">
      <c r="A48" s="61">
        <v>15000</v>
      </c>
      <c r="B48" s="49"/>
      <c r="C48" s="50" t="s">
        <v>121</v>
      </c>
      <c r="D48" s="51">
        <v>1</v>
      </c>
      <c r="E48" s="52">
        <v>1</v>
      </c>
      <c r="F48" s="62">
        <v>0</v>
      </c>
      <c r="G48" s="53">
        <v>1</v>
      </c>
      <c r="H48" s="54">
        <v>0.23201856148491878</v>
      </c>
      <c r="I48" s="62">
        <v>0</v>
      </c>
      <c r="J48" s="54">
        <v>0.23201856148491878</v>
      </c>
      <c r="K48" s="55" t="s">
        <v>53</v>
      </c>
      <c r="L48" s="55" t="s">
        <v>53</v>
      </c>
      <c r="M48" s="55" t="s">
        <v>53</v>
      </c>
      <c r="N48" s="55" t="s">
        <v>53</v>
      </c>
      <c r="O48" s="55" t="s">
        <v>53</v>
      </c>
      <c r="P48" s="55" t="s">
        <v>53</v>
      </c>
      <c r="Q48" s="55" t="s">
        <v>53</v>
      </c>
      <c r="R48" s="55">
        <v>1</v>
      </c>
      <c r="S48" s="55" t="s">
        <v>53</v>
      </c>
      <c r="T48" s="55" t="s">
        <v>53</v>
      </c>
      <c r="U48" s="55" t="s">
        <v>53</v>
      </c>
      <c r="V48" s="55" t="s">
        <v>53</v>
      </c>
      <c r="W48" s="55" t="s">
        <v>53</v>
      </c>
      <c r="X48" s="55" t="s">
        <v>53</v>
      </c>
      <c r="Y48" s="55" t="s">
        <v>53</v>
      </c>
      <c r="Z48" s="55" t="s">
        <v>53</v>
      </c>
      <c r="AA48" s="55" t="s">
        <v>53</v>
      </c>
      <c r="AB48" s="55" t="s">
        <v>53</v>
      </c>
      <c r="AC48" s="55" t="s">
        <v>53</v>
      </c>
      <c r="AD48" s="55" t="s">
        <v>53</v>
      </c>
      <c r="AE48" s="56">
        <v>15000</v>
      </c>
      <c r="AF48" s="44">
        <f t="shared" si="0"/>
        <v>1</v>
      </c>
      <c r="AG48" s="44"/>
      <c r="AH48" s="44"/>
      <c r="AI48" s="55"/>
      <c r="AJ48" s="55"/>
    </row>
    <row r="49" spans="1:36" s="10" customFormat="1" ht="12" customHeight="1" x14ac:dyDescent="0.2">
      <c r="A49" s="61">
        <v>16100</v>
      </c>
      <c r="B49" s="49"/>
      <c r="C49" s="63" t="s">
        <v>122</v>
      </c>
      <c r="D49" s="51">
        <v>1</v>
      </c>
      <c r="E49" s="52">
        <v>1</v>
      </c>
      <c r="F49" s="53">
        <v>1</v>
      </c>
      <c r="G49" s="53">
        <v>0</v>
      </c>
      <c r="H49" s="54">
        <v>0.1221001221001221</v>
      </c>
      <c r="I49" s="54">
        <v>0.2583979328165375</v>
      </c>
      <c r="J49" s="54">
        <v>0</v>
      </c>
      <c r="K49" s="55">
        <v>1</v>
      </c>
      <c r="L49" s="55">
        <v>1</v>
      </c>
      <c r="M49" s="55" t="s">
        <v>53</v>
      </c>
      <c r="N49" s="55" t="s">
        <v>53</v>
      </c>
      <c r="O49" s="55" t="s">
        <v>53</v>
      </c>
      <c r="P49" s="55" t="s">
        <v>53</v>
      </c>
      <c r="Q49" s="55" t="s">
        <v>53</v>
      </c>
      <c r="R49" s="55" t="s">
        <v>53</v>
      </c>
      <c r="S49" s="55" t="s">
        <v>53</v>
      </c>
      <c r="T49" s="55" t="s">
        <v>53</v>
      </c>
      <c r="U49" s="55" t="s">
        <v>53</v>
      </c>
      <c r="V49" s="55" t="s">
        <v>53</v>
      </c>
      <c r="W49" s="55" t="s">
        <v>53</v>
      </c>
      <c r="X49" s="55" t="s">
        <v>53</v>
      </c>
      <c r="Y49" s="55" t="s">
        <v>53</v>
      </c>
      <c r="Z49" s="55" t="s">
        <v>53</v>
      </c>
      <c r="AA49" s="55" t="s">
        <v>53</v>
      </c>
      <c r="AB49" s="55" t="s">
        <v>53</v>
      </c>
      <c r="AC49" s="55" t="s">
        <v>53</v>
      </c>
      <c r="AD49" s="55" t="s">
        <v>53</v>
      </c>
      <c r="AE49" s="56">
        <v>16100</v>
      </c>
      <c r="AF49" s="44">
        <f t="shared" si="0"/>
        <v>1</v>
      </c>
      <c r="AG49" s="44"/>
      <c r="AH49" s="44"/>
      <c r="AI49" s="55"/>
      <c r="AJ49" s="55"/>
    </row>
    <row r="50" spans="1:36" s="10" customFormat="1" ht="12" customHeight="1" x14ac:dyDescent="0.2">
      <c r="A50" s="61">
        <v>16200</v>
      </c>
      <c r="B50" s="49"/>
      <c r="C50" s="50" t="s">
        <v>123</v>
      </c>
      <c r="D50" s="51">
        <v>0</v>
      </c>
      <c r="E50" s="52">
        <v>0</v>
      </c>
      <c r="F50" s="53">
        <v>0</v>
      </c>
      <c r="G50" s="53">
        <v>0</v>
      </c>
      <c r="H50" s="54">
        <v>0</v>
      </c>
      <c r="I50" s="54">
        <v>0</v>
      </c>
      <c r="J50" s="54">
        <v>0</v>
      </c>
      <c r="K50" s="55" t="s">
        <v>53</v>
      </c>
      <c r="L50" s="55" t="s">
        <v>53</v>
      </c>
      <c r="M50" s="55" t="s">
        <v>53</v>
      </c>
      <c r="N50" s="55" t="s">
        <v>53</v>
      </c>
      <c r="O50" s="55" t="s">
        <v>53</v>
      </c>
      <c r="P50" s="55" t="s">
        <v>53</v>
      </c>
      <c r="Q50" s="55" t="s">
        <v>53</v>
      </c>
      <c r="R50" s="55" t="s">
        <v>53</v>
      </c>
      <c r="S50" s="55" t="s">
        <v>53</v>
      </c>
      <c r="T50" s="55" t="s">
        <v>53</v>
      </c>
      <c r="U50" s="55" t="s">
        <v>53</v>
      </c>
      <c r="V50" s="55" t="s">
        <v>53</v>
      </c>
      <c r="W50" s="55" t="s">
        <v>53</v>
      </c>
      <c r="X50" s="55" t="s">
        <v>53</v>
      </c>
      <c r="Y50" s="55" t="s">
        <v>53</v>
      </c>
      <c r="Z50" s="55" t="s">
        <v>53</v>
      </c>
      <c r="AA50" s="55" t="s">
        <v>53</v>
      </c>
      <c r="AB50" s="55" t="s">
        <v>53</v>
      </c>
      <c r="AC50" s="55" t="s">
        <v>53</v>
      </c>
      <c r="AD50" s="55" t="s">
        <v>53</v>
      </c>
      <c r="AE50" s="56">
        <v>16200</v>
      </c>
      <c r="AF50" s="44">
        <f t="shared" si="0"/>
        <v>0</v>
      </c>
      <c r="AG50" s="44"/>
      <c r="AH50" s="44"/>
      <c r="AI50" s="55"/>
      <c r="AJ50" s="55"/>
    </row>
    <row r="51" spans="1:36" s="10" customFormat="1" ht="12" customHeight="1" x14ac:dyDescent="0.2">
      <c r="A51" s="61">
        <v>16300</v>
      </c>
      <c r="B51" s="49"/>
      <c r="C51" s="63" t="s">
        <v>124</v>
      </c>
      <c r="D51" s="51">
        <v>4</v>
      </c>
      <c r="E51" s="52">
        <v>2</v>
      </c>
      <c r="F51" s="53">
        <v>2</v>
      </c>
      <c r="G51" s="53">
        <v>0</v>
      </c>
      <c r="H51" s="54">
        <v>0.24420024420024419</v>
      </c>
      <c r="I51" s="54">
        <v>0.516795865633075</v>
      </c>
      <c r="J51" s="54">
        <v>0</v>
      </c>
      <c r="K51" s="55">
        <v>2</v>
      </c>
      <c r="L51" s="55">
        <v>2</v>
      </c>
      <c r="M51" s="55" t="s">
        <v>53</v>
      </c>
      <c r="N51" s="55" t="s">
        <v>53</v>
      </c>
      <c r="O51" s="55" t="s">
        <v>53</v>
      </c>
      <c r="P51" s="55" t="s">
        <v>53</v>
      </c>
      <c r="Q51" s="55" t="s">
        <v>53</v>
      </c>
      <c r="R51" s="55" t="s">
        <v>53</v>
      </c>
      <c r="S51" s="55" t="s">
        <v>53</v>
      </c>
      <c r="T51" s="55" t="s">
        <v>53</v>
      </c>
      <c r="U51" s="55" t="s">
        <v>53</v>
      </c>
      <c r="V51" s="55" t="s">
        <v>53</v>
      </c>
      <c r="W51" s="55" t="s">
        <v>53</v>
      </c>
      <c r="X51" s="55" t="s">
        <v>53</v>
      </c>
      <c r="Y51" s="55" t="s">
        <v>53</v>
      </c>
      <c r="Z51" s="55" t="s">
        <v>53</v>
      </c>
      <c r="AA51" s="55" t="s">
        <v>53</v>
      </c>
      <c r="AB51" s="55" t="s">
        <v>53</v>
      </c>
      <c r="AC51" s="55" t="s">
        <v>53</v>
      </c>
      <c r="AD51" s="55" t="s">
        <v>53</v>
      </c>
      <c r="AE51" s="56">
        <v>16300</v>
      </c>
      <c r="AF51" s="44">
        <f t="shared" si="0"/>
        <v>2</v>
      </c>
      <c r="AG51" s="44"/>
      <c r="AH51" s="44"/>
      <c r="AI51" s="55"/>
      <c r="AJ51" s="55"/>
    </row>
    <row r="52" spans="1:36" s="10" customFormat="1" ht="12" customHeight="1" x14ac:dyDescent="0.2">
      <c r="A52" s="61">
        <v>16400</v>
      </c>
      <c r="B52" s="49"/>
      <c r="C52" s="50" t="s">
        <v>125</v>
      </c>
      <c r="D52" s="51">
        <v>0</v>
      </c>
      <c r="E52" s="52">
        <v>0</v>
      </c>
      <c r="F52" s="53">
        <v>0</v>
      </c>
      <c r="G52" s="53">
        <v>0</v>
      </c>
      <c r="H52" s="54">
        <v>0</v>
      </c>
      <c r="I52" s="54">
        <v>0</v>
      </c>
      <c r="J52" s="54">
        <v>0</v>
      </c>
      <c r="K52" s="55" t="s">
        <v>53</v>
      </c>
      <c r="L52" s="55" t="s">
        <v>53</v>
      </c>
      <c r="M52" s="55" t="s">
        <v>53</v>
      </c>
      <c r="N52" s="55" t="s">
        <v>53</v>
      </c>
      <c r="O52" s="55" t="s">
        <v>53</v>
      </c>
      <c r="P52" s="55" t="s">
        <v>53</v>
      </c>
      <c r="Q52" s="55" t="s">
        <v>53</v>
      </c>
      <c r="R52" s="55" t="s">
        <v>53</v>
      </c>
      <c r="S52" s="55" t="s">
        <v>53</v>
      </c>
      <c r="T52" s="55" t="s">
        <v>53</v>
      </c>
      <c r="U52" s="55" t="s">
        <v>53</v>
      </c>
      <c r="V52" s="55" t="s">
        <v>53</v>
      </c>
      <c r="W52" s="55" t="s">
        <v>53</v>
      </c>
      <c r="X52" s="55" t="s">
        <v>53</v>
      </c>
      <c r="Y52" s="55" t="s">
        <v>53</v>
      </c>
      <c r="Z52" s="55" t="s">
        <v>53</v>
      </c>
      <c r="AA52" s="55" t="s">
        <v>53</v>
      </c>
      <c r="AB52" s="55" t="s">
        <v>53</v>
      </c>
      <c r="AC52" s="55" t="s">
        <v>53</v>
      </c>
      <c r="AD52" s="55" t="s">
        <v>53</v>
      </c>
      <c r="AE52" s="56">
        <v>16400</v>
      </c>
      <c r="AF52" s="44">
        <f t="shared" si="0"/>
        <v>0</v>
      </c>
      <c r="AG52" s="44"/>
      <c r="AH52" s="44"/>
      <c r="AI52" s="55"/>
      <c r="AJ52" s="55"/>
    </row>
    <row r="53" spans="1:36" s="10" customFormat="1" ht="12" customHeight="1" x14ac:dyDescent="0.2">
      <c r="A53" s="61">
        <v>16500</v>
      </c>
      <c r="B53" s="49"/>
      <c r="C53" s="63" t="s">
        <v>126</v>
      </c>
      <c r="D53" s="51">
        <v>0</v>
      </c>
      <c r="E53" s="52">
        <v>0</v>
      </c>
      <c r="F53" s="53">
        <v>0</v>
      </c>
      <c r="G53" s="53">
        <v>0</v>
      </c>
      <c r="H53" s="54">
        <v>0</v>
      </c>
      <c r="I53" s="54">
        <v>0</v>
      </c>
      <c r="J53" s="54">
        <v>0</v>
      </c>
      <c r="K53" s="55" t="s">
        <v>53</v>
      </c>
      <c r="L53" s="55" t="s">
        <v>53</v>
      </c>
      <c r="M53" s="55" t="s">
        <v>53</v>
      </c>
      <c r="N53" s="55" t="s">
        <v>53</v>
      </c>
      <c r="O53" s="55" t="s">
        <v>53</v>
      </c>
      <c r="P53" s="55" t="s">
        <v>53</v>
      </c>
      <c r="Q53" s="55" t="s">
        <v>53</v>
      </c>
      <c r="R53" s="55" t="s">
        <v>53</v>
      </c>
      <c r="S53" s="55" t="s">
        <v>53</v>
      </c>
      <c r="T53" s="55" t="s">
        <v>53</v>
      </c>
      <c r="U53" s="55" t="s">
        <v>53</v>
      </c>
      <c r="V53" s="55" t="s">
        <v>53</v>
      </c>
      <c r="W53" s="55" t="s">
        <v>53</v>
      </c>
      <c r="X53" s="55" t="s">
        <v>53</v>
      </c>
      <c r="Y53" s="55" t="s">
        <v>53</v>
      </c>
      <c r="Z53" s="55" t="s">
        <v>53</v>
      </c>
      <c r="AA53" s="55" t="s">
        <v>53</v>
      </c>
      <c r="AB53" s="55" t="s">
        <v>53</v>
      </c>
      <c r="AC53" s="55" t="s">
        <v>53</v>
      </c>
      <c r="AD53" s="55" t="s">
        <v>53</v>
      </c>
      <c r="AE53" s="56">
        <v>16500</v>
      </c>
      <c r="AF53" s="44">
        <f t="shared" si="0"/>
        <v>0</v>
      </c>
      <c r="AG53" s="44"/>
      <c r="AH53" s="44"/>
      <c r="AI53" s="55"/>
      <c r="AJ53" s="55"/>
    </row>
    <row r="54" spans="1:36" s="10" customFormat="1" ht="12" customHeight="1" x14ac:dyDescent="0.2">
      <c r="A54" s="61">
        <v>16600</v>
      </c>
      <c r="B54" s="49"/>
      <c r="C54" s="50" t="s">
        <v>127</v>
      </c>
      <c r="D54" s="51">
        <v>0</v>
      </c>
      <c r="E54" s="52">
        <v>0</v>
      </c>
      <c r="F54" s="53">
        <v>0</v>
      </c>
      <c r="G54" s="53">
        <v>0</v>
      </c>
      <c r="H54" s="54">
        <v>0</v>
      </c>
      <c r="I54" s="54">
        <v>0</v>
      </c>
      <c r="J54" s="54">
        <v>0</v>
      </c>
      <c r="K54" s="55" t="s">
        <v>53</v>
      </c>
      <c r="L54" s="55" t="s">
        <v>53</v>
      </c>
      <c r="M54" s="55" t="s">
        <v>53</v>
      </c>
      <c r="N54" s="55" t="s">
        <v>53</v>
      </c>
      <c r="O54" s="55" t="s">
        <v>53</v>
      </c>
      <c r="P54" s="55" t="s">
        <v>53</v>
      </c>
      <c r="Q54" s="55" t="s">
        <v>53</v>
      </c>
      <c r="R54" s="55" t="s">
        <v>53</v>
      </c>
      <c r="S54" s="55" t="s">
        <v>53</v>
      </c>
      <c r="T54" s="55" t="s">
        <v>53</v>
      </c>
      <c r="U54" s="55" t="s">
        <v>53</v>
      </c>
      <c r="V54" s="55" t="s">
        <v>53</v>
      </c>
      <c r="W54" s="55" t="s">
        <v>53</v>
      </c>
      <c r="X54" s="55" t="s">
        <v>53</v>
      </c>
      <c r="Y54" s="55" t="s">
        <v>53</v>
      </c>
      <c r="Z54" s="55" t="s">
        <v>53</v>
      </c>
      <c r="AA54" s="55" t="s">
        <v>53</v>
      </c>
      <c r="AB54" s="55" t="s">
        <v>53</v>
      </c>
      <c r="AC54" s="55" t="s">
        <v>53</v>
      </c>
      <c r="AD54" s="55" t="s">
        <v>53</v>
      </c>
      <c r="AE54" s="56">
        <v>16600</v>
      </c>
      <c r="AF54" s="44">
        <f t="shared" si="0"/>
        <v>0</v>
      </c>
      <c r="AG54" s="44"/>
      <c r="AH54" s="44"/>
      <c r="AI54" s="55"/>
      <c r="AJ54" s="55"/>
    </row>
    <row r="55" spans="1:36" s="10" customFormat="1" ht="12" customHeight="1" x14ac:dyDescent="0.2">
      <c r="A55" s="61">
        <v>17100</v>
      </c>
      <c r="B55" s="49"/>
      <c r="C55" s="50" t="s">
        <v>128</v>
      </c>
      <c r="D55" s="51">
        <v>1</v>
      </c>
      <c r="E55" s="52">
        <v>1</v>
      </c>
      <c r="F55" s="53">
        <v>1</v>
      </c>
      <c r="G55" s="53">
        <v>0</v>
      </c>
      <c r="H55" s="54">
        <v>0.1221001221001221</v>
      </c>
      <c r="I55" s="54">
        <v>0.2583979328165375</v>
      </c>
      <c r="J55" s="54">
        <v>0</v>
      </c>
      <c r="K55" s="55">
        <v>1</v>
      </c>
      <c r="L55" s="55">
        <v>1</v>
      </c>
      <c r="M55" s="55" t="s">
        <v>53</v>
      </c>
      <c r="N55" s="55" t="s">
        <v>53</v>
      </c>
      <c r="O55" s="55" t="s">
        <v>53</v>
      </c>
      <c r="P55" s="55" t="s">
        <v>53</v>
      </c>
      <c r="Q55" s="55" t="s">
        <v>53</v>
      </c>
      <c r="R55" s="55" t="s">
        <v>53</v>
      </c>
      <c r="S55" s="55" t="s">
        <v>53</v>
      </c>
      <c r="T55" s="55" t="s">
        <v>53</v>
      </c>
      <c r="U55" s="55" t="s">
        <v>53</v>
      </c>
      <c r="V55" s="55" t="s">
        <v>53</v>
      </c>
      <c r="W55" s="55" t="s">
        <v>53</v>
      </c>
      <c r="X55" s="55" t="s">
        <v>53</v>
      </c>
      <c r="Y55" s="55" t="s">
        <v>53</v>
      </c>
      <c r="Z55" s="55" t="s">
        <v>53</v>
      </c>
      <c r="AA55" s="55" t="s">
        <v>53</v>
      </c>
      <c r="AB55" s="55" t="s">
        <v>53</v>
      </c>
      <c r="AC55" s="55" t="s">
        <v>53</v>
      </c>
      <c r="AD55" s="55" t="s">
        <v>53</v>
      </c>
      <c r="AE55" s="56">
        <v>17100</v>
      </c>
      <c r="AF55" s="44">
        <f t="shared" si="0"/>
        <v>1</v>
      </c>
      <c r="AG55" s="44"/>
      <c r="AH55" s="44"/>
      <c r="AI55" s="55"/>
      <c r="AJ55" s="55"/>
    </row>
    <row r="56" spans="1:36" s="10" customFormat="1" ht="12" customHeight="1" x14ac:dyDescent="0.2">
      <c r="A56" s="61">
        <v>17200</v>
      </c>
      <c r="B56" s="49"/>
      <c r="C56" s="50" t="s">
        <v>129</v>
      </c>
      <c r="D56" s="51">
        <v>6</v>
      </c>
      <c r="E56" s="52">
        <v>6</v>
      </c>
      <c r="F56" s="53">
        <v>3</v>
      </c>
      <c r="G56" s="53">
        <v>3</v>
      </c>
      <c r="H56" s="54">
        <v>0.73260073260073266</v>
      </c>
      <c r="I56" s="54">
        <v>0.77519379844961245</v>
      </c>
      <c r="J56" s="54">
        <v>0.69605568445475641</v>
      </c>
      <c r="K56" s="55">
        <v>2</v>
      </c>
      <c r="L56" s="55">
        <v>2</v>
      </c>
      <c r="M56" s="55" t="s">
        <v>53</v>
      </c>
      <c r="N56" s="55" t="s">
        <v>53</v>
      </c>
      <c r="O56" s="55" t="s">
        <v>53</v>
      </c>
      <c r="P56" s="55">
        <v>1</v>
      </c>
      <c r="Q56" s="55" t="s">
        <v>53</v>
      </c>
      <c r="R56" s="55" t="s">
        <v>53</v>
      </c>
      <c r="S56" s="55">
        <v>1</v>
      </c>
      <c r="T56" s="55" t="s">
        <v>53</v>
      </c>
      <c r="U56" s="55" t="s">
        <v>53</v>
      </c>
      <c r="V56" s="55" t="s">
        <v>53</v>
      </c>
      <c r="W56" s="55" t="s">
        <v>53</v>
      </c>
      <c r="X56" s="55" t="s">
        <v>53</v>
      </c>
      <c r="Y56" s="55" t="s">
        <v>53</v>
      </c>
      <c r="Z56" s="55">
        <v>1</v>
      </c>
      <c r="AA56" s="55" t="s">
        <v>53</v>
      </c>
      <c r="AB56" s="55" t="s">
        <v>53</v>
      </c>
      <c r="AC56" s="55">
        <v>1</v>
      </c>
      <c r="AD56" s="55" t="s">
        <v>53</v>
      </c>
      <c r="AE56" s="56">
        <v>17200</v>
      </c>
      <c r="AF56" s="44">
        <f t="shared" si="0"/>
        <v>6</v>
      </c>
      <c r="AG56" s="44"/>
      <c r="AH56" s="44"/>
      <c r="AI56" s="55"/>
      <c r="AJ56" s="55"/>
    </row>
    <row r="57" spans="1:36" s="10" customFormat="1" ht="12" customHeight="1" x14ac:dyDescent="0.2">
      <c r="A57" s="61">
        <v>17300</v>
      </c>
      <c r="B57" s="49"/>
      <c r="C57" s="50" t="s">
        <v>130</v>
      </c>
      <c r="D57" s="51">
        <v>0</v>
      </c>
      <c r="E57" s="52">
        <v>1</v>
      </c>
      <c r="F57" s="53">
        <v>1</v>
      </c>
      <c r="G57" s="53">
        <v>0</v>
      </c>
      <c r="H57" s="54">
        <v>0.1221001221001221</v>
      </c>
      <c r="I57" s="54">
        <v>0.2583979328165375</v>
      </c>
      <c r="J57" s="54">
        <v>0</v>
      </c>
      <c r="K57" s="55" t="s">
        <v>53</v>
      </c>
      <c r="L57" s="55" t="s">
        <v>53</v>
      </c>
      <c r="M57" s="55" t="s">
        <v>53</v>
      </c>
      <c r="N57" s="55" t="s">
        <v>53</v>
      </c>
      <c r="O57" s="55" t="s">
        <v>53</v>
      </c>
      <c r="P57" s="55" t="s">
        <v>53</v>
      </c>
      <c r="Q57" s="55" t="s">
        <v>53</v>
      </c>
      <c r="R57" s="55" t="s">
        <v>53</v>
      </c>
      <c r="S57" s="55" t="s">
        <v>53</v>
      </c>
      <c r="T57" s="55" t="s">
        <v>53</v>
      </c>
      <c r="U57" s="55" t="s">
        <v>53</v>
      </c>
      <c r="V57" s="55" t="s">
        <v>53</v>
      </c>
      <c r="W57" s="55" t="s">
        <v>53</v>
      </c>
      <c r="X57" s="55" t="s">
        <v>53</v>
      </c>
      <c r="Y57" s="55" t="s">
        <v>53</v>
      </c>
      <c r="Z57" s="55" t="s">
        <v>53</v>
      </c>
      <c r="AA57" s="55" t="s">
        <v>53</v>
      </c>
      <c r="AB57" s="55">
        <v>1</v>
      </c>
      <c r="AC57" s="55" t="s">
        <v>53</v>
      </c>
      <c r="AD57" s="55" t="s">
        <v>53</v>
      </c>
      <c r="AE57" s="56">
        <v>17300</v>
      </c>
      <c r="AF57" s="44">
        <f t="shared" si="0"/>
        <v>1</v>
      </c>
      <c r="AG57" s="44"/>
      <c r="AH57" s="44"/>
      <c r="AI57" s="55"/>
      <c r="AJ57" s="55"/>
    </row>
    <row r="58" spans="1:36" s="10" customFormat="1" ht="12" customHeight="1" x14ac:dyDescent="0.2">
      <c r="A58" s="61">
        <v>17400</v>
      </c>
      <c r="B58" s="49"/>
      <c r="C58" s="50" t="s">
        <v>131</v>
      </c>
      <c r="D58" s="51">
        <v>0</v>
      </c>
      <c r="E58" s="52">
        <v>2</v>
      </c>
      <c r="F58" s="53">
        <v>0</v>
      </c>
      <c r="G58" s="53">
        <v>2</v>
      </c>
      <c r="H58" s="54">
        <v>0.24420024420024419</v>
      </c>
      <c r="I58" s="54">
        <v>0</v>
      </c>
      <c r="J58" s="54">
        <v>0.46403712296983757</v>
      </c>
      <c r="K58" s="55">
        <v>2</v>
      </c>
      <c r="L58" s="55">
        <v>2</v>
      </c>
      <c r="M58" s="55" t="s">
        <v>53</v>
      </c>
      <c r="N58" s="55" t="s">
        <v>53</v>
      </c>
      <c r="O58" s="55" t="s">
        <v>53</v>
      </c>
      <c r="P58" s="55" t="s">
        <v>53</v>
      </c>
      <c r="Q58" s="55" t="s">
        <v>53</v>
      </c>
      <c r="R58" s="55" t="s">
        <v>53</v>
      </c>
      <c r="S58" s="55" t="s">
        <v>53</v>
      </c>
      <c r="T58" s="55" t="s">
        <v>53</v>
      </c>
      <c r="U58" s="55" t="s">
        <v>53</v>
      </c>
      <c r="V58" s="55" t="s">
        <v>53</v>
      </c>
      <c r="W58" s="55" t="s">
        <v>53</v>
      </c>
      <c r="X58" s="55" t="s">
        <v>53</v>
      </c>
      <c r="Y58" s="55" t="s">
        <v>53</v>
      </c>
      <c r="Z58" s="55" t="s">
        <v>53</v>
      </c>
      <c r="AA58" s="55" t="s">
        <v>53</v>
      </c>
      <c r="AB58" s="55" t="s">
        <v>53</v>
      </c>
      <c r="AC58" s="55" t="s">
        <v>53</v>
      </c>
      <c r="AD58" s="55" t="s">
        <v>53</v>
      </c>
      <c r="AE58" s="56">
        <v>17400</v>
      </c>
      <c r="AF58" s="44">
        <f t="shared" si="0"/>
        <v>2</v>
      </c>
      <c r="AG58" s="44"/>
      <c r="AH58" s="44"/>
      <c r="AI58" s="55"/>
      <c r="AJ58" s="55"/>
    </row>
    <row r="59" spans="1:36" s="10" customFormat="1" ht="12" customHeight="1" x14ac:dyDescent="0.2">
      <c r="A59" s="61">
        <v>17500</v>
      </c>
      <c r="B59" s="49"/>
      <c r="C59" s="57" t="s">
        <v>132</v>
      </c>
      <c r="D59" s="51">
        <v>1</v>
      </c>
      <c r="E59" s="52">
        <v>2</v>
      </c>
      <c r="F59" s="53">
        <v>2</v>
      </c>
      <c r="G59" s="53">
        <v>0</v>
      </c>
      <c r="H59" s="54">
        <v>0.24420024420024419</v>
      </c>
      <c r="I59" s="54">
        <v>0.516795865633075</v>
      </c>
      <c r="J59" s="54">
        <v>0</v>
      </c>
      <c r="K59" s="55">
        <v>1</v>
      </c>
      <c r="L59" s="55">
        <v>1</v>
      </c>
      <c r="M59" s="55" t="s">
        <v>53</v>
      </c>
      <c r="N59" s="55" t="s">
        <v>53</v>
      </c>
      <c r="O59" s="55" t="s">
        <v>53</v>
      </c>
      <c r="P59" s="55" t="s">
        <v>53</v>
      </c>
      <c r="Q59" s="55" t="s">
        <v>53</v>
      </c>
      <c r="R59" s="55" t="s">
        <v>53</v>
      </c>
      <c r="S59" s="55" t="s">
        <v>53</v>
      </c>
      <c r="T59" s="55" t="s">
        <v>53</v>
      </c>
      <c r="U59" s="55" t="s">
        <v>53</v>
      </c>
      <c r="V59" s="55" t="s">
        <v>53</v>
      </c>
      <c r="W59" s="55" t="s">
        <v>53</v>
      </c>
      <c r="X59" s="55">
        <v>1</v>
      </c>
      <c r="Y59" s="55" t="s">
        <v>53</v>
      </c>
      <c r="Z59" s="55" t="s">
        <v>53</v>
      </c>
      <c r="AA59" s="55" t="s">
        <v>53</v>
      </c>
      <c r="AB59" s="55" t="s">
        <v>53</v>
      </c>
      <c r="AC59" s="55" t="s">
        <v>53</v>
      </c>
      <c r="AD59" s="55" t="s">
        <v>53</v>
      </c>
      <c r="AE59" s="56">
        <v>17500</v>
      </c>
      <c r="AF59" s="44">
        <f t="shared" si="0"/>
        <v>2</v>
      </c>
      <c r="AG59" s="44"/>
      <c r="AH59" s="44"/>
      <c r="AI59" s="55"/>
      <c r="AJ59" s="55"/>
    </row>
    <row r="60" spans="1:36" s="10" customFormat="1" ht="12" customHeight="1" x14ac:dyDescent="0.2">
      <c r="A60" s="61">
        <v>18100</v>
      </c>
      <c r="B60" s="49"/>
      <c r="C60" s="50" t="s">
        <v>133</v>
      </c>
      <c r="D60" s="51">
        <v>546</v>
      </c>
      <c r="E60" s="52">
        <v>628</v>
      </c>
      <c r="F60" s="53">
        <v>124</v>
      </c>
      <c r="G60" s="53">
        <v>504</v>
      </c>
      <c r="H60" s="54">
        <v>76.678876678876676</v>
      </c>
      <c r="I60" s="54">
        <v>32.041343669250644</v>
      </c>
      <c r="J60" s="54">
        <v>116.93735498839908</v>
      </c>
      <c r="K60" s="55" t="s">
        <v>53</v>
      </c>
      <c r="L60" s="55" t="s">
        <v>53</v>
      </c>
      <c r="M60" s="55" t="s">
        <v>53</v>
      </c>
      <c r="N60" s="55" t="s">
        <v>53</v>
      </c>
      <c r="O60" s="55" t="s">
        <v>53</v>
      </c>
      <c r="P60" s="55" t="s">
        <v>53</v>
      </c>
      <c r="Q60" s="55" t="s">
        <v>53</v>
      </c>
      <c r="R60" s="55" t="s">
        <v>53</v>
      </c>
      <c r="S60" s="55" t="s">
        <v>53</v>
      </c>
      <c r="T60" s="55" t="s">
        <v>53</v>
      </c>
      <c r="U60" s="55" t="s">
        <v>53</v>
      </c>
      <c r="V60" s="55" t="s">
        <v>53</v>
      </c>
      <c r="W60" s="55" t="s">
        <v>53</v>
      </c>
      <c r="X60" s="55" t="s">
        <v>53</v>
      </c>
      <c r="Y60" s="55" t="s">
        <v>53</v>
      </c>
      <c r="Z60" s="55">
        <v>2</v>
      </c>
      <c r="AA60" s="55">
        <v>10</v>
      </c>
      <c r="AB60" s="55">
        <v>41</v>
      </c>
      <c r="AC60" s="55">
        <v>575</v>
      </c>
      <c r="AD60" s="55" t="s">
        <v>53</v>
      </c>
      <c r="AE60" s="56">
        <v>18100</v>
      </c>
      <c r="AF60" s="44">
        <f t="shared" si="0"/>
        <v>628</v>
      </c>
      <c r="AG60" s="44"/>
      <c r="AH60" s="44"/>
      <c r="AI60" s="55"/>
      <c r="AJ60" s="55"/>
    </row>
    <row r="61" spans="1:36" s="10" customFormat="1" ht="12" customHeight="1" x14ac:dyDescent="0.2">
      <c r="A61" s="61">
        <v>18200</v>
      </c>
      <c r="B61" s="49"/>
      <c r="C61" s="50" t="s">
        <v>134</v>
      </c>
      <c r="D61" s="51">
        <v>0</v>
      </c>
      <c r="E61" s="52">
        <v>0</v>
      </c>
      <c r="F61" s="53">
        <v>0</v>
      </c>
      <c r="G61" s="53">
        <v>0</v>
      </c>
      <c r="H61" s="54">
        <v>0</v>
      </c>
      <c r="I61" s="54">
        <v>0</v>
      </c>
      <c r="J61" s="54">
        <v>0</v>
      </c>
      <c r="K61" s="55" t="s">
        <v>53</v>
      </c>
      <c r="L61" s="55" t="s">
        <v>53</v>
      </c>
      <c r="M61" s="55" t="s">
        <v>53</v>
      </c>
      <c r="N61" s="55" t="s">
        <v>53</v>
      </c>
      <c r="O61" s="55" t="s">
        <v>53</v>
      </c>
      <c r="P61" s="55" t="s">
        <v>53</v>
      </c>
      <c r="Q61" s="55" t="s">
        <v>53</v>
      </c>
      <c r="R61" s="55" t="s">
        <v>53</v>
      </c>
      <c r="S61" s="55" t="s">
        <v>53</v>
      </c>
      <c r="T61" s="55" t="s">
        <v>53</v>
      </c>
      <c r="U61" s="55" t="s">
        <v>53</v>
      </c>
      <c r="V61" s="55" t="s">
        <v>53</v>
      </c>
      <c r="W61" s="55" t="s">
        <v>53</v>
      </c>
      <c r="X61" s="55" t="s">
        <v>53</v>
      </c>
      <c r="Y61" s="55" t="s">
        <v>53</v>
      </c>
      <c r="Z61" s="55" t="s">
        <v>53</v>
      </c>
      <c r="AA61" s="55" t="s">
        <v>53</v>
      </c>
      <c r="AB61" s="55" t="s">
        <v>53</v>
      </c>
      <c r="AC61" s="55" t="s">
        <v>53</v>
      </c>
      <c r="AD61" s="55" t="s">
        <v>53</v>
      </c>
      <c r="AE61" s="56">
        <v>18200</v>
      </c>
      <c r="AF61" s="44">
        <f t="shared" si="0"/>
        <v>0</v>
      </c>
      <c r="AG61" s="44"/>
      <c r="AH61" s="44"/>
      <c r="AI61" s="55"/>
      <c r="AJ61" s="55"/>
    </row>
    <row r="62" spans="1:36" s="10" customFormat="1" ht="21.75" customHeight="1" x14ac:dyDescent="0.2">
      <c r="A62" s="64">
        <v>18300</v>
      </c>
      <c r="B62" s="49"/>
      <c r="C62" s="59" t="s">
        <v>135</v>
      </c>
      <c r="D62" s="51">
        <v>199</v>
      </c>
      <c r="E62" s="52">
        <v>210</v>
      </c>
      <c r="F62" s="53">
        <v>122</v>
      </c>
      <c r="G62" s="53">
        <v>88</v>
      </c>
      <c r="H62" s="54">
        <v>25.641025641025642</v>
      </c>
      <c r="I62" s="54">
        <v>31.524547803617573</v>
      </c>
      <c r="J62" s="54">
        <v>20.417633410672853</v>
      </c>
      <c r="K62" s="55">
        <v>1</v>
      </c>
      <c r="L62" s="55">
        <v>1</v>
      </c>
      <c r="M62" s="55" t="s">
        <v>53</v>
      </c>
      <c r="N62" s="55" t="s">
        <v>53</v>
      </c>
      <c r="O62" s="55" t="s">
        <v>53</v>
      </c>
      <c r="P62" s="55" t="s">
        <v>53</v>
      </c>
      <c r="Q62" s="55" t="s">
        <v>53</v>
      </c>
      <c r="R62" s="55">
        <v>1</v>
      </c>
      <c r="S62" s="55" t="s">
        <v>53</v>
      </c>
      <c r="T62" s="55">
        <v>1</v>
      </c>
      <c r="U62" s="55">
        <v>4</v>
      </c>
      <c r="V62" s="55">
        <v>3</v>
      </c>
      <c r="W62" s="55">
        <v>7</v>
      </c>
      <c r="X62" s="55">
        <v>16</v>
      </c>
      <c r="Y62" s="55">
        <v>19</v>
      </c>
      <c r="Z62" s="55">
        <v>23</v>
      </c>
      <c r="AA62" s="55">
        <v>15</v>
      </c>
      <c r="AB62" s="55">
        <v>38</v>
      </c>
      <c r="AC62" s="55">
        <v>82</v>
      </c>
      <c r="AD62" s="55" t="s">
        <v>53</v>
      </c>
      <c r="AE62" s="60">
        <v>18300</v>
      </c>
      <c r="AF62" s="44">
        <f t="shared" si="0"/>
        <v>210</v>
      </c>
      <c r="AG62" s="44"/>
      <c r="AH62" s="44"/>
      <c r="AI62" s="55"/>
      <c r="AJ62" s="55"/>
    </row>
    <row r="63" spans="1:36" s="10" customFormat="1" ht="12" customHeight="1" x14ac:dyDescent="0.2">
      <c r="A63" s="61">
        <v>20100</v>
      </c>
      <c r="B63" s="49"/>
      <c r="C63" s="50" t="s">
        <v>136</v>
      </c>
      <c r="D63" s="51">
        <v>289</v>
      </c>
      <c r="E63" s="52">
        <v>316</v>
      </c>
      <c r="F63" s="53">
        <v>181</v>
      </c>
      <c r="G63" s="53">
        <v>135</v>
      </c>
      <c r="H63" s="54">
        <v>38.583638583638582</v>
      </c>
      <c r="I63" s="54">
        <v>46.770025839793284</v>
      </c>
      <c r="J63" s="54">
        <v>31.322505800464036</v>
      </c>
      <c r="K63" s="55">
        <v>1</v>
      </c>
      <c r="L63" s="55">
        <v>1</v>
      </c>
      <c r="M63" s="55">
        <v>1</v>
      </c>
      <c r="N63" s="55" t="s">
        <v>53</v>
      </c>
      <c r="O63" s="55" t="s">
        <v>53</v>
      </c>
      <c r="P63" s="55">
        <v>3</v>
      </c>
      <c r="Q63" s="55">
        <v>2</v>
      </c>
      <c r="R63" s="55">
        <v>1</v>
      </c>
      <c r="S63" s="55">
        <v>1</v>
      </c>
      <c r="T63" s="55">
        <v>4</v>
      </c>
      <c r="U63" s="55">
        <v>8</v>
      </c>
      <c r="V63" s="55">
        <v>9</v>
      </c>
      <c r="W63" s="55">
        <v>6</v>
      </c>
      <c r="X63" s="55">
        <v>13</v>
      </c>
      <c r="Y63" s="55">
        <v>26</v>
      </c>
      <c r="Z63" s="55">
        <v>14</v>
      </c>
      <c r="AA63" s="55">
        <v>36</v>
      </c>
      <c r="AB63" s="55">
        <v>65</v>
      </c>
      <c r="AC63" s="55">
        <v>126</v>
      </c>
      <c r="AD63" s="55" t="s">
        <v>53</v>
      </c>
      <c r="AE63" s="56">
        <v>20100</v>
      </c>
      <c r="AF63" s="44">
        <f t="shared" si="0"/>
        <v>316</v>
      </c>
      <c r="AG63" s="44"/>
      <c r="AH63" s="44"/>
      <c r="AI63" s="55"/>
      <c r="AJ63" s="55"/>
    </row>
    <row r="64" spans="1:36" s="10" customFormat="1" ht="12" customHeight="1" x14ac:dyDescent="0.2">
      <c r="A64" s="61">
        <v>20200</v>
      </c>
      <c r="B64" s="49"/>
      <c r="C64" s="50" t="s">
        <v>137</v>
      </c>
      <c r="D64" s="51">
        <v>127</v>
      </c>
      <c r="E64" s="52">
        <v>121</v>
      </c>
      <c r="F64" s="53">
        <v>87</v>
      </c>
      <c r="G64" s="53">
        <v>34</v>
      </c>
      <c r="H64" s="54">
        <v>14.774114774114775</v>
      </c>
      <c r="I64" s="54">
        <v>22.480620155038761</v>
      </c>
      <c r="J64" s="54">
        <v>7.8886310904872392</v>
      </c>
      <c r="K64" s="55" t="s">
        <v>53</v>
      </c>
      <c r="L64" s="55" t="s">
        <v>53</v>
      </c>
      <c r="M64" s="55" t="s">
        <v>53</v>
      </c>
      <c r="N64" s="55" t="s">
        <v>53</v>
      </c>
      <c r="O64" s="55">
        <v>4</v>
      </c>
      <c r="P64" s="55">
        <v>5</v>
      </c>
      <c r="Q64" s="55">
        <v>4</v>
      </c>
      <c r="R64" s="55">
        <v>4</v>
      </c>
      <c r="S64" s="55">
        <v>9</v>
      </c>
      <c r="T64" s="55">
        <v>8</v>
      </c>
      <c r="U64" s="55">
        <v>10</v>
      </c>
      <c r="V64" s="55">
        <v>16</v>
      </c>
      <c r="W64" s="55">
        <v>9</v>
      </c>
      <c r="X64" s="55">
        <v>12</v>
      </c>
      <c r="Y64" s="55">
        <v>13</v>
      </c>
      <c r="Z64" s="55">
        <v>6</v>
      </c>
      <c r="AA64" s="55">
        <v>9</v>
      </c>
      <c r="AB64" s="55">
        <v>4</v>
      </c>
      <c r="AC64" s="55">
        <v>8</v>
      </c>
      <c r="AD64" s="55" t="s">
        <v>53</v>
      </c>
      <c r="AE64" s="56">
        <v>20200</v>
      </c>
      <c r="AF64" s="44">
        <f t="shared" si="0"/>
        <v>121</v>
      </c>
      <c r="AG64" s="44"/>
      <c r="AH64" s="44"/>
      <c r="AI64" s="55"/>
      <c r="AJ64" s="55"/>
    </row>
    <row r="65" spans="1:36" s="10" customFormat="1" ht="12" customHeight="1" x14ac:dyDescent="0.2">
      <c r="A65" s="61">
        <v>20300</v>
      </c>
      <c r="B65" s="49"/>
      <c r="C65" s="50" t="s">
        <v>138</v>
      </c>
      <c r="D65" s="51">
        <v>1</v>
      </c>
      <c r="E65" s="52">
        <v>3</v>
      </c>
      <c r="F65" s="53">
        <v>1</v>
      </c>
      <c r="G65" s="53">
        <v>2</v>
      </c>
      <c r="H65" s="54">
        <v>0.36630036630036633</v>
      </c>
      <c r="I65" s="54">
        <v>0.2583979328165375</v>
      </c>
      <c r="J65" s="54">
        <v>0.46403712296983757</v>
      </c>
      <c r="K65" s="55" t="s">
        <v>53</v>
      </c>
      <c r="L65" s="55" t="s">
        <v>53</v>
      </c>
      <c r="M65" s="55" t="s">
        <v>53</v>
      </c>
      <c r="N65" s="55" t="s">
        <v>53</v>
      </c>
      <c r="O65" s="55" t="s">
        <v>53</v>
      </c>
      <c r="P65" s="55" t="s">
        <v>53</v>
      </c>
      <c r="Q65" s="55" t="s">
        <v>53</v>
      </c>
      <c r="R65" s="55" t="s">
        <v>53</v>
      </c>
      <c r="S65" s="55" t="s">
        <v>53</v>
      </c>
      <c r="T65" s="55" t="s">
        <v>53</v>
      </c>
      <c r="U65" s="55" t="s">
        <v>53</v>
      </c>
      <c r="V65" s="55" t="s">
        <v>53</v>
      </c>
      <c r="W65" s="55">
        <v>1</v>
      </c>
      <c r="X65" s="55" t="s">
        <v>53</v>
      </c>
      <c r="Y65" s="55">
        <v>1</v>
      </c>
      <c r="Z65" s="55" t="s">
        <v>53</v>
      </c>
      <c r="AA65" s="55" t="s">
        <v>53</v>
      </c>
      <c r="AB65" s="55">
        <v>1</v>
      </c>
      <c r="AC65" s="55" t="s">
        <v>53</v>
      </c>
      <c r="AD65" s="55" t="s">
        <v>53</v>
      </c>
      <c r="AE65" s="56">
        <v>20300</v>
      </c>
      <c r="AF65" s="44">
        <f t="shared" si="0"/>
        <v>3</v>
      </c>
      <c r="AG65" s="44"/>
      <c r="AH65" s="44"/>
      <c r="AI65" s="55"/>
      <c r="AJ65" s="55"/>
    </row>
    <row r="66" spans="1:36" s="10" customFormat="1" ht="12" customHeight="1" thickBot="1" x14ac:dyDescent="0.25">
      <c r="A66" s="65">
        <v>20400</v>
      </c>
      <c r="B66" s="66"/>
      <c r="C66" s="67" t="s">
        <v>139</v>
      </c>
      <c r="D66" s="68">
        <v>48</v>
      </c>
      <c r="E66" s="69">
        <v>48</v>
      </c>
      <c r="F66" s="70">
        <v>26</v>
      </c>
      <c r="G66" s="70">
        <v>22</v>
      </c>
      <c r="H66" s="71">
        <v>5.8608058608058613</v>
      </c>
      <c r="I66" s="71">
        <v>6.7183462532299743</v>
      </c>
      <c r="J66" s="71">
        <v>5.1044083526682131</v>
      </c>
      <c r="K66" s="72" t="s">
        <v>53</v>
      </c>
      <c r="L66" s="72">
        <v>1</v>
      </c>
      <c r="M66" s="72" t="s">
        <v>53</v>
      </c>
      <c r="N66" s="72" t="s">
        <v>53</v>
      </c>
      <c r="O66" s="72" t="s">
        <v>53</v>
      </c>
      <c r="P66" s="72" t="s">
        <v>53</v>
      </c>
      <c r="Q66" s="72" t="s">
        <v>53</v>
      </c>
      <c r="R66" s="72">
        <v>2</v>
      </c>
      <c r="S66" s="72">
        <v>1</v>
      </c>
      <c r="T66" s="72">
        <v>2</v>
      </c>
      <c r="U66" s="72" t="s">
        <v>53</v>
      </c>
      <c r="V66" s="72">
        <v>2</v>
      </c>
      <c r="W66" s="72">
        <v>4</v>
      </c>
      <c r="X66" s="72">
        <v>2</v>
      </c>
      <c r="Y66" s="72">
        <v>2</v>
      </c>
      <c r="Z66" s="72">
        <v>3</v>
      </c>
      <c r="AA66" s="72">
        <v>6</v>
      </c>
      <c r="AB66" s="72">
        <v>8</v>
      </c>
      <c r="AC66" s="72">
        <v>15</v>
      </c>
      <c r="AD66" s="72" t="s">
        <v>53</v>
      </c>
      <c r="AE66" s="73">
        <v>20400</v>
      </c>
      <c r="AF66" s="44">
        <f t="shared" si="0"/>
        <v>48</v>
      </c>
      <c r="AG66" s="44"/>
      <c r="AH66" s="44"/>
      <c r="AI66" s="55"/>
      <c r="AJ66" s="55"/>
    </row>
    <row r="67" spans="1:36" s="10" customFormat="1" x14ac:dyDescent="0.2">
      <c r="A67" s="10" t="s">
        <v>140</v>
      </c>
      <c r="B67" s="74"/>
      <c r="C67" s="74"/>
      <c r="D67" s="75"/>
      <c r="E67" s="76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</row>
    <row r="68" spans="1:36" x14ac:dyDescent="0.2">
      <c r="A68" s="10" t="s">
        <v>141</v>
      </c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</row>
  </sheetData>
  <mergeCells count="5">
    <mergeCell ref="AC1:AE2"/>
    <mergeCell ref="A3:B5"/>
    <mergeCell ref="D3:D5"/>
    <mergeCell ref="E3:J3"/>
    <mergeCell ref="AE3:AE5"/>
  </mergeCells>
  <phoneticPr fontId="3"/>
  <pageMargins left="0.39370078740157483" right="0.39370078740157483" top="0.59055118110236227" bottom="0.39370078740157483" header="0.51181102362204722" footer="0.31496062992125984"/>
  <pageSetup paperSize="8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21-14 </vt:lpstr>
      <vt:lpstr>'21-14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po-no</dc:creator>
  <cp:lastModifiedBy>po-no</cp:lastModifiedBy>
  <dcterms:created xsi:type="dcterms:W3CDTF">2020-10-05T04:05:20Z</dcterms:created>
  <dcterms:modified xsi:type="dcterms:W3CDTF">2020-10-05T04:05:30Z</dcterms:modified>
</cp:coreProperties>
</file>