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2.202.56\電子キャビネット\企画課\統計書オープンデータ\R2\"/>
    </mc:Choice>
  </mc:AlternateContent>
  <bookViews>
    <workbookView xWindow="0" yWindow="0" windowWidth="28800" windowHeight="12210"/>
  </bookViews>
  <sheets>
    <sheet name="212" sheetId="1" r:id="rId1"/>
  </sheets>
  <externalReferences>
    <externalReference r:id="rId2"/>
    <externalReference r:id="rId3"/>
    <externalReference r:id="rId4"/>
  </externalReferences>
  <definedNames>
    <definedName name="あ">[1]共通ﾃｰﾌﾞﾙ!$B$10</definedName>
    <definedName name="括弧">#REF!</definedName>
    <definedName name="基準日">[3]共通ﾃｰﾌﾞﾙ!$B$5</definedName>
    <definedName name="国政選挙">#REF!</definedName>
    <definedName name="今年">#REF!</definedName>
    <definedName name="参考データ">#REF!</definedName>
    <definedName name="事業所・企業統計調査">#REF!</definedName>
    <definedName name="前回基準日">#REF!</definedName>
    <definedName name="前回国勢調査年">#REF!</definedName>
    <definedName name="前々回基準日">#REF!</definedName>
    <definedName name="前々回国勢調査年">#REF!</definedName>
    <definedName name="前々年">#REF!</definedName>
    <definedName name="前年">#REF!</definedName>
    <definedName name="前年度末">#REF!</definedName>
    <definedName name="調査都市">#REF!</definedName>
    <definedName name="直近国政選挙">#REF!</definedName>
    <definedName name="農林業センサス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4" i="1" l="1"/>
  <c r="G14" i="1"/>
  <c r="F14" i="1"/>
  <c r="K13" i="1"/>
  <c r="G13" i="1"/>
  <c r="K11" i="1"/>
  <c r="G11" i="1"/>
  <c r="K10" i="1"/>
  <c r="G10" i="1"/>
  <c r="K9" i="1"/>
  <c r="J9" i="1"/>
  <c r="G9" i="1"/>
  <c r="K8" i="1"/>
  <c r="G8" i="1"/>
  <c r="K7" i="1"/>
  <c r="G7" i="1"/>
  <c r="K6" i="1"/>
  <c r="G6" i="1"/>
  <c r="K5" i="1"/>
  <c r="G5" i="1"/>
</calcChain>
</file>

<file path=xl/sharedStrings.xml><?xml version="1.0" encoding="utf-8"?>
<sst xmlns="http://schemas.openxmlformats.org/spreadsheetml/2006/main" count="32" uniqueCount="20">
  <si>
    <t>212．経費別歳出</t>
    <rPh sb="4" eb="6">
      <t>ケイヒ</t>
    </rPh>
    <rPh sb="6" eb="7">
      <t>ベツ</t>
    </rPh>
    <rPh sb="7" eb="9">
      <t>サイシュツ</t>
    </rPh>
    <phoneticPr fontId="3"/>
  </si>
  <si>
    <t>経　　費　　別</t>
    <rPh sb="0" eb="1">
      <t>キョウ</t>
    </rPh>
    <rPh sb="3" eb="4">
      <t>ヒ</t>
    </rPh>
    <rPh sb="6" eb="7">
      <t>ベツ</t>
    </rPh>
    <phoneticPr fontId="3"/>
  </si>
  <si>
    <t>平 成 30 年 度</t>
    <rPh sb="0" eb="1">
      <t>ヒラ</t>
    </rPh>
    <rPh sb="2" eb="3">
      <t>シゲル</t>
    </rPh>
    <rPh sb="7" eb="8">
      <t>トシ</t>
    </rPh>
    <rPh sb="9" eb="10">
      <t>タビ</t>
    </rPh>
    <phoneticPr fontId="3"/>
  </si>
  <si>
    <t>令 和 元 年 度</t>
    <rPh sb="0" eb="1">
      <t>レイ</t>
    </rPh>
    <rPh sb="2" eb="3">
      <t>ワ</t>
    </rPh>
    <rPh sb="4" eb="5">
      <t>ゲン</t>
    </rPh>
    <rPh sb="6" eb="7">
      <t>トシ</t>
    </rPh>
    <rPh sb="8" eb="9">
      <t>タビ</t>
    </rPh>
    <phoneticPr fontId="3"/>
  </si>
  <si>
    <t>令 和 2 年 度</t>
    <rPh sb="0" eb="1">
      <t>レイ</t>
    </rPh>
    <rPh sb="2" eb="3">
      <t>ワ</t>
    </rPh>
    <rPh sb="6" eb="7">
      <t>トシ</t>
    </rPh>
    <rPh sb="8" eb="9">
      <t>タビ</t>
    </rPh>
    <phoneticPr fontId="3"/>
  </si>
  <si>
    <t>予 算 額</t>
    <rPh sb="0" eb="1">
      <t>ヨ</t>
    </rPh>
    <rPh sb="2" eb="3">
      <t>サン</t>
    </rPh>
    <rPh sb="4" eb="5">
      <t>ガク</t>
    </rPh>
    <phoneticPr fontId="3"/>
  </si>
  <si>
    <t>100分比</t>
    <rPh sb="3" eb="4">
      <t>ブン</t>
    </rPh>
    <rPh sb="4" eb="5">
      <t>ヒ</t>
    </rPh>
    <phoneticPr fontId="3"/>
  </si>
  <si>
    <t>千円</t>
    <rPh sb="0" eb="2">
      <t>センエン</t>
    </rPh>
    <phoneticPr fontId="3"/>
  </si>
  <si>
    <t>％</t>
    <phoneticPr fontId="3"/>
  </si>
  <si>
    <t>総額</t>
    <rPh sb="0" eb="2">
      <t>ソウガク</t>
    </rPh>
    <phoneticPr fontId="3"/>
  </si>
  <si>
    <t>消費的経費</t>
    <rPh sb="0" eb="3">
      <t>ショウヒテキ</t>
    </rPh>
    <rPh sb="3" eb="5">
      <t>ケイヒ</t>
    </rPh>
    <phoneticPr fontId="3"/>
  </si>
  <si>
    <t>人件費</t>
    <rPh sb="0" eb="3">
      <t>ジンケンヒ</t>
    </rPh>
    <phoneticPr fontId="3"/>
  </si>
  <si>
    <t>物件費</t>
    <rPh sb="0" eb="3">
      <t>ブッケンヒ</t>
    </rPh>
    <phoneticPr fontId="3"/>
  </si>
  <si>
    <t>その他</t>
    <rPh sb="2" eb="3">
      <t>タ</t>
    </rPh>
    <phoneticPr fontId="3"/>
  </si>
  <si>
    <t>投資的経費</t>
    <rPh sb="0" eb="3">
      <t>トウシテキ</t>
    </rPh>
    <rPh sb="3" eb="5">
      <t>ケイヒ</t>
    </rPh>
    <phoneticPr fontId="3"/>
  </si>
  <si>
    <t>普通建設事業費</t>
    <rPh sb="0" eb="2">
      <t>フツウ</t>
    </rPh>
    <rPh sb="2" eb="4">
      <t>ケンセツ</t>
    </rPh>
    <rPh sb="4" eb="6">
      <t>ジギョウ</t>
    </rPh>
    <rPh sb="6" eb="7">
      <t>ヒ</t>
    </rPh>
    <phoneticPr fontId="3"/>
  </si>
  <si>
    <t>災害復旧事業費</t>
    <rPh sb="0" eb="2">
      <t>サイガイ</t>
    </rPh>
    <rPh sb="2" eb="4">
      <t>フッキュウ</t>
    </rPh>
    <rPh sb="4" eb="7">
      <t>ジギョウヒ</t>
    </rPh>
    <phoneticPr fontId="3"/>
  </si>
  <si>
    <t>－</t>
    <phoneticPr fontId="3"/>
  </si>
  <si>
    <t>公債費</t>
    <rPh sb="0" eb="2">
      <t>コウサイ</t>
    </rPh>
    <rPh sb="2" eb="3">
      <t>ヒ</t>
    </rPh>
    <phoneticPr fontId="3"/>
  </si>
  <si>
    <t>資料　市財政課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</si>
</sst>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_ "/>
  </numFmts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.5"/>
      <name val="ＭＳ 明朝"/>
      <family val="1"/>
      <charset val="128"/>
    </font>
    <font>
      <sz val="6"/>
      <name val="ＭＳ Ｐゴシック"/>
      <family val="3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right" vertical="center" wrapText="1"/>
    </xf>
    <xf numFmtId="0" fontId="4" fillId="0" borderId="2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right" vertical="center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distributed" vertical="center" wrapText="1"/>
    </xf>
    <xf numFmtId="0" fontId="2" fillId="0" borderId="9" xfId="0" applyFont="1" applyBorder="1" applyAlignment="1">
      <alignment horizontal="right" vertical="center" wrapText="1"/>
    </xf>
    <xf numFmtId="38" fontId="2" fillId="0" borderId="0" xfId="1" applyFont="1" applyFill="1" applyAlignment="1">
      <alignment horizontal="right" vertical="center" wrapText="1"/>
    </xf>
    <xf numFmtId="176" fontId="2" fillId="0" borderId="0" xfId="0" applyNumberFormat="1" applyFont="1" applyAlignment="1">
      <alignment horizontal="right" vertical="center" wrapText="1"/>
    </xf>
    <xf numFmtId="176" fontId="2" fillId="0" borderId="0" xfId="0" applyNumberFormat="1" applyFont="1" applyFill="1" applyAlignment="1">
      <alignment horizontal="right" vertical="center" wrapText="1"/>
    </xf>
    <xf numFmtId="0" fontId="2" fillId="0" borderId="0" xfId="0" applyFont="1" applyAlignment="1">
      <alignment horizontal="distributed" vertical="center" wrapText="1"/>
    </xf>
    <xf numFmtId="38" fontId="2" fillId="0" borderId="0" xfId="1" applyFont="1" applyFill="1" applyBorder="1" applyAlignment="1">
      <alignment horizontal="right" vertical="center" wrapText="1"/>
    </xf>
    <xf numFmtId="0" fontId="2" fillId="0" borderId="6" xfId="0" applyFont="1" applyBorder="1" applyAlignment="1">
      <alignment horizontal="right" vertical="center" wrapText="1"/>
    </xf>
    <xf numFmtId="0" fontId="2" fillId="0" borderId="6" xfId="0" applyFont="1" applyBorder="1" applyAlignment="1">
      <alignment horizontal="distributed" vertical="center" wrapText="1"/>
    </xf>
    <xf numFmtId="0" fontId="2" fillId="0" borderId="6" xfId="0" applyFont="1" applyBorder="1" applyAlignment="1">
      <alignment horizontal="distributed" vertical="center" wrapText="1"/>
    </xf>
    <xf numFmtId="0" fontId="2" fillId="0" borderId="7" xfId="0" applyFont="1" applyBorder="1" applyAlignment="1">
      <alignment horizontal="right" vertical="center" wrapText="1"/>
    </xf>
    <xf numFmtId="38" fontId="2" fillId="0" borderId="6" xfId="1" applyFont="1" applyFill="1" applyBorder="1" applyAlignment="1">
      <alignment horizontal="right" vertical="center" wrapText="1"/>
    </xf>
    <xf numFmtId="176" fontId="2" fillId="0" borderId="6" xfId="0" applyNumberFormat="1" applyFont="1" applyBorder="1" applyAlignment="1">
      <alignment horizontal="right" vertical="center" wrapText="1"/>
    </xf>
    <xf numFmtId="176" fontId="2" fillId="0" borderId="6" xfId="0" applyNumberFormat="1" applyFont="1" applyFill="1" applyBorder="1" applyAlignment="1">
      <alignment horizontal="right" vertical="center" wrapText="1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38" fontId="2" fillId="0" borderId="0" xfId="0" applyNumberFormat="1" applyFont="1" applyAlignment="1">
      <alignment vertical="center" wrapText="1"/>
    </xf>
  </cellXfs>
  <cellStyles count="2">
    <cellStyle name="桁区切り 2 2" xfId="1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2238;&#24489;&#12373;&#12428;&#12383;&#22806;&#37096;&#12522;&#12531;&#12463;1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9632;&#20196;&#21644;2&#24180;&#29256;&#31119;&#30693;&#23665;&#24066;&#32113;&#35336;&#26360;_&#12471;&#12540;&#12488;&#20998;&#35299;VBA&#29256;_2021080316275767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2238;&#24489;&#12373;&#12428;&#12383;&#22806;&#37096;&#12522;&#12531;&#12463;2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総覧"/>
      <sheetName val="１"/>
      <sheetName val="２"/>
      <sheetName val="３"/>
      <sheetName val="４"/>
      <sheetName val="５"/>
      <sheetName val="７"/>
      <sheetName val="９"/>
      <sheetName val="１０"/>
      <sheetName val="１１"/>
      <sheetName val="１２"/>
      <sheetName val="１３"/>
      <sheetName val="１４"/>
      <sheetName val="１５"/>
      <sheetName val="１６"/>
      <sheetName val="１７－１"/>
      <sheetName val="１７－２"/>
      <sheetName val="１８"/>
      <sheetName val="１９"/>
      <sheetName val="２０"/>
      <sheetName val="２１"/>
      <sheetName val="２２"/>
      <sheetName val="２３"/>
      <sheetName val="２４"/>
      <sheetName val="２５"/>
      <sheetName val="２６"/>
      <sheetName val="２７"/>
      <sheetName val="２８"/>
      <sheetName val="２９"/>
      <sheetName val="３０"/>
      <sheetName val="３１"/>
      <sheetName val="３２"/>
      <sheetName val="３３"/>
      <sheetName val="３４"/>
      <sheetName val="６　漁業"/>
      <sheetName val="コメント"/>
      <sheetName val="共通ﾃｰﾌﾞﾙ"/>
      <sheetName val="付表１①"/>
      <sheetName val="付表１②"/>
      <sheetName val="付表１③"/>
      <sheetName val="付表２①"/>
      <sheetName val="付表２②"/>
      <sheetName val="付表２③"/>
      <sheetName val="枠配分①"/>
      <sheetName val="枠配分②"/>
      <sheetName val="枠配分③"/>
      <sheetName val="特例措置"/>
      <sheetName val="table"/>
      <sheetName val="充当"/>
      <sheetName val="公庫"/>
      <sheetName val="要望一覧"/>
      <sheetName val="集計表"/>
      <sheetName val="入力様式"/>
      <sheetName val="岐阜"/>
      <sheetName val="大垣"/>
      <sheetName val="高山"/>
      <sheetName val="多治見"/>
      <sheetName val="関"/>
      <sheetName val="中津川"/>
      <sheetName val="美濃"/>
      <sheetName val="瑞浪"/>
      <sheetName val="羽島"/>
      <sheetName val="恵那"/>
      <sheetName val="美濃加茂"/>
      <sheetName val="土岐"/>
      <sheetName val="各務原"/>
      <sheetName val="可児"/>
      <sheetName val="川島"/>
      <sheetName val="岐南"/>
      <sheetName val="笠松"/>
      <sheetName val="柳津"/>
      <sheetName val="海津"/>
      <sheetName val="南濃"/>
      <sheetName val="養老"/>
      <sheetName val="垂井"/>
      <sheetName val="関ヶ原"/>
      <sheetName val="神戸"/>
      <sheetName val="安八"/>
      <sheetName val="墨俣"/>
      <sheetName val="池田"/>
      <sheetName val="北方"/>
      <sheetName val="八幡"/>
      <sheetName val="坂祝"/>
      <sheetName val="川辺"/>
      <sheetName val="八百津"/>
      <sheetName val="御嵩"/>
      <sheetName val="兼山"/>
      <sheetName val="笠原"/>
      <sheetName val="下呂"/>
      <sheetName val="古川"/>
      <sheetName val="神岡"/>
      <sheetName val="吉城広域"/>
      <sheetName val="中津川・恵北"/>
      <sheetName val="多治見広域"/>
      <sheetName val="多治見他"/>
      <sheetName val="笠原広域"/>
      <sheetName val="笠原他"/>
      <sheetName val="高富"/>
      <sheetName val="団体コード等"/>
      <sheetName val="コード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>
        <row r="10">
          <cell r="B10" t="str">
            <v>平成20年</v>
          </cell>
        </row>
      </sheetData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>
        <row r="1">
          <cell r="D1">
            <v>1</v>
          </cell>
        </row>
      </sheetData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 refreshError="1"/>
      <sheetData sheetId="9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はじめに"/>
      <sheetName val="市民憲章"/>
      <sheetName val="凡例"/>
      <sheetName val="目次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8"/>
      <sheetName val="59"/>
      <sheetName val="60"/>
      <sheetName val="61"/>
      <sheetName val="62"/>
      <sheetName val="63"/>
      <sheetName val="64"/>
      <sheetName val="65"/>
      <sheetName val="66"/>
      <sheetName val="67"/>
      <sheetName val="68"/>
      <sheetName val="69"/>
      <sheetName val="70"/>
      <sheetName val="71"/>
      <sheetName val="72"/>
      <sheetName val="73"/>
      <sheetName val="74 "/>
      <sheetName val="75"/>
      <sheetName val="76"/>
      <sheetName val="77"/>
      <sheetName val="78"/>
      <sheetName val="79"/>
      <sheetName val="80"/>
      <sheetName val="81"/>
      <sheetName val="82"/>
      <sheetName val="83"/>
      <sheetName val="84"/>
      <sheetName val="85"/>
      <sheetName val="86"/>
      <sheetName val="87"/>
      <sheetName val="88"/>
      <sheetName val="89"/>
      <sheetName val="90"/>
      <sheetName val="91"/>
      <sheetName val="92"/>
      <sheetName val="93"/>
      <sheetName val="94"/>
      <sheetName val="95"/>
      <sheetName val="96"/>
      <sheetName val="97"/>
      <sheetName val="98"/>
      <sheetName val="99"/>
      <sheetName val="100"/>
      <sheetName val="101"/>
      <sheetName val="102"/>
      <sheetName val="103"/>
      <sheetName val="104"/>
      <sheetName val="105"/>
      <sheetName val="106"/>
      <sheetName val="107"/>
      <sheetName val="108"/>
      <sheetName val="109"/>
      <sheetName val="110"/>
      <sheetName val="111"/>
      <sheetName val="112"/>
      <sheetName val="113"/>
      <sheetName val="114"/>
      <sheetName val="115"/>
      <sheetName val="116"/>
      <sheetName val="117"/>
      <sheetName val="118"/>
      <sheetName val="119"/>
      <sheetName val="120"/>
      <sheetName val="121"/>
      <sheetName val="122"/>
      <sheetName val="123"/>
      <sheetName val="124"/>
      <sheetName val="125"/>
      <sheetName val="126"/>
      <sheetName val="127"/>
      <sheetName val="128"/>
      <sheetName val="129"/>
      <sheetName val="130"/>
      <sheetName val="131"/>
      <sheetName val="132"/>
      <sheetName val="133"/>
      <sheetName val="134"/>
      <sheetName val="135"/>
      <sheetName val="136"/>
      <sheetName val="137"/>
      <sheetName val="138"/>
      <sheetName val="139"/>
      <sheetName val="140"/>
      <sheetName val="141"/>
      <sheetName val="142"/>
      <sheetName val="143"/>
      <sheetName val="144"/>
      <sheetName val="145"/>
      <sheetName val="146"/>
      <sheetName val="147"/>
      <sheetName val="148"/>
      <sheetName val="149"/>
      <sheetName val="150"/>
      <sheetName val="151"/>
      <sheetName val="152"/>
      <sheetName val="153"/>
      <sheetName val="154"/>
      <sheetName val="155"/>
      <sheetName val="156"/>
      <sheetName val="157"/>
      <sheetName val="158"/>
      <sheetName val="159"/>
      <sheetName val="160"/>
      <sheetName val="161"/>
      <sheetName val="162"/>
      <sheetName val="163"/>
      <sheetName val="164"/>
      <sheetName val="165"/>
      <sheetName val="166"/>
      <sheetName val="167"/>
      <sheetName val="168"/>
      <sheetName val="169"/>
      <sheetName val="170"/>
      <sheetName val="171"/>
      <sheetName val="172"/>
      <sheetName val="173"/>
      <sheetName val="174"/>
      <sheetName val="175"/>
      <sheetName val="176"/>
      <sheetName val="177"/>
      <sheetName val="178"/>
      <sheetName val="179"/>
      <sheetName val="180"/>
      <sheetName val="181"/>
      <sheetName val="182"/>
      <sheetName val="183"/>
      <sheetName val="184"/>
      <sheetName val="185"/>
      <sheetName val="186"/>
      <sheetName val="187"/>
      <sheetName val="188"/>
      <sheetName val="189"/>
      <sheetName val="190"/>
      <sheetName val="191"/>
      <sheetName val="192"/>
      <sheetName val="193"/>
      <sheetName val="194"/>
      <sheetName val="195"/>
      <sheetName val="196"/>
      <sheetName val="197"/>
      <sheetName val="198"/>
      <sheetName val="199"/>
      <sheetName val="200"/>
      <sheetName val="201"/>
      <sheetName val="202"/>
      <sheetName val="203"/>
      <sheetName val="204"/>
      <sheetName val="205"/>
      <sheetName val="206"/>
      <sheetName val="207"/>
      <sheetName val="208"/>
      <sheetName val="209"/>
      <sheetName val="210"/>
      <sheetName val="211"/>
      <sheetName val="212"/>
      <sheetName val="213"/>
      <sheetName val="214"/>
      <sheetName val="215"/>
      <sheetName val="216"/>
      <sheetName val="217"/>
      <sheetName val="218"/>
      <sheetName val="219"/>
      <sheetName val="220"/>
      <sheetName val="221"/>
      <sheetName val="222"/>
      <sheetName val="223"/>
      <sheetName val="224"/>
      <sheetName val="付録表紙"/>
      <sheetName val="付1"/>
      <sheetName val="付１（算出式）"/>
      <sheetName val="付2-1"/>
      <sheetName val="付2-2"/>
      <sheetName val="付3"/>
      <sheetName val="付5"/>
      <sheetName val="付4"/>
      <sheetName val="付6"/>
      <sheetName val="全体 (31.4)"/>
      <sheetName val="付録巻末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総覧"/>
      <sheetName val="１"/>
      <sheetName val="２"/>
      <sheetName val="３"/>
      <sheetName val="４"/>
      <sheetName val="５"/>
      <sheetName val="７"/>
      <sheetName val="９"/>
      <sheetName val="１０"/>
      <sheetName val="１１"/>
      <sheetName val="１２"/>
      <sheetName val="１３"/>
      <sheetName val="１４"/>
      <sheetName val="１５"/>
      <sheetName val="１６"/>
      <sheetName val="１７－１"/>
      <sheetName val="１７－２"/>
      <sheetName val="１８"/>
      <sheetName val="１９"/>
      <sheetName val="２０"/>
      <sheetName val="２１"/>
      <sheetName val="２２"/>
      <sheetName val="２３"/>
      <sheetName val="２４"/>
      <sheetName val="２５"/>
      <sheetName val="２６"/>
      <sheetName val="２７"/>
      <sheetName val="２８"/>
      <sheetName val="２９"/>
      <sheetName val="３０"/>
      <sheetName val="３１"/>
      <sheetName val="３２"/>
      <sheetName val="３３"/>
      <sheetName val="６　漁業"/>
      <sheetName val="３４"/>
      <sheetName val="コメント"/>
      <sheetName val="共通ﾃｰﾌﾞﾙ"/>
      <sheetName val="table"/>
      <sheetName val="Ｈ１３様式２９"/>
      <sheetName val="公庫"/>
      <sheetName val="充当"/>
      <sheetName val="要望一覧"/>
      <sheetName val="入力様式"/>
      <sheetName val="高山 生井"/>
      <sheetName val="高山 滝"/>
      <sheetName val="高山 岩井"/>
      <sheetName val="多治見"/>
      <sheetName val="関 神野"/>
      <sheetName val="関 西神野"/>
      <sheetName val="中津川"/>
      <sheetName val="美濃 上河和"/>
      <sheetName val="美濃 板取川右岸"/>
      <sheetName val="美濃 蕨生神洞"/>
      <sheetName val="瑞浪"/>
      <sheetName val="恵那"/>
      <sheetName val="恵那 東野"/>
      <sheetName val="美濃加茂 山之上中部"/>
      <sheetName val="美濃加茂 伊深"/>
      <sheetName val="平田 野寺"/>
      <sheetName val="平田 高田西島"/>
      <sheetName val="養老"/>
      <sheetName val="上石津"/>
      <sheetName val="垂井"/>
      <sheetName val="谷汲 名礼"/>
      <sheetName val="谷汲 沖野"/>
      <sheetName val="谷汲 赤石"/>
      <sheetName val="谷汲 神原"/>
      <sheetName val="谷汲 大洞深坂"/>
      <sheetName val="池田 大谷"/>
      <sheetName val="池田 大津谷"/>
      <sheetName val="池田 白鳥"/>
      <sheetName val="池田 東光寺谷"/>
      <sheetName val="池田 深歩谷"/>
      <sheetName val="藤橋 独自"/>
      <sheetName val="藤橋 負担"/>
      <sheetName val="坂内 独自"/>
      <sheetName val="坂内 負担"/>
      <sheetName val="本巣"/>
      <sheetName val="本巣 日当"/>
      <sheetName val="真正"/>
      <sheetName val="糸貫"/>
      <sheetName val="根尾"/>
      <sheetName val="高富"/>
      <sheetName val="高富 桜尾"/>
      <sheetName val="伊自良 左岸"/>
      <sheetName val="伊自良 右岸"/>
      <sheetName val="板取 白谷"/>
      <sheetName val="板取 中切"/>
      <sheetName val="板取 三友"/>
      <sheetName val="板取 板取中央"/>
      <sheetName val="武儀 中央"/>
      <sheetName val="武儀 下之保"/>
      <sheetName val="武儀 西洞"/>
      <sheetName val="上之保"/>
      <sheetName val="八幡 中桐"/>
      <sheetName val="八幡 市島"/>
      <sheetName val="八幡 美山"/>
      <sheetName val="大和 万場"/>
      <sheetName val="大和 島"/>
      <sheetName val="大和 河辺"/>
      <sheetName val="白鳥 二日町"/>
      <sheetName val="白鳥 石徹白"/>
      <sheetName val="白鳥  中西"/>
      <sheetName val="白鳥 那留"/>
      <sheetName val="白鳥 北部"/>
      <sheetName val="白鳥 白鳥東部"/>
      <sheetName val="高鷲 鷲見"/>
      <sheetName val="高鷲 切立"/>
      <sheetName val="美並 赤池"/>
      <sheetName val="美並 三日市"/>
      <sheetName val="美並 相戸"/>
      <sheetName val="明宝 畑佐 独自"/>
      <sheetName val="明宝 畑佐 負担"/>
      <sheetName val="明宝 中央 独自 "/>
      <sheetName val="明宝 中央 負担 "/>
      <sheetName val="和良 独自"/>
      <sheetName val="和良 負担"/>
      <sheetName val="和良 田平"/>
      <sheetName val="和良 鹿倉"/>
      <sheetName val="富加"/>
      <sheetName val="川辺"/>
      <sheetName val="七宗 葛谷"/>
      <sheetName val="七宗 間見"/>
      <sheetName val="七宗 葉津"/>
      <sheetName val="七宗 独自"/>
      <sheetName val="七宗 負担"/>
      <sheetName val="八百津 上飯田"/>
      <sheetName val="八百津 久田見"/>
      <sheetName val="川上 独自"/>
      <sheetName val="川上 負担"/>
      <sheetName val="加子母 中部"/>
      <sheetName val="加子母 南部"/>
      <sheetName val="福岡"/>
      <sheetName val="蛭川"/>
      <sheetName val="明智"/>
      <sheetName val="上矢作 独自"/>
      <sheetName val="上矢作 負担"/>
      <sheetName val="萩原 羽根"/>
      <sheetName val="萩原 四美"/>
      <sheetName val="金山 中央"/>
      <sheetName val="金山 西"/>
      <sheetName val="金山 北"/>
      <sheetName val="丹生川"/>
      <sheetName val="丹生川 細下"/>
      <sheetName val="清見"/>
      <sheetName val="荘川"/>
      <sheetName val="荘川 六厩"/>
      <sheetName val="久々野 柳島"/>
      <sheetName val="久々野 上中"/>
      <sheetName val="久々野東部 独自"/>
      <sheetName val="久々野東部 負担"/>
      <sheetName val="朝日 独自"/>
      <sheetName val="朝日 負担"/>
      <sheetName val="国府 名張"/>
      <sheetName val="国府 桐谷"/>
      <sheetName val="国府 富士"/>
      <sheetName val="河合"/>
      <sheetName val="河合稲越 独自"/>
      <sheetName val="河合稲越 負担"/>
      <sheetName val="宮川 種蔵"/>
      <sheetName val="宮川 独自"/>
      <sheetName val="宮川 負担"/>
      <sheetName val="神岡"/>
      <sheetName val="神岡 吉田・上村"/>
      <sheetName val="上宝 長倉"/>
      <sheetName val="上宝"/>
      <sheetName val="集計表"/>
      <sheetName val="高山 計"/>
      <sheetName val="関 計"/>
      <sheetName val="美濃 計"/>
      <sheetName val="恵那 計"/>
      <sheetName val="美濃加茂 計"/>
      <sheetName val="平田 計"/>
      <sheetName val="谷汲 計"/>
      <sheetName val="池田 計"/>
      <sheetName val="藤橋 計"/>
      <sheetName val="坂内 計"/>
      <sheetName val="本巣 計"/>
      <sheetName val="高富 計"/>
      <sheetName val="伊自良 計"/>
      <sheetName val="板取 計"/>
      <sheetName val="武儀 計"/>
      <sheetName val="八幡 計"/>
      <sheetName val="大和 計"/>
      <sheetName val="白鳥 計"/>
      <sheetName val="高鷲 計"/>
      <sheetName val="美並 計"/>
      <sheetName val="明宝 計"/>
      <sheetName val="和良 計"/>
      <sheetName val="七宗 計"/>
      <sheetName val="八百津 計"/>
      <sheetName val="川上 計"/>
      <sheetName val="加子母 計"/>
      <sheetName val="上矢作 計"/>
      <sheetName val="萩原 計"/>
      <sheetName val="金山 計"/>
      <sheetName val="丹生川 計"/>
      <sheetName val="荘川 計"/>
      <sheetName val="久々野 計"/>
      <sheetName val="朝日 計"/>
      <sheetName val="国府 計"/>
      <sheetName val="河合 計"/>
      <sheetName val="宮川 計"/>
      <sheetName val="神岡 計"/>
      <sheetName val="上宝 計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>
        <row r="5">
          <cell r="B5" t="str">
            <v>平成22年10月1日</v>
          </cell>
        </row>
      </sheetData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6">
    <tabColor theme="8"/>
  </sheetPr>
  <dimension ref="A1:M33"/>
  <sheetViews>
    <sheetView showGridLines="0" tabSelected="1" workbookViewId="0">
      <selection activeCell="B1" sqref="B1"/>
    </sheetView>
  </sheetViews>
  <sheetFormatPr defaultColWidth="13.125" defaultRowHeight="19.5" customHeight="1" x14ac:dyDescent="0.15"/>
  <cols>
    <col min="1" max="1" width="0.625" style="7" customWidth="1"/>
    <col min="2" max="3" width="2.375" style="7" customWidth="1"/>
    <col min="4" max="4" width="14.875" style="7" customWidth="1"/>
    <col min="5" max="5" width="0.625" style="7" customWidth="1"/>
    <col min="6" max="6" width="13.125" style="7" customWidth="1"/>
    <col min="7" max="7" width="8.875" style="7" customWidth="1"/>
    <col min="8" max="8" width="13.125" style="7" customWidth="1"/>
    <col min="9" max="9" width="8.875" style="7" customWidth="1"/>
    <col min="10" max="10" width="13.125" style="7" customWidth="1"/>
    <col min="11" max="11" width="8.875" style="7" customWidth="1"/>
    <col min="12" max="16384" width="13.125" style="7"/>
  </cols>
  <sheetData>
    <row r="1" spans="1:13" s="1" customFormat="1" ht="19.5" customHeight="1" x14ac:dyDescent="0.15">
      <c r="A1" s="1" t="s">
        <v>0</v>
      </c>
    </row>
    <row r="2" spans="1:13" ht="19.5" customHeight="1" x14ac:dyDescent="0.15">
      <c r="A2" s="2" t="s">
        <v>1</v>
      </c>
      <c r="B2" s="2"/>
      <c r="C2" s="2"/>
      <c r="D2" s="2"/>
      <c r="E2" s="3"/>
      <c r="F2" s="4" t="s">
        <v>2</v>
      </c>
      <c r="G2" s="5"/>
      <c r="H2" s="4" t="s">
        <v>3</v>
      </c>
      <c r="I2" s="6"/>
      <c r="J2" s="4" t="s">
        <v>4</v>
      </c>
      <c r="K2" s="6"/>
    </row>
    <row r="3" spans="1:13" ht="19.5" customHeight="1" x14ac:dyDescent="0.15">
      <c r="A3" s="8"/>
      <c r="B3" s="8"/>
      <c r="C3" s="8"/>
      <c r="D3" s="8"/>
      <c r="E3" s="9"/>
      <c r="F3" s="10" t="s">
        <v>5</v>
      </c>
      <c r="G3" s="11" t="s">
        <v>6</v>
      </c>
      <c r="H3" s="10" t="s">
        <v>5</v>
      </c>
      <c r="I3" s="11" t="s">
        <v>6</v>
      </c>
      <c r="J3" s="10" t="s">
        <v>5</v>
      </c>
      <c r="K3" s="11" t="s">
        <v>6</v>
      </c>
    </row>
    <row r="4" spans="1:13" s="12" customFormat="1" ht="12" customHeight="1" x14ac:dyDescent="0.15">
      <c r="E4" s="13"/>
      <c r="F4" s="14" t="s">
        <v>7</v>
      </c>
      <c r="G4" s="12" t="s">
        <v>8</v>
      </c>
      <c r="H4" s="14" t="s">
        <v>7</v>
      </c>
      <c r="I4" s="12" t="s">
        <v>8</v>
      </c>
      <c r="J4" s="14" t="s">
        <v>7</v>
      </c>
      <c r="K4" s="12" t="s">
        <v>8</v>
      </c>
    </row>
    <row r="5" spans="1:13" s="15" customFormat="1" ht="35.1" customHeight="1" x14ac:dyDescent="0.15">
      <c r="B5" s="16" t="s">
        <v>9</v>
      </c>
      <c r="C5" s="16"/>
      <c r="D5" s="16"/>
      <c r="E5" s="17"/>
      <c r="F5" s="18">
        <v>40440000</v>
      </c>
      <c r="G5" s="19">
        <f>F5/F5*100</f>
        <v>100</v>
      </c>
      <c r="H5" s="18">
        <v>41600000</v>
      </c>
      <c r="I5" s="20">
        <v>100</v>
      </c>
      <c r="J5" s="18">
        <v>40020000</v>
      </c>
      <c r="K5" s="20">
        <f>J5/$J$5*100</f>
        <v>100</v>
      </c>
      <c r="M5" s="19"/>
    </row>
    <row r="6" spans="1:13" s="15" customFormat="1" ht="35.1" customHeight="1" x14ac:dyDescent="0.15">
      <c r="B6" s="21"/>
      <c r="C6" s="16" t="s">
        <v>10</v>
      </c>
      <c r="D6" s="16"/>
      <c r="E6" s="17"/>
      <c r="F6" s="18">
        <v>25514299</v>
      </c>
      <c r="G6" s="19">
        <f>F6/F5*100</f>
        <v>63.091738377843718</v>
      </c>
      <c r="H6" s="18">
        <v>25806377</v>
      </c>
      <c r="I6" s="20">
        <v>62</v>
      </c>
      <c r="J6" s="18">
        <v>26378390</v>
      </c>
      <c r="K6" s="20">
        <f t="shared" ref="K6:K11" si="0">J6/$J$5*100</f>
        <v>65.913018490754624</v>
      </c>
      <c r="M6" s="19"/>
    </row>
    <row r="7" spans="1:13" s="15" customFormat="1" ht="35.1" customHeight="1" x14ac:dyDescent="0.15">
      <c r="B7" s="21"/>
      <c r="C7" s="21"/>
      <c r="D7" s="21" t="s">
        <v>11</v>
      </c>
      <c r="E7" s="17"/>
      <c r="F7" s="18">
        <v>6721915</v>
      </c>
      <c r="G7" s="19">
        <f>F7/F5*100</f>
        <v>16.62194609297725</v>
      </c>
      <c r="H7" s="18">
        <v>6566568</v>
      </c>
      <c r="I7" s="20">
        <v>15.8</v>
      </c>
      <c r="J7" s="18">
        <v>7245143</v>
      </c>
      <c r="K7" s="20">
        <f t="shared" si="0"/>
        <v>18.103805597201401</v>
      </c>
      <c r="M7" s="19"/>
    </row>
    <row r="8" spans="1:13" s="15" customFormat="1" ht="35.1" customHeight="1" x14ac:dyDescent="0.15">
      <c r="B8" s="21"/>
      <c r="C8" s="21"/>
      <c r="D8" s="21" t="s">
        <v>12</v>
      </c>
      <c r="E8" s="17"/>
      <c r="F8" s="18">
        <v>5061727</v>
      </c>
      <c r="G8" s="19">
        <f>F8/F5*100</f>
        <v>12.516634520276954</v>
      </c>
      <c r="H8" s="18">
        <v>5401206</v>
      </c>
      <c r="I8" s="20">
        <v>13</v>
      </c>
      <c r="J8" s="18">
        <v>4677419</v>
      </c>
      <c r="K8" s="20">
        <f t="shared" si="0"/>
        <v>11.687703648175912</v>
      </c>
      <c r="M8" s="19"/>
    </row>
    <row r="9" spans="1:13" s="15" customFormat="1" ht="35.1" customHeight="1" x14ac:dyDescent="0.15">
      <c r="B9" s="21"/>
      <c r="C9" s="21"/>
      <c r="D9" s="21" t="s">
        <v>13</v>
      </c>
      <c r="E9" s="17"/>
      <c r="F9" s="18">
        <v>13730657</v>
      </c>
      <c r="G9" s="19">
        <f>F9/F5*100</f>
        <v>33.953157764589513</v>
      </c>
      <c r="H9" s="18">
        <v>13838603</v>
      </c>
      <c r="I9" s="20">
        <v>33.200000000000003</v>
      </c>
      <c r="J9" s="18">
        <f>239327+8489158+5727343</f>
        <v>14455828</v>
      </c>
      <c r="K9" s="20">
        <f t="shared" si="0"/>
        <v>36.121509245377311</v>
      </c>
      <c r="M9" s="19"/>
    </row>
    <row r="10" spans="1:13" s="15" customFormat="1" ht="35.1" customHeight="1" x14ac:dyDescent="0.15">
      <c r="B10" s="21"/>
      <c r="C10" s="16" t="s">
        <v>14</v>
      </c>
      <c r="D10" s="16"/>
      <c r="E10" s="17"/>
      <c r="F10" s="18">
        <v>4208555</v>
      </c>
      <c r="G10" s="19">
        <f>F10/F5*100</f>
        <v>10.406911473788329</v>
      </c>
      <c r="H10" s="18">
        <v>5124591</v>
      </c>
      <c r="I10" s="20">
        <v>12.3</v>
      </c>
      <c r="J10" s="18">
        <v>4001093</v>
      </c>
      <c r="K10" s="20">
        <f t="shared" si="0"/>
        <v>9.9977336331834081</v>
      </c>
      <c r="M10" s="19"/>
    </row>
    <row r="11" spans="1:13" s="15" customFormat="1" ht="35.1" customHeight="1" x14ac:dyDescent="0.15">
      <c r="B11" s="21"/>
      <c r="C11" s="21"/>
      <c r="D11" s="21" t="s">
        <v>15</v>
      </c>
      <c r="E11" s="17"/>
      <c r="F11" s="18">
        <v>4208555</v>
      </c>
      <c r="G11" s="19">
        <f>F11/F5*100</f>
        <v>10.406911473788329</v>
      </c>
      <c r="H11" s="18">
        <v>4196369</v>
      </c>
      <c r="I11" s="20">
        <v>10.1</v>
      </c>
      <c r="J11" s="18">
        <v>4001093</v>
      </c>
      <c r="K11" s="20">
        <f t="shared" si="0"/>
        <v>9.9977336331834081</v>
      </c>
      <c r="M11" s="19"/>
    </row>
    <row r="12" spans="1:13" s="15" customFormat="1" ht="35.1" customHeight="1" x14ac:dyDescent="0.15">
      <c r="B12" s="21"/>
      <c r="C12" s="21"/>
      <c r="D12" s="21" t="s">
        <v>16</v>
      </c>
      <c r="E12" s="17"/>
      <c r="F12" s="18" t="s">
        <v>17</v>
      </c>
      <c r="G12" s="18" t="s">
        <v>17</v>
      </c>
      <c r="H12" s="18">
        <v>928222</v>
      </c>
      <c r="I12" s="20">
        <v>2.2000000000000002</v>
      </c>
      <c r="J12" s="18" t="s">
        <v>17</v>
      </c>
      <c r="K12" s="18" t="s">
        <v>17</v>
      </c>
      <c r="M12" s="19"/>
    </row>
    <row r="13" spans="1:13" s="15" customFormat="1" ht="35.1" customHeight="1" x14ac:dyDescent="0.15">
      <c r="B13" s="21"/>
      <c r="C13" s="16" t="s">
        <v>18</v>
      </c>
      <c r="D13" s="16"/>
      <c r="E13" s="17"/>
      <c r="F13" s="22">
        <v>5298343</v>
      </c>
      <c r="G13" s="19">
        <f>F13/F5*100</f>
        <v>13.10173837784372</v>
      </c>
      <c r="H13" s="22">
        <v>5767392</v>
      </c>
      <c r="I13" s="20">
        <v>13.9</v>
      </c>
      <c r="J13" s="22">
        <v>5166287</v>
      </c>
      <c r="K13" s="20">
        <f>J13/$J$5*100</f>
        <v>12.909262868565719</v>
      </c>
      <c r="M13" s="19"/>
    </row>
    <row r="14" spans="1:13" s="30" customFormat="1" ht="34.5" customHeight="1" x14ac:dyDescent="0.15">
      <c r="A14" s="23"/>
      <c r="B14" s="24"/>
      <c r="C14" s="25" t="s">
        <v>13</v>
      </c>
      <c r="D14" s="25"/>
      <c r="E14" s="26"/>
      <c r="F14" s="27">
        <f>F5-F6-F10-F13</f>
        <v>5418803</v>
      </c>
      <c r="G14" s="28">
        <f>F14/F5*100</f>
        <v>13.399611770524233</v>
      </c>
      <c r="H14" s="27">
        <v>4901640</v>
      </c>
      <c r="I14" s="29">
        <v>11.8</v>
      </c>
      <c r="J14" s="27">
        <v>4474230</v>
      </c>
      <c r="K14" s="29">
        <f>J14/$J$5*100</f>
        <v>11.179985007496251</v>
      </c>
    </row>
    <row r="15" spans="1:13" ht="19.5" customHeight="1" x14ac:dyDescent="0.15">
      <c r="A15" s="31"/>
      <c r="B15" s="30"/>
      <c r="C15" s="30"/>
      <c r="D15" s="30"/>
      <c r="E15" s="30"/>
      <c r="F15" s="30"/>
      <c r="G15" s="30"/>
      <c r="H15" s="30"/>
      <c r="I15" s="30"/>
      <c r="J15" s="30"/>
      <c r="K15" s="30" t="s">
        <v>19</v>
      </c>
    </row>
    <row r="16" spans="1:13" ht="19.5" customHeight="1" x14ac:dyDescent="0.15">
      <c r="J16" s="32"/>
    </row>
    <row r="19" spans="1:12" ht="19.5" customHeight="1" x14ac:dyDescent="0.15">
      <c r="A19"/>
      <c r="B19"/>
      <c r="C19"/>
      <c r="D19"/>
      <c r="E19"/>
      <c r="F19"/>
      <c r="G19"/>
      <c r="H19"/>
      <c r="I19"/>
      <c r="J19"/>
      <c r="K19"/>
      <c r="L19"/>
    </row>
    <row r="20" spans="1:12" ht="19.5" customHeight="1" x14ac:dyDescent="0.15">
      <c r="A20"/>
      <c r="B20"/>
      <c r="C20"/>
      <c r="D20"/>
      <c r="E20"/>
      <c r="F20"/>
      <c r="G20"/>
      <c r="H20"/>
      <c r="I20"/>
      <c r="J20"/>
      <c r="K20"/>
      <c r="L20"/>
    </row>
    <row r="21" spans="1:12" ht="19.5" customHeight="1" x14ac:dyDescent="0.15">
      <c r="A21"/>
      <c r="B21"/>
      <c r="C21"/>
      <c r="D21"/>
      <c r="E21"/>
      <c r="F21"/>
      <c r="G21"/>
      <c r="H21"/>
      <c r="I21"/>
      <c r="J21"/>
      <c r="K21"/>
      <c r="L21"/>
    </row>
    <row r="22" spans="1:12" ht="19.5" customHeight="1" x14ac:dyDescent="0.15">
      <c r="A22"/>
      <c r="B22"/>
      <c r="C22"/>
      <c r="D22"/>
      <c r="E22"/>
      <c r="F22"/>
      <c r="G22"/>
      <c r="H22"/>
      <c r="I22"/>
      <c r="J22"/>
      <c r="K22"/>
      <c r="L22"/>
    </row>
    <row r="23" spans="1:12" ht="19.5" customHeight="1" x14ac:dyDescent="0.15">
      <c r="A23"/>
      <c r="B23"/>
      <c r="C23"/>
      <c r="D23"/>
      <c r="E23"/>
      <c r="F23"/>
      <c r="G23"/>
      <c r="H23"/>
      <c r="I23"/>
      <c r="J23"/>
      <c r="K23"/>
      <c r="L23"/>
    </row>
    <row r="24" spans="1:12" ht="19.5" customHeight="1" x14ac:dyDescent="0.15">
      <c r="A24"/>
      <c r="B24"/>
      <c r="C24"/>
      <c r="D24"/>
      <c r="E24"/>
      <c r="F24"/>
      <c r="G24"/>
      <c r="H24"/>
      <c r="I24"/>
      <c r="J24"/>
      <c r="K24"/>
      <c r="L24"/>
    </row>
    <row r="25" spans="1:12" ht="19.5" customHeight="1" x14ac:dyDescent="0.15">
      <c r="A25"/>
      <c r="B25"/>
      <c r="C25"/>
      <c r="D25"/>
      <c r="E25"/>
      <c r="F25"/>
      <c r="G25"/>
      <c r="H25"/>
      <c r="I25"/>
      <c r="J25"/>
      <c r="K25"/>
      <c r="L25"/>
    </row>
    <row r="26" spans="1:12" ht="19.5" customHeight="1" x14ac:dyDescent="0.15">
      <c r="A26"/>
      <c r="B26"/>
      <c r="C26"/>
      <c r="D26"/>
      <c r="E26"/>
      <c r="F26"/>
      <c r="G26"/>
      <c r="H26"/>
      <c r="I26"/>
      <c r="J26"/>
      <c r="K26"/>
      <c r="L26"/>
    </row>
    <row r="27" spans="1:12" ht="19.5" customHeight="1" x14ac:dyDescent="0.15">
      <c r="A27"/>
      <c r="B27"/>
      <c r="C27"/>
      <c r="D27"/>
      <c r="E27"/>
      <c r="F27"/>
      <c r="G27"/>
      <c r="H27"/>
      <c r="I27"/>
      <c r="J27"/>
      <c r="K27"/>
      <c r="L27"/>
    </row>
    <row r="28" spans="1:12" ht="19.5" customHeight="1" x14ac:dyDescent="0.15">
      <c r="A28"/>
      <c r="B28"/>
      <c r="C28"/>
      <c r="D28"/>
      <c r="E28"/>
      <c r="F28"/>
      <c r="G28"/>
      <c r="H28"/>
      <c r="I28"/>
      <c r="J28"/>
      <c r="K28"/>
      <c r="L28"/>
    </row>
    <row r="29" spans="1:12" ht="19.5" customHeight="1" x14ac:dyDescent="0.15">
      <c r="A29"/>
      <c r="B29"/>
      <c r="C29"/>
      <c r="D29"/>
      <c r="E29"/>
      <c r="F29"/>
      <c r="G29"/>
      <c r="H29"/>
      <c r="I29"/>
      <c r="J29"/>
      <c r="K29"/>
      <c r="L29"/>
    </row>
    <row r="30" spans="1:12" ht="19.5" customHeight="1" x14ac:dyDescent="0.15">
      <c r="A30"/>
      <c r="B30"/>
      <c r="C30"/>
      <c r="D30"/>
      <c r="E30"/>
      <c r="F30"/>
      <c r="G30"/>
      <c r="H30"/>
      <c r="I30"/>
      <c r="J30"/>
      <c r="K30"/>
      <c r="L30"/>
    </row>
    <row r="31" spans="1:12" ht="19.5" customHeight="1" x14ac:dyDescent="0.15">
      <c r="A31"/>
      <c r="B31"/>
      <c r="C31"/>
      <c r="D31"/>
      <c r="E31"/>
      <c r="F31"/>
      <c r="G31"/>
      <c r="H31"/>
      <c r="I31"/>
      <c r="J31"/>
      <c r="K31"/>
      <c r="L31"/>
    </row>
    <row r="32" spans="1:12" ht="19.5" customHeight="1" x14ac:dyDescent="0.15">
      <c r="A32"/>
      <c r="B32"/>
      <c r="C32"/>
      <c r="D32"/>
      <c r="E32"/>
      <c r="F32"/>
      <c r="G32"/>
      <c r="H32"/>
      <c r="I32"/>
      <c r="J32"/>
      <c r="K32"/>
      <c r="L32"/>
    </row>
    <row r="33" spans="1:12" ht="19.5" customHeight="1" x14ac:dyDescent="0.15">
      <c r="A33"/>
      <c r="B33"/>
      <c r="C33"/>
      <c r="D33"/>
      <c r="E33"/>
      <c r="F33"/>
      <c r="G33"/>
      <c r="H33"/>
      <c r="I33"/>
      <c r="J33"/>
      <c r="K33"/>
      <c r="L33"/>
    </row>
  </sheetData>
  <mergeCells count="9">
    <mergeCell ref="C10:D10"/>
    <mergeCell ref="C13:D13"/>
    <mergeCell ref="C14:D14"/>
    <mergeCell ref="A2:E3"/>
    <mergeCell ref="F2:G2"/>
    <mergeCell ref="H2:I2"/>
    <mergeCell ref="J2:K2"/>
    <mergeCell ref="B5:D5"/>
    <mergeCell ref="C6:D6"/>
  </mergeCells>
  <phoneticPr fontId="3"/>
  <pageMargins left="0.78740157480314965" right="0.78740157480314965" top="0.78740157480314965" bottom="0.78740157480314965" header="0" footer="0"/>
  <pageSetup paperSize="9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fukadmin</dc:creator>
  <cp:lastModifiedBy>fukadmin</cp:lastModifiedBy>
  <dcterms:created xsi:type="dcterms:W3CDTF">2021-08-03T07:51:27Z</dcterms:created>
  <dcterms:modified xsi:type="dcterms:W3CDTF">2021-08-03T07:51:27Z</dcterms:modified>
</cp:coreProperties>
</file>