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212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G14" i="1"/>
  <c r="F14" i="1"/>
  <c r="K13" i="1"/>
  <c r="G13" i="1"/>
  <c r="K11" i="1"/>
  <c r="G11" i="1"/>
  <c r="K10" i="1"/>
  <c r="G10" i="1"/>
  <c r="K9" i="1"/>
  <c r="J9" i="1"/>
  <c r="G9" i="1"/>
  <c r="K8" i="1"/>
  <c r="G8" i="1"/>
  <c r="K7" i="1"/>
  <c r="G7" i="1"/>
  <c r="K6" i="1"/>
  <c r="G6" i="1"/>
  <c r="K5" i="1"/>
  <c r="G5" i="1"/>
</calcChain>
</file>

<file path=xl/sharedStrings.xml><?xml version="1.0" encoding="utf-8"?>
<sst xmlns="http://schemas.openxmlformats.org/spreadsheetml/2006/main" count="32" uniqueCount="20">
  <si>
    <t>212．経費別歳出</t>
    <rPh sb="4" eb="6">
      <t>ケイヒ</t>
    </rPh>
    <rPh sb="6" eb="7">
      <t>ベツ</t>
    </rPh>
    <rPh sb="7" eb="9">
      <t>サイシュツ</t>
    </rPh>
    <phoneticPr fontId="3"/>
  </si>
  <si>
    <t>経　　費　　別</t>
    <rPh sb="0" eb="1">
      <t>キョウ</t>
    </rPh>
    <rPh sb="3" eb="4">
      <t>ヒ</t>
    </rPh>
    <rPh sb="6" eb="7">
      <t>ベツ</t>
    </rPh>
    <phoneticPr fontId="3"/>
  </si>
  <si>
    <t>平 成 30 年 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</si>
  <si>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令 和 元 年 度</t>
    <rPh sb="0" eb="1">
      <t>レイ</t>
    </rPh>
    <rPh sb="2" eb="3">
      <t>ワ</t>
    </rPh>
    <rPh sb="4" eb="5">
      <t>ゲン</t>
    </rPh>
    <rPh sb="6" eb="7">
      <t>トシ</t>
    </rPh>
    <rPh sb="8" eb="9">
      <t>タビ</t>
    </rPh>
    <phoneticPr fontId="3"/>
  </si>
  <si>
    <t>令 和 2 年 度</t>
    <rPh sb="0" eb="1">
      <t>レイ</t>
    </rPh>
    <rPh sb="2" eb="3">
      <t>ワ</t>
    </rPh>
    <rPh sb="6" eb="7">
      <t>トシ</t>
    </rPh>
    <rPh sb="8" eb="9">
      <t>タビ</t>
    </rPh>
    <phoneticPr fontId="3"/>
  </si>
  <si>
    <t>予 算 額</t>
    <rPh sb="0" eb="1">
      <t>ヨ</t>
    </rPh>
    <rPh sb="2" eb="3">
      <t>サン</t>
    </rPh>
    <rPh sb="4" eb="5">
      <t>ガク</t>
    </rPh>
    <phoneticPr fontId="3"/>
  </si>
  <si>
    <t>100分比</t>
    <rPh sb="3" eb="4">
      <t>ブン</t>
    </rPh>
    <rPh sb="4" eb="5">
      <t>ヒ</t>
    </rPh>
    <phoneticPr fontId="3"/>
  </si>
  <si>
    <t>千円</t>
    <rPh sb="0" eb="2">
      <t>センエン</t>
    </rPh>
    <phoneticPr fontId="3"/>
  </si>
  <si>
    <t>％</t>
    <phoneticPr fontId="3"/>
  </si>
  <si>
    <t>総額</t>
    <rPh sb="0" eb="2">
      <t>ソウガク</t>
    </rPh>
    <phoneticPr fontId="3"/>
  </si>
  <si>
    <t>消費的経費</t>
    <rPh sb="0" eb="3">
      <t>ショウヒテキ</t>
    </rPh>
    <rPh sb="3" eb="5">
      <t>ケイヒ</t>
    </rPh>
    <phoneticPr fontId="3"/>
  </si>
  <si>
    <t>人件費</t>
    <rPh sb="0" eb="3">
      <t>ジンケンヒ</t>
    </rPh>
    <phoneticPr fontId="3"/>
  </si>
  <si>
    <t>物件費</t>
    <rPh sb="0" eb="3">
      <t>ブッケンヒ</t>
    </rPh>
    <phoneticPr fontId="3"/>
  </si>
  <si>
    <t>その他</t>
    <rPh sb="2" eb="3">
      <t>タ</t>
    </rPh>
    <phoneticPr fontId="3"/>
  </si>
  <si>
    <t>投資的経費</t>
    <rPh sb="0" eb="3">
      <t>トウシテキ</t>
    </rPh>
    <rPh sb="3" eb="5">
      <t>ケイヒ</t>
    </rPh>
    <phoneticPr fontId="3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</si>
  <si>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</si>
  <si>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</si>
  <si>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－</t>
    <phoneticPr fontId="3"/>
  </si>
  <si>
    <t>公債費</t>
    <rPh sb="0" eb="2">
      <t>コウサイ</t>
    </rPh>
    <rPh sb="2" eb="3">
      <t>ヒ</t>
    </rPh>
    <phoneticPr fontId="3"/>
  </si>
  <si>
    <t>資料　市財政課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</si>
</sst>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9" xfId="0" applyFont="1" applyBorder="1" applyAlignment="1">
      <alignment horizontal="right" vertical="center" wrapText="1"/>
    </xf>
    <xf numFmtId="38" fontId="2" fillId="0" borderId="0" xfId="1" applyFont="1" applyFill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176" fontId="2" fillId="0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distributed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right" vertical="center" wrapText="1"/>
    </xf>
    <xf numFmtId="38" fontId="2" fillId="0" borderId="6" xfId="1" applyFont="1" applyFill="1" applyBorder="1" applyAlignment="1">
      <alignment horizontal="right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2" fillId="0" borderId="0" xfId="0" applyNumberFormat="1" applyFont="1" applyAlignment="1">
      <alignment vertical="center" wrapText="1"/>
    </xf>
  </cellXfs>
  <cellStyles count="2">
    <cellStyle name="桁区切り 2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6">
    <tabColor theme="8"/>
  </sheetPr>
  <dimension ref="A1:M33"/>
  <sheetViews>
    <sheetView showGridLines="0" tabSelected="1" workbookViewId="0">
      <selection activeCell="B1" sqref="B1"/>
    </sheetView>
  </sheetViews>
  <sheetFormatPr defaultColWidth="13.125" defaultRowHeight="19.5" customHeight="1" x14ac:dyDescent="0.15"/>
  <cols>
    <col min="1" max="1" width="0.625" style="7" customWidth="1"/>
    <col min="2" max="3" width="2.375" style="7" customWidth="1"/>
    <col min="4" max="4" width="14.875" style="7" customWidth="1"/>
    <col min="5" max="5" width="0.625" style="7" customWidth="1"/>
    <col min="6" max="6" width="13.125" style="7" customWidth="1"/>
    <col min="7" max="7" width="8.875" style="7" customWidth="1"/>
    <col min="8" max="8" width="13.125" style="7" customWidth="1"/>
    <col min="9" max="9" width="8.875" style="7" customWidth="1"/>
    <col min="10" max="10" width="13.125" style="7" customWidth="1"/>
    <col min="11" max="11" width="8.875" style="7" customWidth="1"/>
    <col min="12" max="16384" width="13.125" style="7"/>
  </cols>
  <sheetData>
    <row r="1" spans="1:13" s="1" customFormat="1" ht="19.5" customHeight="1" x14ac:dyDescent="0.15">
      <c r="A1" s="1" t="s">
        <v>0</v>
      </c>
    </row>
    <row r="2" spans="1:13" ht="19.5" customHeight="1" x14ac:dyDescent="0.15">
      <c r="A2" s="2" t="s">
        <v>1</v>
      </c>
      <c r="B2" s="2"/>
      <c r="C2" s="2"/>
      <c r="D2" s="2"/>
      <c r="E2" s="3"/>
      <c r="F2" s="4" t="s">
        <v>2</v>
      </c>
      <c r="G2" s="5"/>
      <c r="H2" s="4" t="s">
        <v>3</v>
      </c>
      <c r="I2" s="6"/>
      <c r="J2" s="4" t="s">
        <v>4</v>
      </c>
      <c r="K2" s="6"/>
    </row>
    <row r="3" spans="1:13" ht="19.5" customHeight="1" x14ac:dyDescent="0.15">
      <c r="A3" s="8"/>
      <c r="B3" s="8"/>
      <c r="C3" s="8"/>
      <c r="D3" s="8"/>
      <c r="E3" s="9"/>
      <c r="F3" s="10" t="s">
        <v>5</v>
      </c>
      <c r="G3" s="11" t="s">
        <v>6</v>
      </c>
      <c r="H3" s="10" t="s">
        <v>5</v>
      </c>
      <c r="I3" s="11" t="s">
        <v>6</v>
      </c>
      <c r="J3" s="10" t="s">
        <v>5</v>
      </c>
      <c r="K3" s="11" t="s">
        <v>6</v>
      </c>
    </row>
    <row r="4" spans="1:13" s="12" customFormat="1" ht="12" customHeight="1" x14ac:dyDescent="0.15">
      <c r="E4" s="13"/>
      <c r="F4" s="14" t="s">
        <v>7</v>
      </c>
      <c r="G4" s="12" t="s">
        <v>8</v>
      </c>
      <c r="H4" s="14" t="s">
        <v>7</v>
      </c>
      <c r="I4" s="12" t="s">
        <v>8</v>
      </c>
      <c r="J4" s="14" t="s">
        <v>7</v>
      </c>
      <c r="K4" s="12" t="s">
        <v>8</v>
      </c>
    </row>
    <row r="5" spans="1:13" s="15" customFormat="1" ht="35.1" customHeight="1" x14ac:dyDescent="0.15">
      <c r="B5" s="16" t="s">
        <v>9</v>
      </c>
      <c r="C5" s="16"/>
      <c r="D5" s="16"/>
      <c r="E5" s="17"/>
      <c r="F5" s="18">
        <v>40440000</v>
      </c>
      <c r="G5" s="19">
        <f>F5/F5*100</f>
        <v>100</v>
      </c>
      <c r="H5" s="18">
        <v>41600000</v>
      </c>
      <c r="I5" s="20">
        <v>100</v>
      </c>
      <c r="J5" s="18">
        <v>40020000</v>
      </c>
      <c r="K5" s="20">
        <f>J5/$J$5*100</f>
        <v>100</v>
      </c>
      <c r="M5" s="19"/>
    </row>
    <row r="6" spans="1:13" s="15" customFormat="1" ht="35.1" customHeight="1" x14ac:dyDescent="0.15">
      <c r="B6" s="21"/>
      <c r="C6" s="16" t="s">
        <v>10</v>
      </c>
      <c r="D6" s="16"/>
      <c r="E6" s="17"/>
      <c r="F6" s="18">
        <v>25514299</v>
      </c>
      <c r="G6" s="19">
        <f>F6/F5*100</f>
        <v>63.091738377843718</v>
      </c>
      <c r="H6" s="18">
        <v>25806377</v>
      </c>
      <c r="I6" s="20">
        <v>62</v>
      </c>
      <c r="J6" s="18">
        <v>26378390</v>
      </c>
      <c r="K6" s="20">
        <f t="shared" ref="K6:K11" si="0">J6/$J$5*100</f>
        <v>65.913018490754624</v>
      </c>
      <c r="M6" s="19"/>
    </row>
    <row r="7" spans="1:13" s="15" customFormat="1" ht="35.1" customHeight="1" x14ac:dyDescent="0.15">
      <c r="B7" s="21"/>
      <c r="C7" s="21"/>
      <c r="D7" s="21" t="s">
        <v>11</v>
      </c>
      <c r="E7" s="17"/>
      <c r="F7" s="18">
        <v>6721915</v>
      </c>
      <c r="G7" s="19">
        <f>F7/F5*100</f>
        <v>16.62194609297725</v>
      </c>
      <c r="H7" s="18">
        <v>6566568</v>
      </c>
      <c r="I7" s="20">
        <v>15.8</v>
      </c>
      <c r="J7" s="18">
        <v>7245143</v>
      </c>
      <c r="K7" s="20">
        <f t="shared" si="0"/>
        <v>18.103805597201401</v>
      </c>
      <c r="M7" s="19"/>
    </row>
    <row r="8" spans="1:13" s="15" customFormat="1" ht="35.1" customHeight="1" x14ac:dyDescent="0.15">
      <c r="B8" s="21"/>
      <c r="C8" s="21"/>
      <c r="D8" s="21" t="s">
        <v>12</v>
      </c>
      <c r="E8" s="17"/>
      <c r="F8" s="18">
        <v>5061727</v>
      </c>
      <c r="G8" s="19">
        <f>F8/F5*100</f>
        <v>12.516634520276954</v>
      </c>
      <c r="H8" s="18">
        <v>5401206</v>
      </c>
      <c r="I8" s="20">
        <v>13</v>
      </c>
      <c r="J8" s="18">
        <v>4677419</v>
      </c>
      <c r="K8" s="20">
        <f t="shared" si="0"/>
        <v>11.687703648175912</v>
      </c>
      <c r="M8" s="19"/>
    </row>
    <row r="9" spans="1:13" s="15" customFormat="1" ht="35.1" customHeight="1" x14ac:dyDescent="0.15">
      <c r="B9" s="21"/>
      <c r="C9" s="21"/>
      <c r="D9" s="21" t="s">
        <v>13</v>
      </c>
      <c r="E9" s="17"/>
      <c r="F9" s="18">
        <v>13730657</v>
      </c>
      <c r="G9" s="19">
        <f>F9/F5*100</f>
        <v>33.953157764589513</v>
      </c>
      <c r="H9" s="18">
        <v>13838603</v>
      </c>
      <c r="I9" s="20">
        <v>33.200000000000003</v>
      </c>
      <c r="J9" s="18">
        <f>239327+8489158+5727343</f>
        <v>14455828</v>
      </c>
      <c r="K9" s="20">
        <f t="shared" si="0"/>
        <v>36.121509245377311</v>
      </c>
      <c r="M9" s="19"/>
    </row>
    <row r="10" spans="1:13" s="15" customFormat="1" ht="35.1" customHeight="1" x14ac:dyDescent="0.15">
      <c r="B10" s="21"/>
      <c r="C10" s="16" t="s">
        <v>14</v>
      </c>
      <c r="D10" s="16"/>
      <c r="E10" s="17"/>
      <c r="F10" s="18">
        <v>4208555</v>
      </c>
      <c r="G10" s="19">
        <f>F10/F5*100</f>
        <v>10.406911473788329</v>
      </c>
      <c r="H10" s="18">
        <v>5124591</v>
      </c>
      <c r="I10" s="20">
        <v>12.3</v>
      </c>
      <c r="J10" s="18">
        <v>4001093</v>
      </c>
      <c r="K10" s="20">
        <f t="shared" si="0"/>
        <v>9.9977336331834081</v>
      </c>
      <c r="M10" s="19"/>
    </row>
    <row r="11" spans="1:13" s="15" customFormat="1" ht="35.1" customHeight="1" x14ac:dyDescent="0.15">
      <c r="B11" s="21"/>
      <c r="C11" s="21"/>
      <c r="D11" s="21" t="s">
        <v>15</v>
      </c>
      <c r="E11" s="17"/>
      <c r="F11" s="18">
        <v>4208555</v>
      </c>
      <c r="G11" s="19">
        <f>F11/F5*100</f>
        <v>10.406911473788329</v>
      </c>
      <c r="H11" s="18">
        <v>4196369</v>
      </c>
      <c r="I11" s="20">
        <v>10.1</v>
      </c>
      <c r="J11" s="18">
        <v>4001093</v>
      </c>
      <c r="K11" s="20">
        <f t="shared" si="0"/>
        <v>9.9977336331834081</v>
      </c>
      <c r="M11" s="19"/>
    </row>
    <row r="12" spans="1:13" s="15" customFormat="1" ht="35.1" customHeight="1" x14ac:dyDescent="0.15">
      <c r="B12" s="21"/>
      <c r="C12" s="21"/>
      <c r="D12" s="21" t="s">
        <v>16</v>
      </c>
      <c r="E12" s="17"/>
      <c r="F12" s="18" t="s">
        <v>17</v>
      </c>
      <c r="G12" s="18" t="s">
        <v>17</v>
      </c>
      <c r="H12" s="18">
        <v>928222</v>
      </c>
      <c r="I12" s="20">
        <v>2.2000000000000002</v>
      </c>
      <c r="J12" s="18" t="s">
        <v>17</v>
      </c>
      <c r="K12" s="18" t="s">
        <v>17</v>
      </c>
      <c r="M12" s="19"/>
    </row>
    <row r="13" spans="1:13" s="15" customFormat="1" ht="35.1" customHeight="1" x14ac:dyDescent="0.15">
      <c r="B13" s="21"/>
      <c r="C13" s="16" t="s">
        <v>18</v>
      </c>
      <c r="D13" s="16"/>
      <c r="E13" s="17"/>
      <c r="F13" s="22">
        <v>5298343</v>
      </c>
      <c r="G13" s="19">
        <f>F13/F5*100</f>
        <v>13.10173837784372</v>
      </c>
      <c r="H13" s="22">
        <v>5767392</v>
      </c>
      <c r="I13" s="20">
        <v>13.9</v>
      </c>
      <c r="J13" s="22">
        <v>5166287</v>
      </c>
      <c r="K13" s="20">
        <f>J13/$J$5*100</f>
        <v>12.909262868565719</v>
      </c>
      <c r="M13" s="19"/>
    </row>
    <row r="14" spans="1:13" s="30" customFormat="1" ht="34.5" customHeight="1" x14ac:dyDescent="0.15">
      <c r="A14" s="23"/>
      <c r="B14" s="24"/>
      <c r="C14" s="25" t="s">
        <v>13</v>
      </c>
      <c r="D14" s="25"/>
      <c r="E14" s="26"/>
      <c r="F14" s="27">
        <f>F5-F6-F10-F13</f>
        <v>5418803</v>
      </c>
      <c r="G14" s="28">
        <f>F14/F5*100</f>
        <v>13.399611770524233</v>
      </c>
      <c r="H14" s="27">
        <v>4901640</v>
      </c>
      <c r="I14" s="29">
        <v>11.8</v>
      </c>
      <c r="J14" s="27">
        <v>4474230</v>
      </c>
      <c r="K14" s="29">
        <f>J14/$J$5*100</f>
        <v>11.179985007496251</v>
      </c>
    </row>
    <row r="15" spans="1:13" ht="19.5" customHeight="1" x14ac:dyDescent="0.15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30" t="s">
        <v>19</v>
      </c>
    </row>
    <row r="16" spans="1:13" ht="19.5" customHeight="1" x14ac:dyDescent="0.15">
      <c r="J16" s="32"/>
    </row>
    <row r="19" spans="1:12" ht="19.5" customHeight="1" x14ac:dyDescent="0.15">
      <c r="A19"/>
      <c r="B19"/>
      <c r="C19"/>
      <c r="D19"/>
      <c r="E19"/>
      <c r="F19"/>
      <c r="G19"/>
      <c r="H19"/>
      <c r="I19"/>
      <c r="J19"/>
      <c r="K19"/>
      <c r="L19"/>
    </row>
    <row r="20" spans="1:12" ht="19.5" customHeight="1" x14ac:dyDescent="0.15">
      <c r="A20"/>
      <c r="B20"/>
      <c r="C20"/>
      <c r="D20"/>
      <c r="E20"/>
      <c r="F20"/>
      <c r="G20"/>
      <c r="H20"/>
      <c r="I20"/>
      <c r="J20"/>
      <c r="K20"/>
      <c r="L20"/>
    </row>
    <row r="21" spans="1:12" ht="19.5" customHeight="1" x14ac:dyDescent="0.15">
      <c r="A21"/>
      <c r="B21"/>
      <c r="C21"/>
      <c r="D21"/>
      <c r="E21"/>
      <c r="F21"/>
      <c r="G21"/>
      <c r="H21"/>
      <c r="I21"/>
      <c r="J21"/>
      <c r="K21"/>
      <c r="L21"/>
    </row>
    <row r="22" spans="1:12" ht="19.5" customHeight="1" x14ac:dyDescent="0.15">
      <c r="A22"/>
      <c r="B22"/>
      <c r="C22"/>
      <c r="D22"/>
      <c r="E22"/>
      <c r="F22"/>
      <c r="G22"/>
      <c r="H22"/>
      <c r="I22"/>
      <c r="J22"/>
      <c r="K22"/>
      <c r="L22"/>
    </row>
    <row r="23" spans="1:12" ht="19.5" customHeight="1" x14ac:dyDescent="0.15">
      <c r="A23"/>
      <c r="B23"/>
      <c r="C23"/>
      <c r="D23"/>
      <c r="E23"/>
      <c r="F23"/>
      <c r="G23"/>
      <c r="H23"/>
      <c r="I23"/>
      <c r="J23"/>
      <c r="K23"/>
      <c r="L23"/>
    </row>
    <row r="24" spans="1:12" ht="19.5" customHeight="1" x14ac:dyDescent="0.15">
      <c r="A24"/>
      <c r="B24"/>
      <c r="C24"/>
      <c r="D24"/>
      <c r="E24"/>
      <c r="F24"/>
      <c r="G24"/>
      <c r="H24"/>
      <c r="I24"/>
      <c r="J24"/>
      <c r="K24"/>
      <c r="L24"/>
    </row>
    <row r="25" spans="1:12" ht="19.5" customHeight="1" x14ac:dyDescent="0.15">
      <c r="A25"/>
      <c r="B25"/>
      <c r="C25"/>
      <c r="D25"/>
      <c r="E25"/>
      <c r="F25"/>
      <c r="G25"/>
      <c r="H25"/>
      <c r="I25"/>
      <c r="J25"/>
      <c r="K25"/>
      <c r="L25"/>
    </row>
    <row r="26" spans="1:12" ht="19.5" customHeight="1" x14ac:dyDescent="0.15">
      <c r="A26"/>
      <c r="B26"/>
      <c r="C26"/>
      <c r="D26"/>
      <c r="E26"/>
      <c r="F26"/>
      <c r="G26"/>
      <c r="H26"/>
      <c r="I26"/>
      <c r="J26"/>
      <c r="K26"/>
      <c r="L26"/>
    </row>
    <row r="27" spans="1:12" ht="19.5" customHeight="1" x14ac:dyDescent="0.15">
      <c r="A27"/>
      <c r="B27"/>
      <c r="C27"/>
      <c r="D27"/>
      <c r="E27"/>
      <c r="F27"/>
      <c r="G27"/>
      <c r="H27"/>
      <c r="I27"/>
      <c r="J27"/>
      <c r="K27"/>
      <c r="L27"/>
    </row>
    <row r="28" spans="1:12" ht="19.5" customHeight="1" x14ac:dyDescent="0.15">
      <c r="A28"/>
      <c r="B28"/>
      <c r="C28"/>
      <c r="D28"/>
      <c r="E28"/>
      <c r="F28"/>
      <c r="G28"/>
      <c r="H28"/>
      <c r="I28"/>
      <c r="J28"/>
      <c r="K28"/>
      <c r="L28"/>
    </row>
    <row r="29" spans="1:12" ht="19.5" customHeight="1" x14ac:dyDescent="0.15">
      <c r="A29"/>
      <c r="B29"/>
      <c r="C29"/>
      <c r="D29"/>
      <c r="E29"/>
      <c r="F29"/>
      <c r="G29"/>
      <c r="H29"/>
      <c r="I29"/>
      <c r="J29"/>
      <c r="K29"/>
      <c r="L29"/>
    </row>
    <row r="30" spans="1:12" ht="19.5" customHeight="1" x14ac:dyDescent="0.15">
      <c r="A30"/>
      <c r="B30"/>
      <c r="C30"/>
      <c r="D30"/>
      <c r="E30"/>
      <c r="F30"/>
      <c r="G30"/>
      <c r="H30"/>
      <c r="I30"/>
      <c r="J30"/>
      <c r="K30"/>
      <c r="L30"/>
    </row>
    <row r="31" spans="1:12" ht="19.5" customHeight="1" x14ac:dyDescent="0.15">
      <c r="A31"/>
      <c r="B31"/>
      <c r="C31"/>
      <c r="D31"/>
      <c r="E31"/>
      <c r="F31"/>
      <c r="G31"/>
      <c r="H31"/>
      <c r="I31"/>
      <c r="J31"/>
      <c r="K31"/>
      <c r="L31"/>
    </row>
    <row r="32" spans="1:12" ht="19.5" customHeight="1" x14ac:dyDescent="0.15">
      <c r="A32"/>
      <c r="B32"/>
      <c r="C32"/>
      <c r="D32"/>
      <c r="E32"/>
      <c r="F32"/>
      <c r="G32"/>
      <c r="H32"/>
      <c r="I32"/>
      <c r="J32"/>
      <c r="K32"/>
      <c r="L32"/>
    </row>
    <row r="33" spans="1:12" ht="19.5" customHeight="1" x14ac:dyDescent="0.15">
      <c r="A33"/>
      <c r="B33"/>
      <c r="C33"/>
      <c r="D33"/>
      <c r="E33"/>
      <c r="F33"/>
      <c r="G33"/>
      <c r="H33"/>
      <c r="I33"/>
      <c r="J33"/>
      <c r="K33"/>
      <c r="L33"/>
    </row>
  </sheetData>
  <mergeCells count="9">
    <mergeCell ref="C10:D10"/>
    <mergeCell ref="C13:D13"/>
    <mergeCell ref="C14:D14"/>
    <mergeCell ref="A2:E3"/>
    <mergeCell ref="F2:G2"/>
    <mergeCell ref="H2:I2"/>
    <mergeCell ref="J2:K2"/>
    <mergeCell ref="B5:D5"/>
    <mergeCell ref="C6:D6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2021-08-03T07:51:27Z</dcterms:created>
  <dcterms:modified xsi:type="dcterms:W3CDTF">2021-08-03T07:51:27Z</dcterms:modified>
</cp:coreProperties>
</file>