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29,H30,R1" sheetId="3" r:id="rId1"/>
  </sheets>
  <calcPr calcId="162913"/>
</workbook>
</file>

<file path=xl/calcChain.xml><?xml version="1.0" encoding="utf-8"?>
<calcChain xmlns="http://schemas.openxmlformats.org/spreadsheetml/2006/main">
  <c r="S274" i="3" l="1"/>
  <c r="T273" i="3"/>
  <c r="S273" i="3"/>
  <c r="S272" i="3"/>
  <c r="T271" i="3"/>
  <c r="S271" i="3"/>
  <c r="S270" i="3"/>
  <c r="T269" i="3"/>
  <c r="S269" i="3"/>
  <c r="T268" i="3"/>
  <c r="S268" i="3"/>
  <c r="T267" i="3"/>
  <c r="S267" i="3"/>
  <c r="T266" i="3"/>
  <c r="S266" i="3"/>
  <c r="T262" i="3"/>
  <c r="T261" i="3"/>
  <c r="S261" i="3"/>
  <c r="T224" i="3"/>
  <c r="S224" i="3"/>
  <c r="T223" i="3"/>
  <c r="S223" i="3"/>
  <c r="S222" i="3"/>
  <c r="T221" i="3"/>
  <c r="S221" i="3"/>
  <c r="T220" i="3"/>
  <c r="S220" i="3"/>
  <c r="T219" i="3"/>
  <c r="S219" i="3"/>
  <c r="T218" i="3"/>
  <c r="S218" i="3"/>
  <c r="T217" i="3"/>
  <c r="S217" i="3"/>
  <c r="T216" i="3"/>
  <c r="S216" i="3"/>
  <c r="T212" i="3"/>
  <c r="T211" i="3"/>
  <c r="S211" i="3"/>
  <c r="T174" i="3"/>
  <c r="S174" i="3"/>
  <c r="T173" i="3"/>
  <c r="S173" i="3"/>
  <c r="T172" i="3"/>
  <c r="S172" i="3"/>
  <c r="T171" i="3"/>
  <c r="S171" i="3"/>
  <c r="T170" i="3"/>
  <c r="S170" i="3"/>
  <c r="T169" i="3"/>
  <c r="S169" i="3"/>
  <c r="T168" i="3"/>
  <c r="S168" i="3"/>
  <c r="T167" i="3"/>
  <c r="S167" i="3"/>
  <c r="T166" i="3"/>
  <c r="S166" i="3"/>
  <c r="T162" i="3"/>
  <c r="T161" i="3"/>
  <c r="S161" i="3"/>
  <c r="S124" i="3"/>
  <c r="T123" i="3"/>
  <c r="S123" i="3"/>
  <c r="S122" i="3"/>
  <c r="T121" i="3"/>
  <c r="S121" i="3"/>
  <c r="S120" i="3"/>
  <c r="T119" i="3"/>
  <c r="S119" i="3"/>
  <c r="T118" i="3"/>
  <c r="S118" i="3"/>
  <c r="T117" i="3"/>
  <c r="S117" i="3"/>
  <c r="T116" i="3"/>
  <c r="S116" i="3"/>
  <c r="T112" i="3"/>
  <c r="T111" i="3"/>
  <c r="S111" i="3"/>
  <c r="S74" i="3"/>
  <c r="T73" i="3"/>
  <c r="S73" i="3"/>
  <c r="S72" i="3"/>
  <c r="T71" i="3"/>
  <c r="S71" i="3"/>
  <c r="S70" i="3"/>
  <c r="T69" i="3"/>
  <c r="S69" i="3"/>
  <c r="T68" i="3"/>
  <c r="S68" i="3"/>
  <c r="T67" i="3"/>
  <c r="S67" i="3"/>
  <c r="T66" i="3"/>
  <c r="S66" i="3"/>
  <c r="T62" i="3"/>
  <c r="T61" i="3"/>
  <c r="S61" i="3"/>
  <c r="T24" i="3"/>
  <c r="S24" i="3"/>
  <c r="T23" i="3"/>
  <c r="S23" i="3"/>
  <c r="S22" i="3"/>
  <c r="T21" i="3"/>
  <c r="S21" i="3"/>
  <c r="S20" i="3"/>
  <c r="T19" i="3"/>
  <c r="S19" i="3"/>
  <c r="T18" i="3"/>
  <c r="S18" i="3"/>
  <c r="T17" i="3"/>
  <c r="S17" i="3"/>
  <c r="T16" i="3"/>
  <c r="S16" i="3"/>
  <c r="T12" i="3"/>
  <c r="T11" i="3"/>
  <c r="S11" i="3"/>
</calcChain>
</file>

<file path=xl/sharedStrings.xml><?xml version="1.0" encoding="utf-8"?>
<sst xmlns="http://schemas.openxmlformats.org/spreadsheetml/2006/main" count="3622" uniqueCount="146">
  <si>
    <t>採水年月日</t>
  </si>
  <si>
    <t>―</t>
  </si>
  <si>
    <t>平均</t>
    <rPh sb="0" eb="2">
      <t>ヘイキン</t>
    </rPh>
    <phoneticPr fontId="3"/>
  </si>
  <si>
    <t>最大</t>
    <rPh sb="0" eb="2">
      <t>サイダイ</t>
    </rPh>
    <phoneticPr fontId="3"/>
  </si>
  <si>
    <t>最小</t>
    <rPh sb="0" eb="2">
      <t>サイショウ</t>
    </rPh>
    <phoneticPr fontId="3"/>
  </si>
  <si>
    <t>天候</t>
    <phoneticPr fontId="3"/>
  </si>
  <si>
    <t>―</t>
    <phoneticPr fontId="3"/>
  </si>
  <si>
    <t>気温</t>
  </si>
  <si>
    <t>℃</t>
  </si>
  <si>
    <t>水温</t>
  </si>
  <si>
    <t>流量</t>
    <rPh sb="0" eb="2">
      <t>リュウリョウ</t>
    </rPh>
    <phoneticPr fontId="3"/>
  </si>
  <si>
    <t>透視度</t>
    <rPh sb="0" eb="2">
      <t>トウシ</t>
    </rPh>
    <rPh sb="2" eb="3">
      <t>ド</t>
    </rPh>
    <phoneticPr fontId="3"/>
  </si>
  <si>
    <t>度</t>
    <rPh sb="0" eb="1">
      <t>ド</t>
    </rPh>
    <phoneticPr fontId="3"/>
  </si>
  <si>
    <t>&gt;100</t>
  </si>
  <si>
    <t>水素イオン濃度(pH)</t>
  </si>
  <si>
    <t>溶存酸素量(DO)</t>
  </si>
  <si>
    <t>生物化学的酸素要求量(BOD)</t>
  </si>
  <si>
    <t>化学的酸素要求量(COD)</t>
  </si>
  <si>
    <t>浮遊物質量(SS)</t>
  </si>
  <si>
    <t>&lt;1</t>
  </si>
  <si>
    <t>大腸菌群数(最確数法)</t>
  </si>
  <si>
    <t>MPN/100ml</t>
  </si>
  <si>
    <t>全窒素(T-N)</t>
  </si>
  <si>
    <t>全リン(T-P)</t>
  </si>
  <si>
    <t>カドミウム(Cd)</t>
  </si>
  <si>
    <t>全シアン(CN)</t>
  </si>
  <si>
    <t>鉛(Pb)</t>
  </si>
  <si>
    <t>六価クロム(Cr6+)</t>
  </si>
  <si>
    <t>砒素(As)</t>
  </si>
  <si>
    <t>総水銀(T-Hg)</t>
  </si>
  <si>
    <t>アルキル水銀</t>
    <rPh sb="4" eb="6">
      <t>スイギン</t>
    </rPh>
    <phoneticPr fontId="4"/>
  </si>
  <si>
    <t>ＰＣＢ</t>
  </si>
  <si>
    <t>ジクロロメタン</t>
  </si>
  <si>
    <t>四塩化炭素</t>
  </si>
  <si>
    <t>1.2-ジクロロエタン</t>
  </si>
  <si>
    <t>1.1-ジクロロエチレン</t>
    <phoneticPr fontId="3"/>
  </si>
  <si>
    <t>シス-1.2-ジクロロエチレン</t>
  </si>
  <si>
    <t>1.1.1-トリクロロエタン</t>
  </si>
  <si>
    <t>1.1.2-トリクロロエタン</t>
  </si>
  <si>
    <t>トリクロロエチレン</t>
  </si>
  <si>
    <t>テトラクロロエチレン</t>
  </si>
  <si>
    <t>1.3-ジクロロプロペン</t>
  </si>
  <si>
    <t>チウラム</t>
  </si>
  <si>
    <t>シマジン</t>
  </si>
  <si>
    <t>チオベンカルブ</t>
  </si>
  <si>
    <t>ベンゼン</t>
  </si>
  <si>
    <t>セレン(Se)</t>
  </si>
  <si>
    <t>硝酸性窒素及び亜硝酸性窒素</t>
  </si>
  <si>
    <t>ふっ素(F)</t>
    <rPh sb="2" eb="3">
      <t>ソ</t>
    </rPh>
    <phoneticPr fontId="4"/>
  </si>
  <si>
    <t>ほう素(B)</t>
  </si>
  <si>
    <t>1.4-ジオキサン</t>
  </si>
  <si>
    <t>&gt;100</t>
    <phoneticPr fontId="3"/>
  </si>
  <si>
    <t>mg/L</t>
  </si>
  <si>
    <t>&lt;0.5</t>
  </si>
  <si>
    <t>有機体炭素（TOC）</t>
    <phoneticPr fontId="3"/>
  </si>
  <si>
    <t>&lt;1</t>
    <phoneticPr fontId="3"/>
  </si>
  <si>
    <t>平成30年</t>
    <rPh sb="4" eb="5">
      <t>ネン</t>
    </rPh>
    <phoneticPr fontId="3"/>
  </si>
  <si>
    <t>平成31年</t>
    <rPh sb="4" eb="5">
      <t>ネン</t>
    </rPh>
    <phoneticPr fontId="3"/>
  </si>
  <si>
    <t>項目・単位</t>
    <rPh sb="0" eb="2">
      <t>コウモク</t>
    </rPh>
    <rPh sb="3" eb="5">
      <t>タンイ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</si>
  <si>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</si>
  <si>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</si>
  <si>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</si>
  <si>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</si>
  <si>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</si>
  <si>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</si>
  <si>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</si>
  <si>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</si>
  <si>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  <rPh sb="2" eb="3">
      <t>ガツ</t>
    </rPh>
    <phoneticPr fontId="4"/>
  </si>
  <si>
    <t>1月</t>
  </si>
  <si>
    <t>2月</t>
  </si>
  <si>
    <t>3月</t>
    <rPh sb="1" eb="2">
      <t>ガツ</t>
    </rPh>
    <phoneticPr fontId="4"/>
  </si>
  <si>
    <t>採水時刻</t>
  </si>
  <si>
    <t>採取時の河川状況</t>
    <rPh sb="0" eb="2">
      <t>サイシュ</t>
    </rPh>
    <rPh sb="2" eb="3">
      <t>ジ</t>
    </rPh>
    <rPh sb="4" eb="6">
      <t>カセン</t>
    </rPh>
    <phoneticPr fontId="3"/>
  </si>
  <si>
    <t>色</t>
  </si>
  <si>
    <t>無色</t>
    <rPh sb="0" eb="2">
      <t>ムショク</t>
    </rPh>
    <phoneticPr fontId="6"/>
  </si>
  <si>
    <t>僅微黄色</t>
    <rPh sb="0" eb="2">
      <t>キンビ</t>
    </rPh>
    <rPh sb="2" eb="4">
      <t>キイロ</t>
    </rPh>
    <phoneticPr fontId="6"/>
  </si>
  <si>
    <t>無色</t>
    <rPh sb="0" eb="2">
      <t>ムショク</t>
    </rPh>
    <phoneticPr fontId="3"/>
  </si>
  <si>
    <t>外観</t>
  </si>
  <si>
    <t>透明</t>
    <rPh sb="0" eb="2">
      <t>トウメイ</t>
    </rPh>
    <phoneticPr fontId="6"/>
  </si>
  <si>
    <t>僅微混濁</t>
    <rPh sb="0" eb="2">
      <t>キンビ</t>
    </rPh>
    <rPh sb="2" eb="4">
      <t>コンダク</t>
    </rPh>
    <phoneticPr fontId="6"/>
  </si>
  <si>
    <t>透明</t>
    <rPh sb="0" eb="2">
      <t>トウメイ</t>
    </rPh>
    <phoneticPr fontId="3"/>
  </si>
  <si>
    <t>臭気等</t>
  </si>
  <si>
    <t>無臭</t>
    <rPh sb="0" eb="2">
      <t>ムシュウ</t>
    </rPh>
    <phoneticPr fontId="6"/>
  </si>
  <si>
    <t>草木臭</t>
    <rPh sb="0" eb="3">
      <t>ソウモクシュウ</t>
    </rPh>
    <phoneticPr fontId="6"/>
  </si>
  <si>
    <t>無臭</t>
    <rPh sb="0" eb="2">
      <t>ムシュウ</t>
    </rPh>
    <phoneticPr fontId="3"/>
  </si>
  <si>
    <t>&lt;0.5</t>
    <phoneticPr fontId="3"/>
  </si>
  <si>
    <t>0.0003未満</t>
    <rPh sb="6" eb="8">
      <t>ミマン</t>
    </rPh>
    <phoneticPr fontId="6"/>
  </si>
  <si>
    <t>不検出</t>
    <rPh sb="0" eb="1">
      <t>フ</t>
    </rPh>
    <rPh sb="1" eb="3">
      <t>ケンシュツ</t>
    </rPh>
    <phoneticPr fontId="6"/>
  </si>
  <si>
    <t>0.005未満</t>
    <rPh sb="5" eb="7">
      <t>ミマン</t>
    </rPh>
    <phoneticPr fontId="6"/>
  </si>
  <si>
    <t>0.01未満</t>
    <rPh sb="4" eb="6">
      <t>ミマン</t>
    </rPh>
    <phoneticPr fontId="6"/>
  </si>
  <si>
    <t>0.0005未満</t>
    <rPh sb="6" eb="8">
      <t>ミマン</t>
    </rPh>
    <phoneticPr fontId="6"/>
  </si>
  <si>
    <t>0.002未満</t>
    <rPh sb="5" eb="7">
      <t>ミマン</t>
    </rPh>
    <phoneticPr fontId="6"/>
  </si>
  <si>
    <t>0.0002未満</t>
    <rPh sb="6" eb="8">
      <t>ミマン</t>
    </rPh>
    <phoneticPr fontId="6"/>
  </si>
  <si>
    <t>0.0004未満</t>
    <rPh sb="6" eb="8">
      <t>ミマン</t>
    </rPh>
    <phoneticPr fontId="6"/>
  </si>
  <si>
    <t>0.004未満</t>
    <rPh sb="5" eb="7">
      <t>ミマン</t>
    </rPh>
    <phoneticPr fontId="6"/>
  </si>
  <si>
    <t>0.0006未満</t>
    <rPh sb="6" eb="8">
      <t>ミマン</t>
    </rPh>
    <phoneticPr fontId="6"/>
  </si>
  <si>
    <t>0.001未満</t>
    <rPh sb="5" eb="7">
      <t>ミマン</t>
    </rPh>
    <phoneticPr fontId="6"/>
  </si>
  <si>
    <t>0.1未満</t>
    <rPh sb="3" eb="5">
      <t>ミマン</t>
    </rPh>
    <phoneticPr fontId="6"/>
  </si>
  <si>
    <t>55</t>
    <phoneticPr fontId="3"/>
  </si>
  <si>
    <t>&gt;100</t>
    <phoneticPr fontId="3"/>
  </si>
  <si>
    <t>微白緑色</t>
    <rPh sb="0" eb="1">
      <t>ビ</t>
    </rPh>
    <rPh sb="1" eb="2">
      <t>シロ</t>
    </rPh>
    <rPh sb="2" eb="3">
      <t>ミドリ</t>
    </rPh>
    <rPh sb="3" eb="4">
      <t>イロ</t>
    </rPh>
    <phoneticPr fontId="6"/>
  </si>
  <si>
    <t>僅微混濁</t>
    <rPh sb="0" eb="4">
      <t>キンビコンダク</t>
    </rPh>
    <phoneticPr fontId="6"/>
  </si>
  <si>
    <t>僅微混濁</t>
    <rPh sb="0" eb="1">
      <t>キン</t>
    </rPh>
    <rPh sb="1" eb="2">
      <t>ビ</t>
    </rPh>
    <rPh sb="2" eb="4">
      <t>コンダク</t>
    </rPh>
    <phoneticPr fontId="3"/>
  </si>
  <si>
    <t>微草木臭</t>
    <rPh sb="0" eb="1">
      <t>ビ</t>
    </rPh>
    <rPh sb="1" eb="3">
      <t>クサキ</t>
    </rPh>
    <rPh sb="3" eb="4">
      <t>シュウ</t>
    </rPh>
    <phoneticPr fontId="6"/>
  </si>
  <si>
    <t xml:space="preserve"> &lt;0.5</t>
  </si>
  <si>
    <t>&lt;0.5</t>
    <phoneticPr fontId="3"/>
  </si>
  <si>
    <t>90</t>
    <phoneticPr fontId="3"/>
  </si>
  <si>
    <t>微黄色</t>
    <rPh sb="0" eb="1">
      <t>ビ</t>
    </rPh>
    <rPh sb="1" eb="3">
      <t>オウショク</t>
    </rPh>
    <phoneticPr fontId="6"/>
  </si>
  <si>
    <t>僅微緑色</t>
    <rPh sb="0" eb="1">
      <t>キン</t>
    </rPh>
    <rPh sb="1" eb="2">
      <t>ビ</t>
    </rPh>
    <rPh sb="2" eb="4">
      <t>ミドリイロ</t>
    </rPh>
    <phoneticPr fontId="3"/>
  </si>
  <si>
    <t>僅微黄色</t>
    <rPh sb="0" eb="2">
      <t>キンビ</t>
    </rPh>
    <rPh sb="2" eb="4">
      <t>オウショク</t>
    </rPh>
    <phoneticPr fontId="6"/>
  </si>
  <si>
    <t>微草木臭</t>
    <rPh sb="0" eb="1">
      <t>ビ</t>
    </rPh>
    <rPh sb="1" eb="3">
      <t>ソウモク</t>
    </rPh>
    <rPh sb="3" eb="4">
      <t>シュウ</t>
    </rPh>
    <phoneticPr fontId="6"/>
  </si>
  <si>
    <t>＜1</t>
    <phoneticPr fontId="3"/>
  </si>
  <si>
    <t>&gt;100</t>
    <phoneticPr fontId="3"/>
  </si>
  <si>
    <t>微黄緑</t>
    <rPh sb="0" eb="1">
      <t>ビ</t>
    </rPh>
    <rPh sb="1" eb="3">
      <t>キミドリ</t>
    </rPh>
    <phoneticPr fontId="6"/>
  </si>
  <si>
    <t>僅微白黄色</t>
    <rPh sb="0" eb="2">
      <t>キンビ</t>
    </rPh>
    <rPh sb="2" eb="3">
      <t>シロ</t>
    </rPh>
    <rPh sb="3" eb="5">
      <t>キイロ</t>
    </rPh>
    <phoneticPr fontId="6"/>
  </si>
  <si>
    <t>僅微灰色</t>
    <rPh sb="0" eb="2">
      <t>キンビ</t>
    </rPh>
    <rPh sb="2" eb="4">
      <t>ハイイロ</t>
    </rPh>
    <phoneticPr fontId="6"/>
  </si>
  <si>
    <t>僅微混濁</t>
    <rPh sb="0" eb="1">
      <t>キン</t>
    </rPh>
    <rPh sb="1" eb="2">
      <t>ビ</t>
    </rPh>
    <rPh sb="2" eb="4">
      <t>コンダク</t>
    </rPh>
    <phoneticPr fontId="6"/>
  </si>
  <si>
    <t>&gt;100</t>
    <phoneticPr fontId="3"/>
  </si>
  <si>
    <t>僅微黄緑</t>
    <rPh sb="0" eb="2">
      <t>キンビ</t>
    </rPh>
    <rPh sb="2" eb="4">
      <t>キミドリ</t>
    </rPh>
    <phoneticPr fontId="6"/>
  </si>
  <si>
    <t>僅微白色</t>
    <rPh sb="0" eb="2">
      <t>キンビ</t>
    </rPh>
    <rPh sb="2" eb="4">
      <t>ハクショク</t>
    </rPh>
    <phoneticPr fontId="6"/>
  </si>
  <si>
    <t>僅微黄色</t>
    <rPh sb="0" eb="4">
      <t>キンビオウショク</t>
    </rPh>
    <phoneticPr fontId="6"/>
  </si>
  <si>
    <t>僅微白色</t>
    <rPh sb="0" eb="1">
      <t>キン</t>
    </rPh>
    <rPh sb="1" eb="2">
      <t>ビ</t>
    </rPh>
    <rPh sb="2" eb="4">
      <t>ハクショク</t>
    </rPh>
    <phoneticPr fontId="3"/>
  </si>
  <si>
    <t>僅微黄色</t>
    <rPh sb="0" eb="4">
      <t>キンビオウショク</t>
    </rPh>
    <phoneticPr fontId="3"/>
  </si>
  <si>
    <t>僅微茶色</t>
    <rPh sb="0" eb="2">
      <t>キンビ</t>
    </rPh>
    <rPh sb="2" eb="4">
      <t>チャイロ</t>
    </rPh>
    <phoneticPr fontId="6"/>
  </si>
  <si>
    <t>僅微混濁</t>
    <rPh sb="0" eb="2">
      <t>キンビ</t>
    </rPh>
    <rPh sb="2" eb="4">
      <t>コンダク</t>
    </rPh>
    <phoneticPr fontId="3"/>
  </si>
  <si>
    <t>微混濁</t>
    <rPh sb="0" eb="1">
      <t>ビ</t>
    </rPh>
    <rPh sb="1" eb="3">
      <t>コンダク</t>
    </rPh>
    <phoneticPr fontId="6"/>
  </si>
  <si>
    <t>土臭</t>
    <rPh sb="0" eb="1">
      <t>ツチ</t>
    </rPh>
    <rPh sb="1" eb="2">
      <t>シュウ</t>
    </rPh>
    <phoneticPr fontId="6"/>
  </si>
  <si>
    <t>微白色</t>
    <rPh sb="0" eb="1">
      <t>ビ</t>
    </rPh>
    <rPh sb="1" eb="3">
      <t>ハクショク</t>
    </rPh>
    <phoneticPr fontId="6"/>
  </si>
  <si>
    <t>僅微黄色</t>
    <rPh sb="0" eb="1">
      <t>キン</t>
    </rPh>
    <rPh sb="1" eb="2">
      <t>ビ</t>
    </rPh>
    <rPh sb="2" eb="3">
      <t>キ</t>
    </rPh>
    <rPh sb="3" eb="4">
      <t>イロ</t>
    </rPh>
    <phoneticPr fontId="3"/>
  </si>
  <si>
    <t>微土臭</t>
    <rPh sb="0" eb="1">
      <t>ビ</t>
    </rPh>
    <rPh sb="1" eb="2">
      <t>ツチ</t>
    </rPh>
    <rPh sb="2" eb="3">
      <t>シュウ</t>
    </rPh>
    <phoneticPr fontId="6"/>
  </si>
  <si>
    <t>微草木臭</t>
    <rPh sb="0" eb="1">
      <t>ビ</t>
    </rPh>
    <rPh sb="1" eb="3">
      <t>クサキ</t>
    </rPh>
    <rPh sb="3" eb="4">
      <t>シュウ</t>
    </rPh>
    <phoneticPr fontId="3"/>
  </si>
  <si>
    <t>0.0002未満</t>
    <rPh sb="6" eb="8">
      <t>ミマン</t>
    </rPh>
    <phoneticPr fontId="3"/>
  </si>
  <si>
    <t>伊佐々川</t>
    <phoneticPr fontId="3"/>
  </si>
  <si>
    <t>狼川</t>
    <phoneticPr fontId="3"/>
  </si>
  <si>
    <t>晴</t>
    <phoneticPr fontId="3"/>
  </si>
  <si>
    <t>晴</t>
    <phoneticPr fontId="6"/>
  </si>
  <si>
    <t>曇</t>
    <phoneticPr fontId="6"/>
  </si>
  <si>
    <t>生活環境項目</t>
    <rPh sb="0" eb="2">
      <t>セイカツ</t>
    </rPh>
    <rPh sb="2" eb="4">
      <t>カンキョウ</t>
    </rPh>
    <rPh sb="4" eb="6">
      <t>コウモク</t>
    </rPh>
    <phoneticPr fontId="2"/>
  </si>
  <si>
    <t>健幸項目</t>
    <rPh sb="0" eb="2">
      <t>ケンコウ</t>
    </rPh>
    <rPh sb="2" eb="4">
      <t>コウモク</t>
    </rPh>
    <phoneticPr fontId="2"/>
  </si>
  <si>
    <t>北川</t>
    <phoneticPr fontId="3"/>
  </si>
  <si>
    <t>草津川</t>
    <phoneticPr fontId="3"/>
  </si>
  <si>
    <t>伯母川</t>
    <phoneticPr fontId="3"/>
  </si>
  <si>
    <t>郡上山寺川</t>
    <phoneticPr fontId="3"/>
  </si>
  <si>
    <r>
      <t>m</t>
    </r>
    <r>
      <rPr>
        <vertAlign val="superscript"/>
        <sz val="12"/>
        <rFont val="ＭＳ Ｐ明朝"/>
        <family val="1"/>
        <charset val="128"/>
      </rPr>
      <t>3</t>
    </r>
    <r>
      <rPr>
        <sz val="12"/>
        <rFont val="ＭＳ Ｐ明朝"/>
        <family val="1"/>
        <charset val="128"/>
      </rPr>
      <t>/s</t>
    </r>
    <phoneticPr fontId="3"/>
  </si>
  <si>
    <t>定期河川水質調査</t>
    <rPh sb="0" eb="2">
      <t>テイキ</t>
    </rPh>
    <rPh sb="2" eb="4">
      <t>カセン</t>
    </rPh>
    <rPh sb="4" eb="6">
      <t>スイシツ</t>
    </rPh>
    <rPh sb="6" eb="8">
      <t>チョウサ</t>
    </rPh>
    <phoneticPr fontId="3"/>
  </si>
  <si>
    <t>平成３０年度</t>
    <rPh sb="0" eb="2">
      <t>ヘイセイ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</si>
</sst>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0.0_);[Red]\(0.0\)"/>
    <numFmt numFmtId="177" formatCode="0.000_);[Red]\(0.000\)"/>
    <numFmt numFmtId="178" formatCode="0.000_ "/>
    <numFmt numFmtId="179" formatCode="0_);[Red]\(0\)"/>
    <numFmt numFmtId="180" formatCode="0_ "/>
    <numFmt numFmtId="181" formatCode="0.0_ "/>
    <numFmt numFmtId="182" formatCode="0.00_ "/>
    <numFmt numFmtId="183" formatCode="0.00_);[Red]\(0.00\)"/>
    <numFmt numFmtId="185" formatCode="0.0"/>
    <numFmt numFmtId="186" formatCode="h:mm;@"/>
    <numFmt numFmtId="190" formatCode="m/d"/>
    <numFmt numFmtId="191" formatCode="0.0E+00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vertAlign val="superscript"/>
      <sz val="12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 applyNumberFormat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31">
    <xf numFmtId="0" fontId="0" fillId="0" borderId="0" xfId="0"/>
    <xf numFmtId="0" fontId="8" fillId="0" borderId="0" xfId="0" applyFont="1" applyAlignment="1">
      <alignment vertical="center"/>
    </xf>
    <xf numFmtId="0" fontId="8" fillId="0" borderId="0" xfId="2" applyFont="1" applyFill="1" applyAlignment="1">
      <alignment vertical="center"/>
    </xf>
    <xf numFmtId="0" fontId="10" fillId="0" borderId="0" xfId="0" applyFont="1"/>
    <xf numFmtId="0" fontId="11" fillId="0" borderId="31" xfId="2" applyFont="1" applyFill="1" applyBorder="1" applyAlignment="1">
      <alignment horizontal="left" vertical="center" indent="1"/>
    </xf>
    <xf numFmtId="0" fontId="11" fillId="0" borderId="1" xfId="2" applyFont="1" applyFill="1" applyBorder="1" applyAlignment="1">
      <alignment horizontal="left" vertical="center" indent="1"/>
    </xf>
    <xf numFmtId="0" fontId="11" fillId="0" borderId="5" xfId="2" applyFont="1" applyFill="1" applyBorder="1" applyAlignment="1">
      <alignment horizontal="left" vertical="center" indent="1"/>
    </xf>
    <xf numFmtId="0" fontId="11" fillId="0" borderId="30" xfId="2" applyFont="1" applyFill="1" applyBorder="1" applyAlignment="1">
      <alignment horizontal="left" vertical="center" indent="1"/>
    </xf>
    <xf numFmtId="0" fontId="11" fillId="0" borderId="34" xfId="2" applyFont="1" applyFill="1" applyBorder="1" applyAlignment="1">
      <alignment horizontal="left" vertical="center" indent="1"/>
    </xf>
    <xf numFmtId="0" fontId="11" fillId="0" borderId="39" xfId="2" applyFont="1" applyFill="1" applyBorder="1" applyAlignment="1">
      <alignment horizontal="left" vertical="center" indent="1"/>
    </xf>
    <xf numFmtId="0" fontId="11" fillId="0" borderId="25" xfId="2" applyFont="1" applyFill="1" applyBorder="1" applyAlignment="1">
      <alignment horizontal="left" vertical="center" indent="1"/>
    </xf>
    <xf numFmtId="0" fontId="12" fillId="0" borderId="30" xfId="0" applyFont="1" applyBorder="1"/>
    <xf numFmtId="0" fontId="9" fillId="0" borderId="33" xfId="2" applyFont="1" applyFill="1" applyBorder="1" applyAlignment="1">
      <alignment vertical="center"/>
    </xf>
    <xf numFmtId="0" fontId="9" fillId="0" borderId="23" xfId="2" applyFont="1" applyFill="1" applyBorder="1" applyAlignment="1">
      <alignment horizontal="center" vertical="center"/>
    </xf>
    <xf numFmtId="0" fontId="9" fillId="0" borderId="33" xfId="2" applyFont="1" applyFill="1" applyBorder="1" applyAlignment="1">
      <alignment horizontal="center" vertical="center"/>
    </xf>
    <xf numFmtId="0" fontId="9" fillId="0" borderId="19" xfId="2" applyFont="1" applyFill="1" applyBorder="1" applyAlignment="1">
      <alignment horizontal="center" vertical="center"/>
    </xf>
    <xf numFmtId="0" fontId="12" fillId="0" borderId="34" xfId="0" applyFont="1" applyBorder="1"/>
    <xf numFmtId="0" fontId="9" fillId="0" borderId="1" xfId="2" applyFont="1" applyFill="1" applyBorder="1" applyAlignment="1">
      <alignment vertical="center"/>
    </xf>
    <xf numFmtId="0" fontId="9" fillId="0" borderId="7" xfId="2" applyFont="1" applyFill="1" applyBorder="1" applyAlignment="1">
      <alignment horizontal="center" vertical="center"/>
    </xf>
    <xf numFmtId="186" fontId="9" fillId="0" borderId="8" xfId="8" applyNumberFormat="1" applyFont="1" applyBorder="1" applyAlignment="1">
      <alignment horizontal="center" vertical="center"/>
    </xf>
    <xf numFmtId="186" fontId="9" fillId="0" borderId="3" xfId="8" applyNumberFormat="1" applyFont="1" applyBorder="1" applyAlignment="1">
      <alignment horizontal="center" vertical="center"/>
    </xf>
    <xf numFmtId="186" fontId="9" fillId="0" borderId="3" xfId="2" applyNumberFormat="1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49" fontId="9" fillId="0" borderId="8" xfId="8" applyNumberFormat="1" applyFont="1" applyBorder="1" applyAlignment="1">
      <alignment horizontal="center" vertical="center"/>
    </xf>
    <xf numFmtId="49" fontId="9" fillId="0" borderId="3" xfId="8" applyNumberFormat="1" applyFont="1" applyBorder="1" applyAlignment="1">
      <alignment horizontal="center" vertical="center"/>
    </xf>
    <xf numFmtId="49" fontId="9" fillId="0" borderId="3" xfId="3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9" fillId="0" borderId="8" xfId="8" applyNumberFormat="1" applyFont="1" applyBorder="1" applyAlignment="1">
      <alignment horizontal="center" vertical="center"/>
    </xf>
    <xf numFmtId="176" fontId="9" fillId="0" borderId="3" xfId="8" applyNumberFormat="1" applyFont="1" applyBorder="1" applyAlignment="1">
      <alignment horizontal="center" vertical="center"/>
    </xf>
    <xf numFmtId="176" fontId="9" fillId="0" borderId="3" xfId="2" applyNumberFormat="1" applyFont="1" applyBorder="1" applyAlignment="1">
      <alignment horizontal="center" vertical="center"/>
    </xf>
    <xf numFmtId="181" fontId="9" fillId="0" borderId="7" xfId="0" applyNumberFormat="1" applyFont="1" applyBorder="1" applyAlignment="1">
      <alignment horizontal="center" vertical="center"/>
    </xf>
    <xf numFmtId="0" fontId="9" fillId="0" borderId="5" xfId="2" applyFont="1" applyFill="1" applyBorder="1" applyAlignment="1">
      <alignment vertical="center"/>
    </xf>
    <xf numFmtId="177" fontId="9" fillId="0" borderId="8" xfId="8" applyNumberFormat="1" applyFont="1" applyBorder="1" applyAlignment="1">
      <alignment horizontal="center" vertical="center"/>
    </xf>
    <xf numFmtId="177" fontId="9" fillId="0" borderId="3" xfId="8" applyNumberFormat="1" applyFont="1" applyBorder="1" applyAlignment="1">
      <alignment horizontal="center" vertical="center"/>
    </xf>
    <xf numFmtId="177" fontId="9" fillId="0" borderId="3" xfId="2" applyNumberFormat="1" applyFont="1" applyBorder="1" applyAlignment="1">
      <alignment horizontal="center" vertical="center"/>
    </xf>
    <xf numFmtId="178" fontId="9" fillId="0" borderId="7" xfId="0" applyNumberFormat="1" applyFont="1" applyBorder="1" applyAlignment="1">
      <alignment horizontal="center" vertical="center"/>
    </xf>
    <xf numFmtId="178" fontId="9" fillId="0" borderId="2" xfId="2" applyNumberFormat="1" applyFont="1" applyBorder="1" applyAlignment="1">
      <alignment horizontal="center" vertical="center"/>
    </xf>
    <xf numFmtId="178" fontId="9" fillId="0" borderId="3" xfId="2" applyNumberFormat="1" applyFont="1" applyBorder="1" applyAlignment="1">
      <alignment horizontal="center" vertical="center"/>
    </xf>
    <xf numFmtId="178" fontId="9" fillId="0" borderId="7" xfId="2" applyNumberFormat="1" applyFont="1" applyBorder="1" applyAlignment="1">
      <alignment horizontal="center" vertical="center"/>
    </xf>
    <xf numFmtId="0" fontId="12" fillId="0" borderId="39" xfId="0" applyFont="1" applyBorder="1"/>
    <xf numFmtId="179" fontId="9" fillId="0" borderId="8" xfId="8" applyNumberFormat="1" applyFont="1" applyBorder="1" applyAlignment="1">
      <alignment horizontal="center" vertical="center"/>
    </xf>
    <xf numFmtId="179" fontId="9" fillId="0" borderId="3" xfId="8" applyNumberFormat="1" applyFont="1" applyBorder="1" applyAlignment="1">
      <alignment horizontal="center" vertical="center"/>
    </xf>
    <xf numFmtId="179" fontId="9" fillId="0" borderId="3" xfId="2" applyNumberFormat="1" applyFont="1" applyBorder="1" applyAlignment="1">
      <alignment horizontal="center" vertical="center"/>
    </xf>
    <xf numFmtId="180" fontId="9" fillId="0" borderId="2" xfId="2" applyNumberFormat="1" applyFont="1" applyBorder="1" applyAlignment="1">
      <alignment horizontal="center" vertical="center"/>
    </xf>
    <xf numFmtId="180" fontId="9" fillId="0" borderId="3" xfId="2" applyNumberFormat="1" applyFont="1" applyBorder="1" applyAlignment="1">
      <alignment horizontal="center" vertical="center"/>
    </xf>
    <xf numFmtId="180" fontId="9" fillId="0" borderId="7" xfId="2" applyNumberFormat="1" applyFont="1" applyBorder="1" applyAlignment="1">
      <alignment horizontal="center" vertical="center"/>
    </xf>
    <xf numFmtId="0" fontId="12" fillId="0" borderId="0" xfId="0" applyFont="1"/>
    <xf numFmtId="0" fontId="9" fillId="0" borderId="3" xfId="2" applyFont="1" applyFill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9" fillId="0" borderId="16" xfId="2" applyFont="1" applyFill="1" applyBorder="1" applyAlignment="1">
      <alignment horizontal="center" vertical="center"/>
    </xf>
    <xf numFmtId="0" fontId="9" fillId="0" borderId="37" xfId="2" applyFont="1" applyFill="1" applyBorder="1" applyAlignment="1">
      <alignment horizontal="center" vertical="center"/>
    </xf>
    <xf numFmtId="49" fontId="9" fillId="0" borderId="38" xfId="2" applyNumberFormat="1" applyFont="1" applyBorder="1" applyAlignment="1">
      <alignment horizontal="center" vertical="center"/>
    </xf>
    <xf numFmtId="49" fontId="9" fillId="0" borderId="16" xfId="2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37" xfId="2" applyFont="1" applyBorder="1" applyAlignment="1">
      <alignment horizontal="center" vertical="center"/>
    </xf>
    <xf numFmtId="0" fontId="9" fillId="0" borderId="31" xfId="2" applyFont="1" applyFill="1" applyBorder="1" applyAlignment="1">
      <alignment horizontal="left" vertical="center"/>
    </xf>
    <xf numFmtId="181" fontId="9" fillId="0" borderId="22" xfId="2" applyNumberFormat="1" applyFont="1" applyBorder="1" applyAlignment="1">
      <alignment horizontal="center" vertical="center"/>
    </xf>
    <xf numFmtId="181" fontId="9" fillId="0" borderId="19" xfId="2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81" fontId="9" fillId="0" borderId="33" xfId="2" applyNumberFormat="1" applyFont="1" applyBorder="1" applyAlignment="1">
      <alignment horizontal="center" vertical="center"/>
    </xf>
    <xf numFmtId="181" fontId="9" fillId="0" borderId="23" xfId="2" applyNumberFormat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181" fontId="9" fillId="0" borderId="3" xfId="2" applyNumberFormat="1" applyFont="1" applyBorder="1" applyAlignment="1">
      <alignment horizontal="center" vertical="center"/>
    </xf>
    <xf numFmtId="181" fontId="9" fillId="0" borderId="2" xfId="2" applyNumberFormat="1" applyFont="1" applyBorder="1" applyAlignment="1">
      <alignment horizontal="center" vertical="center"/>
    </xf>
    <xf numFmtId="181" fontId="9" fillId="0" borderId="7" xfId="2" applyNumberFormat="1" applyFont="1" applyBorder="1" applyAlignment="1">
      <alignment horizontal="center" vertical="center"/>
    </xf>
    <xf numFmtId="181" fontId="9" fillId="0" borderId="8" xfId="2" applyNumberFormat="1" applyFont="1" applyBorder="1" applyAlignment="1">
      <alignment horizontal="center" vertical="center"/>
    </xf>
    <xf numFmtId="185" fontId="9" fillId="0" borderId="7" xfId="0" applyNumberFormat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191" fontId="9" fillId="0" borderId="8" xfId="1" applyNumberFormat="1" applyFont="1" applyBorder="1" applyAlignment="1">
      <alignment horizontal="center" vertical="center"/>
    </xf>
    <xf numFmtId="191" fontId="9" fillId="0" borderId="3" xfId="1" applyNumberFormat="1" applyFont="1" applyBorder="1" applyAlignment="1">
      <alignment horizontal="center" vertical="center"/>
    </xf>
    <xf numFmtId="191" fontId="9" fillId="0" borderId="7" xfId="1" applyNumberFormat="1" applyFont="1" applyBorder="1" applyAlignment="1">
      <alignment horizontal="center" vertical="center"/>
    </xf>
    <xf numFmtId="191" fontId="9" fillId="0" borderId="2" xfId="1" applyNumberFormat="1" applyFont="1" applyBorder="1" applyAlignment="1">
      <alignment horizontal="center" vertical="center"/>
    </xf>
    <xf numFmtId="0" fontId="9" fillId="0" borderId="20" xfId="2" applyFont="1" applyFill="1" applyBorder="1" applyAlignment="1">
      <alignment horizontal="left" vertical="center"/>
    </xf>
    <xf numFmtId="182" fontId="9" fillId="0" borderId="11" xfId="2" applyNumberFormat="1" applyFont="1" applyBorder="1" applyAlignment="1">
      <alignment horizontal="center" vertical="center"/>
    </xf>
    <xf numFmtId="182" fontId="9" fillId="0" borderId="9" xfId="2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183" fontId="9" fillId="0" borderId="14" xfId="2" applyNumberFormat="1" applyFont="1" applyBorder="1" applyAlignment="1">
      <alignment horizontal="center" vertical="center"/>
    </xf>
    <xf numFmtId="183" fontId="9" fillId="0" borderId="9" xfId="2" applyNumberFormat="1" applyFont="1" applyBorder="1" applyAlignment="1">
      <alignment horizontal="center" vertical="center"/>
    </xf>
    <xf numFmtId="181" fontId="9" fillId="0" borderId="15" xfId="2" applyNumberFormat="1" applyFont="1" applyBorder="1" applyAlignment="1">
      <alignment horizontal="center" vertical="center"/>
    </xf>
    <xf numFmtId="181" fontId="9" fillId="0" borderId="16" xfId="2" applyNumberFormat="1" applyFont="1" applyBorder="1" applyAlignment="1">
      <alignment horizontal="center" vertical="center"/>
    </xf>
    <xf numFmtId="176" fontId="9" fillId="0" borderId="15" xfId="2" applyNumberFormat="1" applyFont="1" applyBorder="1" applyAlignment="1">
      <alignment horizontal="center" vertical="center"/>
    </xf>
    <xf numFmtId="176" fontId="9" fillId="0" borderId="16" xfId="2" applyNumberFormat="1" applyFont="1" applyBorder="1" applyAlignment="1">
      <alignment horizontal="center" vertical="center"/>
    </xf>
    <xf numFmtId="0" fontId="9" fillId="0" borderId="31" xfId="2" applyFont="1" applyFill="1" applyBorder="1" applyAlignment="1">
      <alignment vertical="center"/>
    </xf>
    <xf numFmtId="0" fontId="9" fillId="0" borderId="19" xfId="2" applyFont="1" applyBorder="1" applyAlignment="1">
      <alignment horizontal="center" vertical="center" shrinkToFit="1"/>
    </xf>
    <xf numFmtId="0" fontId="9" fillId="0" borderId="6" xfId="2" applyFont="1" applyBorder="1" applyAlignment="1">
      <alignment horizontal="center" vertical="center" shrinkToFit="1"/>
    </xf>
    <xf numFmtId="0" fontId="9" fillId="0" borderId="2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shrinkToFit="1"/>
    </xf>
    <xf numFmtId="0" fontId="9" fillId="0" borderId="7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/>
    </xf>
    <xf numFmtId="178" fontId="9" fillId="0" borderId="3" xfId="2" applyNumberFormat="1" applyFont="1" applyBorder="1" applyAlignment="1">
      <alignment horizontal="center" vertical="center" shrinkToFit="1"/>
    </xf>
    <xf numFmtId="182" fontId="9" fillId="0" borderId="3" xfId="2" applyNumberFormat="1" applyFont="1" applyBorder="1" applyAlignment="1">
      <alignment horizontal="center" vertical="center" shrinkToFit="1"/>
    </xf>
    <xf numFmtId="0" fontId="9" fillId="0" borderId="26" xfId="2" applyFont="1" applyFill="1" applyBorder="1" applyAlignment="1">
      <alignment vertical="center"/>
    </xf>
    <xf numFmtId="0" fontId="9" fillId="0" borderId="29" xfId="2" applyFont="1" applyFill="1" applyBorder="1" applyAlignment="1">
      <alignment horizontal="center" vertical="center"/>
    </xf>
    <xf numFmtId="0" fontId="9" fillId="0" borderId="16" xfId="2" applyFont="1" applyBorder="1" applyAlignment="1">
      <alignment horizontal="center" vertical="center" shrinkToFit="1"/>
    </xf>
    <xf numFmtId="0" fontId="9" fillId="0" borderId="37" xfId="2" applyFont="1" applyBorder="1" applyAlignment="1">
      <alignment horizontal="center" vertical="center" shrinkToFit="1"/>
    </xf>
    <xf numFmtId="0" fontId="9" fillId="0" borderId="38" xfId="2" applyFont="1" applyBorder="1" applyAlignment="1">
      <alignment horizontal="center" vertical="center"/>
    </xf>
    <xf numFmtId="0" fontId="9" fillId="0" borderId="53" xfId="2" applyFont="1" applyFill="1" applyBorder="1" applyAlignment="1">
      <alignment vertical="center"/>
    </xf>
    <xf numFmtId="20" fontId="9" fillId="0" borderId="41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190" fontId="9" fillId="0" borderId="2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46" xfId="2" applyFont="1" applyBorder="1" applyAlignment="1">
      <alignment vertical="center"/>
    </xf>
    <xf numFmtId="0" fontId="9" fillId="0" borderId="36" xfId="2" applyFont="1" applyBorder="1" applyAlignment="1">
      <alignment vertical="center"/>
    </xf>
    <xf numFmtId="0" fontId="9" fillId="0" borderId="18" xfId="2" applyFont="1" applyBorder="1" applyAlignment="1">
      <alignment vertical="center"/>
    </xf>
    <xf numFmtId="0" fontId="9" fillId="0" borderId="45" xfId="2" applyFont="1" applyBorder="1" applyAlignment="1">
      <alignment vertical="center"/>
    </xf>
    <xf numFmtId="0" fontId="9" fillId="0" borderId="26" xfId="2" applyFont="1" applyBorder="1" applyAlignment="1">
      <alignment horizontal="centerContinuous" vertical="center" wrapText="1"/>
    </xf>
    <xf numFmtId="0" fontId="9" fillId="0" borderId="27" xfId="2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190" fontId="9" fillId="0" borderId="22" xfId="2" applyNumberFormat="1" applyFont="1" applyBorder="1" applyAlignment="1">
      <alignment horizontal="center" vertical="center"/>
    </xf>
    <xf numFmtId="190" fontId="9" fillId="0" borderId="19" xfId="2" applyNumberFormat="1" applyFont="1" applyBorder="1" applyAlignment="1">
      <alignment horizontal="center" vertical="center"/>
    </xf>
    <xf numFmtId="190" fontId="9" fillId="0" borderId="32" xfId="2" applyNumberFormat="1" applyFont="1" applyBorder="1" applyAlignment="1">
      <alignment horizontal="center" vertical="center"/>
    </xf>
    <xf numFmtId="186" fontId="9" fillId="0" borderId="8" xfId="3" applyNumberFormat="1" applyFont="1" applyBorder="1" applyAlignment="1">
      <alignment horizontal="center" vertical="center"/>
    </xf>
    <xf numFmtId="186" fontId="9" fillId="0" borderId="3" xfId="3" applyNumberFormat="1" applyFont="1" applyBorder="1" applyAlignment="1">
      <alignment horizontal="center" vertical="center"/>
    </xf>
    <xf numFmtId="186" fontId="9" fillId="0" borderId="4" xfId="2" applyNumberFormat="1" applyFont="1" applyBorder="1" applyAlignment="1">
      <alignment horizontal="center" vertical="center"/>
    </xf>
    <xf numFmtId="49" fontId="9" fillId="0" borderId="8" xfId="3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176" fontId="9" fillId="0" borderId="8" xfId="3" applyNumberFormat="1" applyFont="1" applyBorder="1" applyAlignment="1">
      <alignment horizontal="center" vertical="center"/>
    </xf>
    <xf numFmtId="176" fontId="9" fillId="0" borderId="3" xfId="3" applyNumberFormat="1" applyFont="1" applyBorder="1" applyAlignment="1">
      <alignment horizontal="center" vertical="center"/>
    </xf>
    <xf numFmtId="176" fontId="9" fillId="0" borderId="4" xfId="2" applyNumberFormat="1" applyFont="1" applyBorder="1" applyAlignment="1">
      <alignment horizontal="center" vertical="center"/>
    </xf>
    <xf numFmtId="177" fontId="9" fillId="0" borderId="8" xfId="3" applyNumberFormat="1" applyFont="1" applyBorder="1" applyAlignment="1">
      <alignment horizontal="center" vertical="center"/>
    </xf>
    <xf numFmtId="177" fontId="9" fillId="0" borderId="3" xfId="3" applyNumberFormat="1" applyFont="1" applyBorder="1" applyAlignment="1">
      <alignment horizontal="center" vertical="center"/>
    </xf>
    <xf numFmtId="177" fontId="9" fillId="0" borderId="4" xfId="2" applyNumberFormat="1" applyFont="1" applyBorder="1" applyAlignment="1">
      <alignment horizontal="center" vertical="center"/>
    </xf>
    <xf numFmtId="179" fontId="9" fillId="0" borderId="2" xfId="2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17" xfId="2" applyNumberFormat="1" applyFont="1" applyBorder="1" applyAlignment="1">
      <alignment horizontal="center" vertical="center"/>
    </xf>
    <xf numFmtId="181" fontId="9" fillId="0" borderId="32" xfId="2" applyNumberFormat="1" applyFont="1" applyBorder="1" applyAlignment="1">
      <alignment horizontal="center" vertical="center"/>
    </xf>
    <xf numFmtId="181" fontId="9" fillId="0" borderId="4" xfId="2" applyNumberFormat="1" applyFont="1" applyBorder="1" applyAlignment="1">
      <alignment horizontal="center" vertical="center"/>
    </xf>
    <xf numFmtId="180" fontId="9" fillId="0" borderId="4" xfId="2" applyNumberFormat="1" applyFont="1" applyBorder="1" applyAlignment="1">
      <alignment horizontal="center" vertical="center"/>
    </xf>
    <xf numFmtId="191" fontId="9" fillId="0" borderId="4" xfId="1" applyNumberFormat="1" applyFont="1" applyBorder="1" applyAlignment="1">
      <alignment horizontal="center" vertical="center"/>
    </xf>
    <xf numFmtId="182" fontId="9" fillId="0" borderId="12" xfId="2" applyNumberFormat="1" applyFont="1" applyBorder="1" applyAlignment="1">
      <alignment horizontal="center" vertical="center"/>
    </xf>
    <xf numFmtId="182" fontId="9" fillId="0" borderId="14" xfId="2" applyNumberFormat="1" applyFont="1" applyBorder="1" applyAlignment="1">
      <alignment horizontal="center" vertical="center"/>
    </xf>
    <xf numFmtId="182" fontId="9" fillId="0" borderId="10" xfId="2" applyNumberFormat="1" applyFont="1" applyBorder="1" applyAlignment="1">
      <alignment horizontal="center" vertical="center"/>
    </xf>
    <xf numFmtId="181" fontId="9" fillId="0" borderId="38" xfId="2" applyNumberFormat="1" applyFont="1" applyBorder="1" applyAlignment="1">
      <alignment horizontal="center" vertical="center"/>
    </xf>
    <xf numFmtId="181" fontId="9" fillId="0" borderId="17" xfId="2" applyNumberFormat="1" applyFont="1" applyBorder="1" applyAlignment="1">
      <alignment horizontal="center" vertical="center"/>
    </xf>
    <xf numFmtId="181" fontId="9" fillId="0" borderId="37" xfId="2" applyNumberFormat="1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 shrinkToFit="1"/>
    </xf>
    <xf numFmtId="0" fontId="9" fillId="0" borderId="38" xfId="2" applyFont="1" applyBorder="1" applyAlignment="1">
      <alignment horizontal="center" vertical="center" shrinkToFit="1"/>
    </xf>
    <xf numFmtId="0" fontId="9" fillId="0" borderId="21" xfId="2" applyFont="1" applyBorder="1" applyAlignment="1">
      <alignment vertical="top"/>
    </xf>
    <xf numFmtId="0" fontId="9" fillId="0" borderId="0" xfId="2" applyFont="1" applyAlignment="1">
      <alignment vertical="top"/>
    </xf>
    <xf numFmtId="0" fontId="12" fillId="0" borderId="0" xfId="0" applyFont="1" applyAlignment="1">
      <alignment vertical="center"/>
    </xf>
    <xf numFmtId="0" fontId="9" fillId="0" borderId="21" xfId="2" applyFont="1" applyBorder="1" applyAlignment="1">
      <alignment horizontal="right" vertical="top"/>
    </xf>
    <xf numFmtId="190" fontId="9" fillId="0" borderId="40" xfId="0" applyNumberFormat="1" applyFont="1" applyBorder="1" applyAlignment="1">
      <alignment horizontal="center" vertical="center"/>
    </xf>
    <xf numFmtId="186" fontId="9" fillId="0" borderId="8" xfId="4" applyNumberFormat="1" applyFont="1" applyBorder="1" applyAlignment="1">
      <alignment horizontal="center" vertical="center"/>
    </xf>
    <xf numFmtId="186" fontId="9" fillId="0" borderId="3" xfId="4" applyNumberFormat="1" applyFont="1" applyBorder="1" applyAlignment="1">
      <alignment horizontal="center" vertical="center"/>
    </xf>
    <xf numFmtId="49" fontId="9" fillId="0" borderId="8" xfId="4" applyNumberFormat="1" applyFont="1" applyBorder="1" applyAlignment="1">
      <alignment horizontal="center" vertical="center"/>
    </xf>
    <xf numFmtId="49" fontId="9" fillId="0" borderId="3" xfId="4" applyNumberFormat="1" applyFont="1" applyBorder="1" applyAlignment="1">
      <alignment horizontal="center" vertical="center"/>
    </xf>
    <xf numFmtId="176" fontId="9" fillId="0" borderId="8" xfId="4" applyNumberFormat="1" applyFont="1" applyBorder="1" applyAlignment="1">
      <alignment horizontal="center" vertical="center"/>
    </xf>
    <xf numFmtId="176" fontId="9" fillId="0" borderId="3" xfId="4" applyNumberFormat="1" applyFont="1" applyBorder="1" applyAlignment="1">
      <alignment horizontal="center" vertical="center"/>
    </xf>
    <xf numFmtId="177" fontId="9" fillId="0" borderId="8" xfId="4" applyNumberFormat="1" applyFont="1" applyBorder="1" applyAlignment="1">
      <alignment horizontal="center" vertical="center"/>
    </xf>
    <xf numFmtId="177" fontId="9" fillId="0" borderId="3" xfId="4" applyNumberFormat="1" applyFont="1" applyBorder="1" applyAlignment="1">
      <alignment horizontal="center" vertical="center"/>
    </xf>
    <xf numFmtId="177" fontId="9" fillId="0" borderId="9" xfId="4" applyNumberFormat="1" applyFont="1" applyBorder="1" applyAlignment="1">
      <alignment horizontal="center" vertical="center"/>
    </xf>
    <xf numFmtId="180" fontId="9" fillId="0" borderId="8" xfId="2" applyNumberFormat="1" applyFont="1" applyBorder="1" applyAlignment="1">
      <alignment horizontal="center" vertical="center"/>
    </xf>
    <xf numFmtId="182" fontId="9" fillId="0" borderId="3" xfId="2" applyNumberFormat="1" applyFont="1" applyBorder="1" applyAlignment="1">
      <alignment horizontal="center" vertical="center"/>
    </xf>
    <xf numFmtId="182" fontId="9" fillId="0" borderId="7" xfId="2" applyNumberFormat="1" applyFont="1" applyBorder="1" applyAlignment="1">
      <alignment horizontal="center" vertical="center"/>
    </xf>
    <xf numFmtId="186" fontId="9" fillId="0" borderId="8" xfId="5" applyNumberFormat="1" applyFont="1" applyBorder="1" applyAlignment="1">
      <alignment horizontal="center" vertical="center"/>
    </xf>
    <xf numFmtId="186" fontId="9" fillId="0" borderId="3" xfId="5" applyNumberFormat="1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/>
    </xf>
    <xf numFmtId="49" fontId="9" fillId="0" borderId="3" xfId="5" applyNumberFormat="1" applyFont="1" applyBorder="1" applyAlignment="1">
      <alignment horizontal="center" vertical="center"/>
    </xf>
    <xf numFmtId="176" fontId="9" fillId="0" borderId="8" xfId="5" applyNumberFormat="1" applyFont="1" applyBorder="1" applyAlignment="1">
      <alignment horizontal="center" vertical="center"/>
    </xf>
    <xf numFmtId="176" fontId="9" fillId="0" borderId="3" xfId="5" applyNumberFormat="1" applyFont="1" applyBorder="1" applyAlignment="1">
      <alignment horizontal="center" vertical="center"/>
    </xf>
    <xf numFmtId="177" fontId="9" fillId="0" borderId="8" xfId="5" applyNumberFormat="1" applyFont="1" applyBorder="1" applyAlignment="1">
      <alignment horizontal="center" vertical="center"/>
    </xf>
    <xf numFmtId="177" fontId="9" fillId="0" borderId="3" xfId="5" applyNumberFormat="1" applyFont="1" applyBorder="1" applyAlignment="1">
      <alignment horizontal="center" vertical="center"/>
    </xf>
    <xf numFmtId="179" fontId="9" fillId="0" borderId="3" xfId="5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86" fontId="9" fillId="0" borderId="8" xfId="6" applyNumberFormat="1" applyFont="1" applyBorder="1" applyAlignment="1">
      <alignment horizontal="center" vertical="center"/>
    </xf>
    <xf numFmtId="186" fontId="9" fillId="0" borderId="3" xfId="6" applyNumberFormat="1" applyFont="1" applyBorder="1" applyAlignment="1">
      <alignment horizontal="center" vertical="center"/>
    </xf>
    <xf numFmtId="49" fontId="9" fillId="0" borderId="8" xfId="6" applyNumberFormat="1" applyFont="1" applyBorder="1" applyAlignment="1">
      <alignment horizontal="center" vertical="center"/>
    </xf>
    <xf numFmtId="49" fontId="9" fillId="0" borderId="3" xfId="6" applyNumberFormat="1" applyFont="1" applyBorder="1" applyAlignment="1">
      <alignment horizontal="center" vertical="center"/>
    </xf>
    <xf numFmtId="176" fontId="9" fillId="0" borderId="8" xfId="6" applyNumberFormat="1" applyFont="1" applyBorder="1" applyAlignment="1">
      <alignment horizontal="center" vertical="center"/>
    </xf>
    <xf numFmtId="176" fontId="9" fillId="0" borderId="3" xfId="6" applyNumberFormat="1" applyFont="1" applyBorder="1" applyAlignment="1">
      <alignment horizontal="center" vertical="center"/>
    </xf>
    <xf numFmtId="177" fontId="9" fillId="0" borderId="8" xfId="6" applyNumberFormat="1" applyFont="1" applyBorder="1" applyAlignment="1">
      <alignment horizontal="center" vertical="center"/>
    </xf>
    <xf numFmtId="177" fontId="9" fillId="0" borderId="3" xfId="6" applyNumberFormat="1" applyFont="1" applyBorder="1" applyAlignment="1">
      <alignment horizontal="center" vertical="center"/>
    </xf>
    <xf numFmtId="179" fontId="9" fillId="0" borderId="3" xfId="6" applyNumberFormat="1" applyFont="1" applyBorder="1" applyAlignment="1">
      <alignment horizontal="center" vertical="center"/>
    </xf>
    <xf numFmtId="180" fontId="9" fillId="0" borderId="41" xfId="2" applyNumberFormat="1" applyFont="1" applyBorder="1" applyAlignment="1">
      <alignment horizontal="center" vertical="center"/>
    </xf>
    <xf numFmtId="186" fontId="9" fillId="0" borderId="8" xfId="7" applyNumberFormat="1" applyFont="1" applyBorder="1" applyAlignment="1">
      <alignment horizontal="center" vertical="center"/>
    </xf>
    <xf numFmtId="186" fontId="9" fillId="0" borderId="3" xfId="7" applyNumberFormat="1" applyFont="1" applyBorder="1" applyAlignment="1">
      <alignment horizontal="center" vertical="center"/>
    </xf>
    <xf numFmtId="49" fontId="9" fillId="0" borderId="8" xfId="7" applyNumberFormat="1" applyFont="1" applyBorder="1" applyAlignment="1">
      <alignment horizontal="center" vertical="center"/>
    </xf>
    <xf numFmtId="49" fontId="9" fillId="0" borderId="3" xfId="7" applyNumberFormat="1" applyFont="1" applyBorder="1" applyAlignment="1">
      <alignment horizontal="center" vertical="center"/>
    </xf>
    <xf numFmtId="176" fontId="9" fillId="0" borderId="8" xfId="7" applyNumberFormat="1" applyFont="1" applyBorder="1" applyAlignment="1">
      <alignment horizontal="center" vertical="center"/>
    </xf>
    <xf numFmtId="176" fontId="9" fillId="0" borderId="3" xfId="7" applyNumberFormat="1" applyFont="1" applyBorder="1" applyAlignment="1">
      <alignment horizontal="center" vertical="center"/>
    </xf>
    <xf numFmtId="177" fontId="9" fillId="0" borderId="8" xfId="7" applyNumberFormat="1" applyFont="1" applyBorder="1" applyAlignment="1">
      <alignment horizontal="center" vertical="center"/>
    </xf>
    <xf numFmtId="177" fontId="9" fillId="0" borderId="3" xfId="7" applyNumberFormat="1" applyFont="1" applyBorder="1" applyAlignment="1">
      <alignment horizontal="center" vertical="center"/>
    </xf>
    <xf numFmtId="179" fontId="9" fillId="0" borderId="3" xfId="7" applyNumberFormat="1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shrinkToFit="1"/>
    </xf>
    <xf numFmtId="0" fontId="9" fillId="0" borderId="26" xfId="2" applyFont="1" applyBorder="1" applyAlignment="1">
      <alignment horizontal="center" vertical="center" wrapText="1"/>
    </xf>
    <xf numFmtId="183" fontId="9" fillId="0" borderId="10" xfId="2" applyNumberFormat="1" applyFont="1" applyBorder="1" applyAlignment="1">
      <alignment horizontal="center" vertical="center"/>
    </xf>
    <xf numFmtId="185" fontId="9" fillId="0" borderId="37" xfId="0" applyNumberFormat="1" applyFont="1" applyBorder="1" applyAlignment="1">
      <alignment horizontal="center" vertical="center"/>
    </xf>
    <xf numFmtId="176" fontId="9" fillId="0" borderId="37" xfId="2" applyNumberFormat="1" applyFont="1" applyBorder="1" applyAlignment="1">
      <alignment horizontal="center" vertical="center"/>
    </xf>
    <xf numFmtId="0" fontId="7" fillId="0" borderId="44" xfId="2" applyFont="1" applyBorder="1" applyAlignment="1">
      <alignment vertical="center"/>
    </xf>
    <xf numFmtId="0" fontId="11" fillId="0" borderId="25" xfId="2" applyFont="1" applyBorder="1" applyAlignment="1">
      <alignment horizontal="centerContinuous" vertical="center" wrapText="1"/>
    </xf>
    <xf numFmtId="0" fontId="11" fillId="0" borderId="21" xfId="2" applyFont="1" applyBorder="1" applyAlignment="1">
      <alignment vertical="top"/>
    </xf>
    <xf numFmtId="0" fontId="11" fillId="0" borderId="25" xfId="2" applyFont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left" vertical="center" indent="1"/>
    </xf>
    <xf numFmtId="0" fontId="9" fillId="0" borderId="5" xfId="2" applyFont="1" applyFill="1" applyBorder="1" applyAlignment="1">
      <alignment horizontal="left" vertical="center"/>
    </xf>
    <xf numFmtId="0" fontId="9" fillId="0" borderId="10" xfId="2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2" applyFont="1" applyFill="1" applyAlignment="1">
      <alignment vertical="center"/>
    </xf>
    <xf numFmtId="0" fontId="12" fillId="0" borderId="51" xfId="0" applyFont="1" applyBorder="1" applyAlignment="1">
      <alignment horizontal="center" vertical="center" textRotation="255"/>
    </xf>
    <xf numFmtId="0" fontId="12" fillId="0" borderId="52" xfId="0" applyFont="1" applyBorder="1" applyAlignment="1">
      <alignment horizontal="center" vertical="center" textRotation="255"/>
    </xf>
    <xf numFmtId="0" fontId="9" fillId="0" borderId="5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1" fillId="0" borderId="11" xfId="2" applyFont="1" applyFill="1" applyBorder="1" applyAlignment="1">
      <alignment horizontal="left" vertical="center" indent="1"/>
    </xf>
    <xf numFmtId="0" fontId="11" fillId="0" borderId="36" xfId="2" applyFont="1" applyFill="1" applyBorder="1" applyAlignment="1">
      <alignment horizontal="left" vertical="center" indent="1"/>
    </xf>
    <xf numFmtId="0" fontId="11" fillId="0" borderId="28" xfId="2" applyFont="1" applyFill="1" applyBorder="1" applyAlignment="1">
      <alignment horizontal="left" vertical="center" indent="1"/>
    </xf>
    <xf numFmtId="0" fontId="9" fillId="0" borderId="54" xfId="2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textRotation="255"/>
    </xf>
    <xf numFmtId="0" fontId="8" fillId="0" borderId="47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</cellXfs>
  <cellStyles count="9">
    <cellStyle name="桁区切り" xfId="1" builtinId="6"/>
    <cellStyle name="標準" xfId="0" builtinId="0"/>
    <cellStyle name="標準_Sheet1" xfId="3"/>
    <cellStyle name="標準_各回報告" xfId="2"/>
    <cellStyle name="標準_伯母川 (2)" xfId="4"/>
    <cellStyle name="標準_伯母川 (3)" xfId="5"/>
    <cellStyle name="標準_伯母川 (4)" xfId="6"/>
    <cellStyle name="標準_伯母川 (7)" xfId="7"/>
    <cellStyle name="標準_伯母川 (8)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31"/>
  <sheetViews>
    <sheetView showGridLines="0" tabSelected="1" zoomScale="70" workbookViewId="0">
      <selection activeCell="B3" sqref="B3:T3"/>
    </sheetView>
  </sheetViews>
  <sheetFormatPr defaultColWidth="9" defaultRowHeight="14" x14ac:dyDescent="0.2"/>
  <cols>
    <col min="1" max="1" width="9" style="50"/>
    <col min="2" max="2" width="3.90625" style="50" customWidth="1"/>
    <col min="3" max="3" width="16" style="3" customWidth="1"/>
    <col min="4" max="4" width="10.453125" style="50" customWidth="1"/>
    <col min="5" max="5" width="11" style="50" customWidth="1"/>
    <col min="6" max="6" width="9.453125" style="50" bestFit="1" customWidth="1"/>
    <col min="7" max="7" width="9.08984375" style="50" bestFit="1" customWidth="1"/>
    <col min="8" max="8" width="11.6328125" style="50" customWidth="1"/>
    <col min="9" max="11" width="9.08984375" style="50" bestFit="1" customWidth="1"/>
    <col min="12" max="13" width="9.453125" style="50" bestFit="1" customWidth="1"/>
    <col min="14" max="14" width="10.26953125" style="50" bestFit="1" customWidth="1"/>
    <col min="15" max="15" width="9.453125" style="50" bestFit="1" customWidth="1"/>
    <col min="16" max="16" width="9.08984375" style="50" bestFit="1" customWidth="1"/>
    <col min="17" max="17" width="9.453125" style="50" bestFit="1" customWidth="1"/>
    <col min="18" max="20" width="9.08984375" style="50" bestFit="1" customWidth="1"/>
    <col min="21" max="16384" width="9" style="50"/>
  </cols>
  <sheetData>
    <row r="1" spans="2:20" ht="19" x14ac:dyDescent="0.2">
      <c r="B1" s="217" t="s">
        <v>144</v>
      </c>
      <c r="D1" s="1"/>
    </row>
    <row r="2" spans="2:20" ht="30.75" customHeight="1" x14ac:dyDescent="0.2">
      <c r="B2" s="218" t="s">
        <v>145</v>
      </c>
      <c r="D2" s="2"/>
    </row>
    <row r="3" spans="2:20" ht="21" customHeight="1" x14ac:dyDescent="0.2">
      <c r="B3" s="228" t="s">
        <v>141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30"/>
    </row>
    <row r="4" spans="2:20" hidden="1" x14ac:dyDescent="0.2">
      <c r="C4" s="209"/>
      <c r="D4" s="113"/>
      <c r="E4" s="114"/>
      <c r="F4" s="226" t="s">
        <v>56</v>
      </c>
      <c r="G4" s="221"/>
      <c r="H4" s="221"/>
      <c r="I4" s="221"/>
      <c r="J4" s="221"/>
      <c r="K4" s="221"/>
      <c r="L4" s="221"/>
      <c r="M4" s="221"/>
      <c r="N4" s="221"/>
      <c r="O4" s="221" t="s">
        <v>57</v>
      </c>
      <c r="P4" s="221"/>
      <c r="Q4" s="222"/>
      <c r="R4" s="115"/>
      <c r="S4" s="116"/>
      <c r="T4" s="117"/>
    </row>
    <row r="5" spans="2:20" hidden="1" x14ac:dyDescent="0.2">
      <c r="C5" s="210" t="s">
        <v>58</v>
      </c>
      <c r="D5" s="118"/>
      <c r="E5" s="119"/>
      <c r="F5" s="120" t="s">
        <v>59</v>
      </c>
      <c r="G5" s="121" t="s">
        <v>60</v>
      </c>
      <c r="H5" s="121" t="s">
        <v>61</v>
      </c>
      <c r="I5" s="121" t="s">
        <v>62</v>
      </c>
      <c r="J5" s="121" t="s">
        <v>63</v>
      </c>
      <c r="K5" s="121" t="s">
        <v>64</v>
      </c>
      <c r="L5" s="122" t="s">
        <v>65</v>
      </c>
      <c r="M5" s="121" t="s">
        <v>66</v>
      </c>
      <c r="N5" s="121" t="s">
        <v>67</v>
      </c>
      <c r="O5" s="121" t="s">
        <v>68</v>
      </c>
      <c r="P5" s="121" t="s">
        <v>69</v>
      </c>
      <c r="Q5" s="123" t="s">
        <v>70</v>
      </c>
      <c r="R5" s="124" t="s">
        <v>2</v>
      </c>
      <c r="S5" s="125" t="s">
        <v>3</v>
      </c>
      <c r="T5" s="126" t="s">
        <v>4</v>
      </c>
    </row>
    <row r="6" spans="2:20" x14ac:dyDescent="0.2">
      <c r="B6" s="11"/>
      <c r="C6" s="4" t="s">
        <v>0</v>
      </c>
      <c r="D6" s="105"/>
      <c r="E6" s="13" t="s">
        <v>1</v>
      </c>
      <c r="F6" s="127">
        <v>43201</v>
      </c>
      <c r="G6" s="128">
        <v>43231</v>
      </c>
      <c r="H6" s="128">
        <v>43255</v>
      </c>
      <c r="I6" s="128">
        <v>43283</v>
      </c>
      <c r="J6" s="128">
        <v>43313</v>
      </c>
      <c r="K6" s="128">
        <v>43346</v>
      </c>
      <c r="L6" s="128">
        <v>43376</v>
      </c>
      <c r="M6" s="128">
        <v>43409</v>
      </c>
      <c r="N6" s="128">
        <v>43445</v>
      </c>
      <c r="O6" s="128">
        <v>43473</v>
      </c>
      <c r="P6" s="129">
        <v>43508</v>
      </c>
      <c r="Q6" s="109">
        <v>43538</v>
      </c>
      <c r="R6" s="14" t="s">
        <v>2</v>
      </c>
      <c r="S6" s="15" t="s">
        <v>3</v>
      </c>
      <c r="T6" s="13" t="s">
        <v>4</v>
      </c>
    </row>
    <row r="7" spans="2:20" hidden="1" x14ac:dyDescent="0.2">
      <c r="B7" s="16"/>
      <c r="C7" s="5" t="s">
        <v>71</v>
      </c>
      <c r="D7" s="17"/>
      <c r="E7" s="18" t="s">
        <v>1</v>
      </c>
      <c r="F7" s="130">
        <v>0.375</v>
      </c>
      <c r="G7" s="131">
        <v>0.43055555555555558</v>
      </c>
      <c r="H7" s="131">
        <v>0.375</v>
      </c>
      <c r="I7" s="131">
        <v>0.37847222222222227</v>
      </c>
      <c r="J7" s="131">
        <v>0.3888888888888889</v>
      </c>
      <c r="K7" s="131">
        <v>0.62152777777777779</v>
      </c>
      <c r="L7" s="131">
        <v>0.375</v>
      </c>
      <c r="M7" s="131">
        <v>0.52777777777777779</v>
      </c>
      <c r="N7" s="131">
        <v>0.38194444444444442</v>
      </c>
      <c r="O7" s="21">
        <v>0.47916666666666669</v>
      </c>
      <c r="P7" s="132">
        <v>0.54166666666666663</v>
      </c>
      <c r="Q7" s="22">
        <v>0.3888888888888889</v>
      </c>
      <c r="R7" s="23" t="s">
        <v>1</v>
      </c>
      <c r="S7" s="24" t="s">
        <v>1</v>
      </c>
      <c r="T7" s="25" t="s">
        <v>1</v>
      </c>
    </row>
    <row r="8" spans="2:20" x14ac:dyDescent="0.2">
      <c r="B8" s="16"/>
      <c r="C8" s="5" t="s">
        <v>5</v>
      </c>
      <c r="D8" s="17"/>
      <c r="E8" s="18" t="s">
        <v>6</v>
      </c>
      <c r="F8" s="133" t="s">
        <v>136</v>
      </c>
      <c r="G8" s="28" t="s">
        <v>134</v>
      </c>
      <c r="H8" s="28" t="s">
        <v>135</v>
      </c>
      <c r="I8" s="28" t="s">
        <v>135</v>
      </c>
      <c r="J8" s="28" t="s">
        <v>135</v>
      </c>
      <c r="K8" s="28" t="s">
        <v>134</v>
      </c>
      <c r="L8" s="28" t="s">
        <v>135</v>
      </c>
      <c r="M8" s="28" t="s">
        <v>136</v>
      </c>
      <c r="N8" s="28" t="s">
        <v>135</v>
      </c>
      <c r="O8" s="29" t="s">
        <v>135</v>
      </c>
      <c r="P8" s="134" t="s">
        <v>135</v>
      </c>
      <c r="Q8" s="30" t="s">
        <v>135</v>
      </c>
      <c r="R8" s="23" t="s">
        <v>1</v>
      </c>
      <c r="S8" s="24" t="s">
        <v>1</v>
      </c>
      <c r="T8" s="25" t="s">
        <v>1</v>
      </c>
    </row>
    <row r="9" spans="2:20" x14ac:dyDescent="0.2">
      <c r="B9" s="16"/>
      <c r="C9" s="5" t="s">
        <v>7</v>
      </c>
      <c r="D9" s="17"/>
      <c r="E9" s="18" t="s">
        <v>8</v>
      </c>
      <c r="F9" s="135">
        <v>15.7</v>
      </c>
      <c r="G9" s="136">
        <v>19.100000000000001</v>
      </c>
      <c r="H9" s="136">
        <v>25.6</v>
      </c>
      <c r="I9" s="136">
        <v>33.200000000000003</v>
      </c>
      <c r="J9" s="136">
        <v>31.7</v>
      </c>
      <c r="K9" s="136">
        <v>31.2</v>
      </c>
      <c r="L9" s="136">
        <v>24.7</v>
      </c>
      <c r="M9" s="136">
        <v>23.9</v>
      </c>
      <c r="N9" s="136">
        <v>6.2</v>
      </c>
      <c r="O9" s="33">
        <v>8</v>
      </c>
      <c r="P9" s="137">
        <v>11</v>
      </c>
      <c r="Q9" s="30">
        <v>11.4</v>
      </c>
      <c r="R9" s="23" t="s">
        <v>1</v>
      </c>
      <c r="S9" s="24" t="s">
        <v>1</v>
      </c>
      <c r="T9" s="25" t="s">
        <v>1</v>
      </c>
    </row>
    <row r="10" spans="2:20" x14ac:dyDescent="0.2">
      <c r="B10" s="16"/>
      <c r="C10" s="5" t="s">
        <v>9</v>
      </c>
      <c r="D10" s="17"/>
      <c r="E10" s="18" t="s">
        <v>8</v>
      </c>
      <c r="F10" s="135">
        <v>14.7</v>
      </c>
      <c r="G10" s="136">
        <v>20.3</v>
      </c>
      <c r="H10" s="136">
        <v>21.5</v>
      </c>
      <c r="I10" s="136">
        <v>27.7</v>
      </c>
      <c r="J10" s="136">
        <v>27.4</v>
      </c>
      <c r="K10" s="136">
        <v>29.7</v>
      </c>
      <c r="L10" s="136">
        <v>20.3</v>
      </c>
      <c r="M10" s="136">
        <v>17.8</v>
      </c>
      <c r="N10" s="136">
        <v>8</v>
      </c>
      <c r="O10" s="33">
        <v>8.9</v>
      </c>
      <c r="P10" s="137">
        <v>8.8000000000000007</v>
      </c>
      <c r="Q10" s="30">
        <v>9</v>
      </c>
      <c r="R10" s="23" t="s">
        <v>1</v>
      </c>
      <c r="S10" s="24" t="s">
        <v>1</v>
      </c>
      <c r="T10" s="25" t="s">
        <v>1</v>
      </c>
    </row>
    <row r="11" spans="2:20" ht="16.5" x14ac:dyDescent="0.2">
      <c r="B11" s="16"/>
      <c r="C11" s="6" t="s">
        <v>10</v>
      </c>
      <c r="D11" s="35"/>
      <c r="E11" s="18" t="s">
        <v>143</v>
      </c>
      <c r="F11" s="138">
        <v>1.4999999999999999E-2</v>
      </c>
      <c r="G11" s="139">
        <v>0.02</v>
      </c>
      <c r="H11" s="139">
        <v>9.5000000000000001E-2</v>
      </c>
      <c r="I11" s="139">
        <v>7.5999999999999998E-2</v>
      </c>
      <c r="J11" s="139">
        <v>6.6000000000000003E-2</v>
      </c>
      <c r="K11" s="139">
        <v>0.125</v>
      </c>
      <c r="L11" s="139">
        <v>5.0999999999999997E-2</v>
      </c>
      <c r="M11" s="139">
        <v>7.0000000000000007E-2</v>
      </c>
      <c r="N11" s="139">
        <v>5.2999999999999999E-2</v>
      </c>
      <c r="O11" s="38">
        <v>3.5000000000000003E-2</v>
      </c>
      <c r="P11" s="140">
        <v>0.03</v>
      </c>
      <c r="Q11" s="39">
        <v>1.7999999999999999E-2</v>
      </c>
      <c r="R11" s="40">
        <v>5.4500000000000014E-2</v>
      </c>
      <c r="S11" s="41">
        <f>MAX(F11:Q11)</f>
        <v>0.125</v>
      </c>
      <c r="T11" s="42">
        <f>MIN(F11:Q11)</f>
        <v>1.4999999999999999E-2</v>
      </c>
    </row>
    <row r="12" spans="2:20" x14ac:dyDescent="0.2">
      <c r="B12" s="43"/>
      <c r="C12" s="5" t="s">
        <v>11</v>
      </c>
      <c r="D12" s="35"/>
      <c r="E12" s="18" t="s">
        <v>12</v>
      </c>
      <c r="F12" s="97" t="s">
        <v>13</v>
      </c>
      <c r="G12" s="29" t="s">
        <v>51</v>
      </c>
      <c r="H12" s="29">
        <v>75</v>
      </c>
      <c r="I12" s="29" t="s">
        <v>13</v>
      </c>
      <c r="J12" s="29" t="s">
        <v>13</v>
      </c>
      <c r="K12" s="29" t="s">
        <v>51</v>
      </c>
      <c r="L12" s="29" t="s">
        <v>13</v>
      </c>
      <c r="M12" s="29" t="s">
        <v>13</v>
      </c>
      <c r="N12" s="29" t="s">
        <v>13</v>
      </c>
      <c r="O12" s="29" t="s">
        <v>13</v>
      </c>
      <c r="P12" s="134" t="s">
        <v>13</v>
      </c>
      <c r="Q12" s="30" t="s">
        <v>13</v>
      </c>
      <c r="R12" s="141">
        <v>97.916666666666671</v>
      </c>
      <c r="S12" s="29" t="s">
        <v>51</v>
      </c>
      <c r="T12" s="49">
        <f>MIN(F12:Q12)</f>
        <v>75</v>
      </c>
    </row>
    <row r="13" spans="2:20" ht="13.5" hidden="1" customHeight="1" x14ac:dyDescent="0.2">
      <c r="C13" s="223" t="s">
        <v>72</v>
      </c>
      <c r="D13" s="51" t="s">
        <v>73</v>
      </c>
      <c r="E13" s="18" t="s">
        <v>1</v>
      </c>
      <c r="F13" s="111" t="s">
        <v>74</v>
      </c>
      <c r="G13" s="110" t="s">
        <v>74</v>
      </c>
      <c r="H13" s="110" t="s">
        <v>75</v>
      </c>
      <c r="I13" s="110" t="s">
        <v>74</v>
      </c>
      <c r="J13" s="110" t="s">
        <v>74</v>
      </c>
      <c r="K13" s="110" t="s">
        <v>76</v>
      </c>
      <c r="L13" s="110" t="s">
        <v>74</v>
      </c>
      <c r="M13" s="110" t="s">
        <v>74</v>
      </c>
      <c r="N13" s="142" t="s">
        <v>74</v>
      </c>
      <c r="O13" s="110" t="s">
        <v>74</v>
      </c>
      <c r="P13" s="143" t="s">
        <v>74</v>
      </c>
      <c r="Q13" s="53" t="s">
        <v>74</v>
      </c>
      <c r="R13" s="23" t="s">
        <v>1</v>
      </c>
      <c r="S13" s="24" t="s">
        <v>1</v>
      </c>
      <c r="T13" s="25" t="s">
        <v>1</v>
      </c>
    </row>
    <row r="14" spans="2:20" ht="13.5" hidden="1" customHeight="1" x14ac:dyDescent="0.2">
      <c r="C14" s="224"/>
      <c r="D14" s="51" t="s">
        <v>77</v>
      </c>
      <c r="E14" s="18" t="s">
        <v>1</v>
      </c>
      <c r="F14" s="52" t="s">
        <v>78</v>
      </c>
      <c r="G14" s="29" t="s">
        <v>78</v>
      </c>
      <c r="H14" s="29" t="s">
        <v>79</v>
      </c>
      <c r="I14" s="29" t="s">
        <v>78</v>
      </c>
      <c r="J14" s="29" t="s">
        <v>78</v>
      </c>
      <c r="K14" s="29" t="s">
        <v>80</v>
      </c>
      <c r="L14" s="29" t="s">
        <v>78</v>
      </c>
      <c r="M14" s="29" t="s">
        <v>78</v>
      </c>
      <c r="N14" s="29" t="s">
        <v>78</v>
      </c>
      <c r="O14" s="29" t="s">
        <v>78</v>
      </c>
      <c r="P14" s="134" t="s">
        <v>78</v>
      </c>
      <c r="Q14" s="30" t="s">
        <v>78</v>
      </c>
      <c r="R14" s="23" t="s">
        <v>1</v>
      </c>
      <c r="S14" s="24" t="s">
        <v>1</v>
      </c>
      <c r="T14" s="25" t="s">
        <v>1</v>
      </c>
    </row>
    <row r="15" spans="2:20" ht="13.5" hidden="1" customHeight="1" x14ac:dyDescent="0.2">
      <c r="C15" s="225"/>
      <c r="D15" s="54" t="s">
        <v>81</v>
      </c>
      <c r="E15" s="55" t="s">
        <v>1</v>
      </c>
      <c r="F15" s="56" t="s">
        <v>82</v>
      </c>
      <c r="G15" s="57" t="s">
        <v>82</v>
      </c>
      <c r="H15" s="57" t="s">
        <v>83</v>
      </c>
      <c r="I15" s="57" t="s">
        <v>82</v>
      </c>
      <c r="J15" s="57" t="s">
        <v>82</v>
      </c>
      <c r="K15" s="57" t="s">
        <v>84</v>
      </c>
      <c r="L15" s="57" t="s">
        <v>82</v>
      </c>
      <c r="M15" s="57" t="s">
        <v>82</v>
      </c>
      <c r="N15" s="57" t="s">
        <v>82</v>
      </c>
      <c r="O15" s="57" t="s">
        <v>82</v>
      </c>
      <c r="P15" s="144" t="s">
        <v>82</v>
      </c>
      <c r="Q15" s="58" t="s">
        <v>82</v>
      </c>
      <c r="R15" s="59" t="s">
        <v>1</v>
      </c>
      <c r="S15" s="60" t="s">
        <v>1</v>
      </c>
      <c r="T15" s="61" t="s">
        <v>1</v>
      </c>
    </row>
    <row r="16" spans="2:20" ht="14.25" customHeight="1" x14ac:dyDescent="0.2">
      <c r="B16" s="219" t="s">
        <v>137</v>
      </c>
      <c r="C16" s="7" t="s">
        <v>14</v>
      </c>
      <c r="D16" s="62"/>
      <c r="E16" s="13" t="s">
        <v>1</v>
      </c>
      <c r="F16" s="63">
        <v>7.3</v>
      </c>
      <c r="G16" s="64">
        <v>7.9</v>
      </c>
      <c r="H16" s="64">
        <v>7.6</v>
      </c>
      <c r="I16" s="64">
        <v>6.9</v>
      </c>
      <c r="J16" s="64">
        <v>7.3</v>
      </c>
      <c r="K16" s="64">
        <v>7.4</v>
      </c>
      <c r="L16" s="64">
        <v>7.4</v>
      </c>
      <c r="M16" s="64">
        <v>8.1999999999999993</v>
      </c>
      <c r="N16" s="64">
        <v>6.9</v>
      </c>
      <c r="O16" s="64">
        <v>7.5</v>
      </c>
      <c r="P16" s="145">
        <v>6.7</v>
      </c>
      <c r="Q16" s="65">
        <v>7.2</v>
      </c>
      <c r="R16" s="66">
        <v>7.3583333333333334</v>
      </c>
      <c r="S16" s="64">
        <f t="shared" ref="S16:S24" si="0">MAX(F16:Q16)</f>
        <v>8.1999999999999993</v>
      </c>
      <c r="T16" s="67">
        <f t="shared" ref="T16:T24" si="1">MIN(F16:Q16)</f>
        <v>6.7</v>
      </c>
    </row>
    <row r="17" spans="2:20" x14ac:dyDescent="0.2">
      <c r="B17" s="219"/>
      <c r="C17" s="8" t="s">
        <v>15</v>
      </c>
      <c r="D17" s="68"/>
      <c r="E17" s="18" t="s">
        <v>52</v>
      </c>
      <c r="F17" s="69">
        <v>11.9</v>
      </c>
      <c r="G17" s="69">
        <v>12.4</v>
      </c>
      <c r="H17" s="69">
        <v>9.8000000000000007</v>
      </c>
      <c r="I17" s="69">
        <v>9.5</v>
      </c>
      <c r="J17" s="69">
        <v>9.1</v>
      </c>
      <c r="K17" s="69">
        <v>8.1999999999999993</v>
      </c>
      <c r="L17" s="69">
        <v>11.2</v>
      </c>
      <c r="M17" s="69">
        <v>11.6</v>
      </c>
      <c r="N17" s="69">
        <v>14.2</v>
      </c>
      <c r="O17" s="69">
        <v>13.8</v>
      </c>
      <c r="P17" s="146">
        <v>13.2</v>
      </c>
      <c r="Q17" s="34">
        <v>11</v>
      </c>
      <c r="R17" s="70">
        <v>11.325000000000001</v>
      </c>
      <c r="S17" s="69">
        <f t="shared" si="0"/>
        <v>14.2</v>
      </c>
      <c r="T17" s="71">
        <f t="shared" si="1"/>
        <v>8.1999999999999993</v>
      </c>
    </row>
    <row r="18" spans="2:20" x14ac:dyDescent="0.2">
      <c r="B18" s="219"/>
      <c r="C18" s="8" t="s">
        <v>16</v>
      </c>
      <c r="D18" s="68"/>
      <c r="E18" s="18" t="s">
        <v>52</v>
      </c>
      <c r="F18" s="72">
        <v>1.3</v>
      </c>
      <c r="G18" s="69">
        <v>1.3</v>
      </c>
      <c r="H18" s="69">
        <v>1.5</v>
      </c>
      <c r="I18" s="69">
        <v>0.7</v>
      </c>
      <c r="J18" s="69">
        <v>1.5</v>
      </c>
      <c r="K18" s="69">
        <v>1.4</v>
      </c>
      <c r="L18" s="69">
        <v>0.8</v>
      </c>
      <c r="M18" s="69">
        <v>1.3</v>
      </c>
      <c r="N18" s="69">
        <v>0.6</v>
      </c>
      <c r="O18" s="69">
        <v>1.9</v>
      </c>
      <c r="P18" s="146">
        <v>0.8</v>
      </c>
      <c r="Q18" s="30">
        <v>1.2</v>
      </c>
      <c r="R18" s="70">
        <v>1.1916666666666667</v>
      </c>
      <c r="S18" s="69">
        <f t="shared" si="0"/>
        <v>1.9</v>
      </c>
      <c r="T18" s="71">
        <f t="shared" si="1"/>
        <v>0.6</v>
      </c>
    </row>
    <row r="19" spans="2:20" x14ac:dyDescent="0.2">
      <c r="B19" s="219"/>
      <c r="C19" s="8" t="s">
        <v>17</v>
      </c>
      <c r="D19" s="68"/>
      <c r="E19" s="18" t="s">
        <v>52</v>
      </c>
      <c r="F19" s="72">
        <v>2</v>
      </c>
      <c r="G19" s="69">
        <v>2.7</v>
      </c>
      <c r="H19" s="69">
        <v>4.4000000000000004</v>
      </c>
      <c r="I19" s="69">
        <v>2.1</v>
      </c>
      <c r="J19" s="69">
        <v>4.2</v>
      </c>
      <c r="K19" s="69">
        <v>3.6</v>
      </c>
      <c r="L19" s="69">
        <v>1.7</v>
      </c>
      <c r="M19" s="69">
        <v>1.5</v>
      </c>
      <c r="N19" s="69">
        <v>1.5</v>
      </c>
      <c r="O19" s="69">
        <v>1.9</v>
      </c>
      <c r="P19" s="146">
        <v>1.6</v>
      </c>
      <c r="Q19" s="30">
        <v>2.9</v>
      </c>
      <c r="R19" s="70">
        <v>2.5083333333333333</v>
      </c>
      <c r="S19" s="69">
        <f t="shared" si="0"/>
        <v>4.4000000000000004</v>
      </c>
      <c r="T19" s="71">
        <f t="shared" si="1"/>
        <v>1.5</v>
      </c>
    </row>
    <row r="20" spans="2:20" x14ac:dyDescent="0.2">
      <c r="B20" s="219"/>
      <c r="C20" s="8" t="s">
        <v>18</v>
      </c>
      <c r="D20" s="68"/>
      <c r="E20" s="18" t="s">
        <v>52</v>
      </c>
      <c r="F20" s="74" t="s">
        <v>19</v>
      </c>
      <c r="G20" s="48">
        <v>2</v>
      </c>
      <c r="H20" s="48">
        <v>12</v>
      </c>
      <c r="I20" s="48">
        <v>1</v>
      </c>
      <c r="J20" s="48">
        <v>3</v>
      </c>
      <c r="K20" s="48">
        <v>3</v>
      </c>
      <c r="L20" s="48" t="s">
        <v>19</v>
      </c>
      <c r="M20" s="48" t="s">
        <v>19</v>
      </c>
      <c r="N20" s="48">
        <v>5</v>
      </c>
      <c r="O20" s="48" t="s">
        <v>19</v>
      </c>
      <c r="P20" s="147" t="s">
        <v>19</v>
      </c>
      <c r="Q20" s="30" t="s">
        <v>19</v>
      </c>
      <c r="R20" s="70">
        <v>2.6666666666666665</v>
      </c>
      <c r="S20" s="48">
        <f t="shared" si="0"/>
        <v>12</v>
      </c>
      <c r="T20" s="49" t="s">
        <v>55</v>
      </c>
    </row>
    <row r="21" spans="2:20" x14ac:dyDescent="0.2">
      <c r="B21" s="219"/>
      <c r="C21" s="8" t="s">
        <v>20</v>
      </c>
      <c r="D21" s="68"/>
      <c r="E21" s="18" t="s">
        <v>21</v>
      </c>
      <c r="F21" s="75">
        <v>460</v>
      </c>
      <c r="G21" s="76">
        <v>1500</v>
      </c>
      <c r="H21" s="76">
        <v>240</v>
      </c>
      <c r="I21" s="76">
        <v>46000</v>
      </c>
      <c r="J21" s="76">
        <v>15000</v>
      </c>
      <c r="K21" s="76">
        <v>11000</v>
      </c>
      <c r="L21" s="76">
        <v>1100</v>
      </c>
      <c r="M21" s="76">
        <v>150</v>
      </c>
      <c r="N21" s="76">
        <v>2400</v>
      </c>
      <c r="O21" s="76">
        <v>1100</v>
      </c>
      <c r="P21" s="148">
        <v>210</v>
      </c>
      <c r="Q21" s="77">
        <v>210</v>
      </c>
      <c r="R21" s="78">
        <v>6600</v>
      </c>
      <c r="S21" s="76">
        <f t="shared" si="0"/>
        <v>46000</v>
      </c>
      <c r="T21" s="77">
        <f t="shared" ref="T21:T23" si="2">MIN(F21:Q21)</f>
        <v>150</v>
      </c>
    </row>
    <row r="22" spans="2:20" x14ac:dyDescent="0.2">
      <c r="B22" s="219"/>
      <c r="C22" s="8" t="s">
        <v>22</v>
      </c>
      <c r="D22" s="68"/>
      <c r="E22" s="18" t="s">
        <v>52</v>
      </c>
      <c r="F22" s="72">
        <v>0.7</v>
      </c>
      <c r="G22" s="69">
        <v>0.8</v>
      </c>
      <c r="H22" s="69">
        <v>1.1000000000000001</v>
      </c>
      <c r="I22" s="69">
        <v>0.7</v>
      </c>
      <c r="J22" s="69">
        <v>1.1000000000000001</v>
      </c>
      <c r="K22" s="69">
        <v>0.9</v>
      </c>
      <c r="L22" s="69">
        <v>1.4</v>
      </c>
      <c r="M22" s="69" t="s">
        <v>53</v>
      </c>
      <c r="N22" s="69">
        <v>0.7</v>
      </c>
      <c r="O22" s="69">
        <v>0.8</v>
      </c>
      <c r="P22" s="146">
        <v>1.1000000000000001</v>
      </c>
      <c r="Q22" s="71">
        <v>1.6</v>
      </c>
      <c r="R22" s="72">
        <v>0.95000000000000007</v>
      </c>
      <c r="S22" s="69">
        <f>MAX(F22:Q22)</f>
        <v>1.6</v>
      </c>
      <c r="T22" s="71" t="s">
        <v>85</v>
      </c>
    </row>
    <row r="23" spans="2:20" x14ac:dyDescent="0.2">
      <c r="B23" s="219"/>
      <c r="C23" s="213" t="s">
        <v>23</v>
      </c>
      <c r="D23" s="214"/>
      <c r="E23" s="215" t="s">
        <v>52</v>
      </c>
      <c r="F23" s="80">
        <v>0.04</v>
      </c>
      <c r="G23" s="81">
        <v>0.12</v>
      </c>
      <c r="H23" s="81">
        <v>0.11</v>
      </c>
      <c r="I23" s="81">
        <v>7.0000000000000007E-2</v>
      </c>
      <c r="J23" s="81">
        <v>0.1</v>
      </c>
      <c r="K23" s="81">
        <v>0.1</v>
      </c>
      <c r="L23" s="81">
        <v>0.04</v>
      </c>
      <c r="M23" s="81">
        <v>0.06</v>
      </c>
      <c r="N23" s="81">
        <v>0.03</v>
      </c>
      <c r="O23" s="81">
        <v>0.03</v>
      </c>
      <c r="P23" s="149">
        <v>0.06</v>
      </c>
      <c r="Q23" s="58">
        <v>0.09</v>
      </c>
      <c r="R23" s="150">
        <v>7.0833333333333345E-2</v>
      </c>
      <c r="S23" s="81">
        <f t="shared" si="0"/>
        <v>0.12</v>
      </c>
      <c r="T23" s="151">
        <f t="shared" si="2"/>
        <v>0.03</v>
      </c>
    </row>
    <row r="24" spans="2:20" ht="13.5" customHeight="1" x14ac:dyDescent="0.2">
      <c r="B24" s="220"/>
      <c r="C24" s="9" t="s">
        <v>54</v>
      </c>
      <c r="D24" s="79"/>
      <c r="E24" s="55" t="s">
        <v>52</v>
      </c>
      <c r="F24" s="152">
        <v>1</v>
      </c>
      <c r="G24" s="86">
        <v>1.5</v>
      </c>
      <c r="H24" s="86">
        <v>2.2000000000000002</v>
      </c>
      <c r="I24" s="86">
        <v>1.7</v>
      </c>
      <c r="J24" s="86">
        <v>2</v>
      </c>
      <c r="K24" s="86">
        <v>1.8</v>
      </c>
      <c r="L24" s="86">
        <v>1.2</v>
      </c>
      <c r="M24" s="86">
        <v>0.9</v>
      </c>
      <c r="N24" s="86">
        <v>0.8</v>
      </c>
      <c r="O24" s="86">
        <v>0.9</v>
      </c>
      <c r="P24" s="153">
        <v>0.7</v>
      </c>
      <c r="Q24" s="82">
        <v>1.3</v>
      </c>
      <c r="R24" s="87">
        <v>1.3333333333333333</v>
      </c>
      <c r="S24" s="88">
        <f t="shared" si="0"/>
        <v>2.2000000000000002</v>
      </c>
      <c r="T24" s="154">
        <f t="shared" si="1"/>
        <v>0.7</v>
      </c>
    </row>
    <row r="25" spans="2:20" x14ac:dyDescent="0.2">
      <c r="B25" s="227" t="s">
        <v>138</v>
      </c>
      <c r="C25" s="7" t="s">
        <v>24</v>
      </c>
      <c r="D25" s="89"/>
      <c r="E25" s="13" t="s">
        <v>52</v>
      </c>
      <c r="F25" s="155" t="s">
        <v>1</v>
      </c>
      <c r="G25" s="90" t="s">
        <v>1</v>
      </c>
      <c r="H25" s="90" t="s">
        <v>86</v>
      </c>
      <c r="I25" s="90" t="s">
        <v>1</v>
      </c>
      <c r="J25" s="90" t="s">
        <v>1</v>
      </c>
      <c r="K25" s="90" t="s">
        <v>1</v>
      </c>
      <c r="L25" s="90" t="s">
        <v>1</v>
      </c>
      <c r="M25" s="90" t="s">
        <v>1</v>
      </c>
      <c r="N25" s="90" t="s">
        <v>1</v>
      </c>
      <c r="O25" s="90" t="s">
        <v>1</v>
      </c>
      <c r="P25" s="90" t="s">
        <v>1</v>
      </c>
      <c r="Q25" s="91" t="s">
        <v>1</v>
      </c>
      <c r="R25" s="92" t="s">
        <v>1</v>
      </c>
      <c r="S25" s="93" t="s">
        <v>1</v>
      </c>
      <c r="T25" s="94" t="s">
        <v>1</v>
      </c>
    </row>
    <row r="26" spans="2:20" x14ac:dyDescent="0.2">
      <c r="B26" s="219"/>
      <c r="C26" s="8" t="s">
        <v>25</v>
      </c>
      <c r="D26" s="17"/>
      <c r="E26" s="18" t="s">
        <v>52</v>
      </c>
      <c r="F26" s="156" t="s">
        <v>1</v>
      </c>
      <c r="G26" s="95" t="s">
        <v>1</v>
      </c>
      <c r="H26" s="95" t="s">
        <v>87</v>
      </c>
      <c r="I26" s="95" t="s">
        <v>1</v>
      </c>
      <c r="J26" s="95" t="s">
        <v>1</v>
      </c>
      <c r="K26" s="95" t="s">
        <v>1</v>
      </c>
      <c r="L26" s="95" t="s">
        <v>1</v>
      </c>
      <c r="M26" s="95" t="s">
        <v>1</v>
      </c>
      <c r="N26" s="95" t="s">
        <v>1</v>
      </c>
      <c r="O26" s="95" t="s">
        <v>1</v>
      </c>
      <c r="P26" s="95" t="s">
        <v>1</v>
      </c>
      <c r="Q26" s="96" t="s">
        <v>1</v>
      </c>
      <c r="R26" s="97" t="s">
        <v>1</v>
      </c>
      <c r="S26" s="24" t="s">
        <v>1</v>
      </c>
      <c r="T26" s="25" t="s">
        <v>1</v>
      </c>
    </row>
    <row r="27" spans="2:20" x14ac:dyDescent="0.2">
      <c r="B27" s="219"/>
      <c r="C27" s="8" t="s">
        <v>26</v>
      </c>
      <c r="D27" s="17"/>
      <c r="E27" s="18" t="s">
        <v>52</v>
      </c>
      <c r="F27" s="156" t="s">
        <v>1</v>
      </c>
      <c r="G27" s="95" t="s">
        <v>1</v>
      </c>
      <c r="H27" s="95" t="s">
        <v>88</v>
      </c>
      <c r="I27" s="95" t="s">
        <v>1</v>
      </c>
      <c r="J27" s="95" t="s">
        <v>1</v>
      </c>
      <c r="K27" s="95" t="s">
        <v>1</v>
      </c>
      <c r="L27" s="95" t="s">
        <v>1</v>
      </c>
      <c r="M27" s="95" t="s">
        <v>1</v>
      </c>
      <c r="N27" s="95" t="s">
        <v>1</v>
      </c>
      <c r="O27" s="95" t="s">
        <v>1</v>
      </c>
      <c r="P27" s="95" t="s">
        <v>1</v>
      </c>
      <c r="Q27" s="96" t="s">
        <v>1</v>
      </c>
      <c r="R27" s="97" t="s">
        <v>1</v>
      </c>
      <c r="S27" s="24" t="s">
        <v>1</v>
      </c>
      <c r="T27" s="25" t="s">
        <v>1</v>
      </c>
    </row>
    <row r="28" spans="2:20" x14ac:dyDescent="0.2">
      <c r="B28" s="219"/>
      <c r="C28" s="8" t="s">
        <v>27</v>
      </c>
      <c r="D28" s="17"/>
      <c r="E28" s="18" t="s">
        <v>52</v>
      </c>
      <c r="F28" s="156" t="s">
        <v>1</v>
      </c>
      <c r="G28" s="95" t="s">
        <v>1</v>
      </c>
      <c r="H28" s="95" t="s">
        <v>89</v>
      </c>
      <c r="I28" s="95" t="s">
        <v>1</v>
      </c>
      <c r="J28" s="95" t="s">
        <v>1</v>
      </c>
      <c r="K28" s="95" t="s">
        <v>1</v>
      </c>
      <c r="L28" s="95" t="s">
        <v>1</v>
      </c>
      <c r="M28" s="95" t="s">
        <v>1</v>
      </c>
      <c r="N28" s="95" t="s">
        <v>1</v>
      </c>
      <c r="O28" s="95" t="s">
        <v>1</v>
      </c>
      <c r="P28" s="95" t="s">
        <v>1</v>
      </c>
      <c r="Q28" s="96" t="s">
        <v>1</v>
      </c>
      <c r="R28" s="97" t="s">
        <v>1</v>
      </c>
      <c r="S28" s="24" t="s">
        <v>1</v>
      </c>
      <c r="T28" s="25" t="s">
        <v>1</v>
      </c>
    </row>
    <row r="29" spans="2:20" x14ac:dyDescent="0.2">
      <c r="B29" s="219"/>
      <c r="C29" s="8" t="s">
        <v>28</v>
      </c>
      <c r="D29" s="17"/>
      <c r="E29" s="18" t="s">
        <v>52</v>
      </c>
      <c r="F29" s="156" t="s">
        <v>1</v>
      </c>
      <c r="G29" s="95" t="s">
        <v>1</v>
      </c>
      <c r="H29" s="95" t="s">
        <v>88</v>
      </c>
      <c r="I29" s="95" t="s">
        <v>1</v>
      </c>
      <c r="J29" s="95" t="s">
        <v>1</v>
      </c>
      <c r="K29" s="95" t="s">
        <v>1</v>
      </c>
      <c r="L29" s="95" t="s">
        <v>1</v>
      </c>
      <c r="M29" s="95" t="s">
        <v>1</v>
      </c>
      <c r="N29" s="95" t="s">
        <v>1</v>
      </c>
      <c r="O29" s="95" t="s">
        <v>1</v>
      </c>
      <c r="P29" s="95" t="s">
        <v>1</v>
      </c>
      <c r="Q29" s="96" t="s">
        <v>1</v>
      </c>
      <c r="R29" s="97" t="s">
        <v>1</v>
      </c>
      <c r="S29" s="24" t="s">
        <v>1</v>
      </c>
      <c r="T29" s="25" t="s">
        <v>1</v>
      </c>
    </row>
    <row r="30" spans="2:20" x14ac:dyDescent="0.2">
      <c r="B30" s="219"/>
      <c r="C30" s="8" t="s">
        <v>29</v>
      </c>
      <c r="D30" s="17"/>
      <c r="E30" s="18" t="s">
        <v>52</v>
      </c>
      <c r="F30" s="156" t="s">
        <v>1</v>
      </c>
      <c r="G30" s="95" t="s">
        <v>1</v>
      </c>
      <c r="H30" s="95" t="s">
        <v>90</v>
      </c>
      <c r="I30" s="95" t="s">
        <v>1</v>
      </c>
      <c r="J30" s="95" t="s">
        <v>1</v>
      </c>
      <c r="K30" s="95" t="s">
        <v>1</v>
      </c>
      <c r="L30" s="95" t="s">
        <v>1</v>
      </c>
      <c r="M30" s="95" t="s">
        <v>1</v>
      </c>
      <c r="N30" s="95" t="s">
        <v>1</v>
      </c>
      <c r="O30" s="95" t="s">
        <v>1</v>
      </c>
      <c r="P30" s="95" t="s">
        <v>1</v>
      </c>
      <c r="Q30" s="96" t="s">
        <v>1</v>
      </c>
      <c r="R30" s="97" t="s">
        <v>1</v>
      </c>
      <c r="S30" s="24" t="s">
        <v>1</v>
      </c>
      <c r="T30" s="25" t="s">
        <v>1</v>
      </c>
    </row>
    <row r="31" spans="2:20" x14ac:dyDescent="0.2">
      <c r="B31" s="219"/>
      <c r="C31" s="8" t="s">
        <v>30</v>
      </c>
      <c r="D31" s="17"/>
      <c r="E31" s="18" t="s">
        <v>52</v>
      </c>
      <c r="F31" s="156" t="s">
        <v>1</v>
      </c>
      <c r="G31" s="95" t="s">
        <v>1</v>
      </c>
      <c r="H31" s="95" t="s">
        <v>87</v>
      </c>
      <c r="I31" s="95" t="s">
        <v>1</v>
      </c>
      <c r="J31" s="95" t="s">
        <v>1</v>
      </c>
      <c r="K31" s="95" t="s">
        <v>1</v>
      </c>
      <c r="L31" s="95" t="s">
        <v>1</v>
      </c>
      <c r="M31" s="95" t="s">
        <v>1</v>
      </c>
      <c r="N31" s="95" t="s">
        <v>1</v>
      </c>
      <c r="O31" s="95" t="s">
        <v>1</v>
      </c>
      <c r="P31" s="95" t="s">
        <v>1</v>
      </c>
      <c r="Q31" s="96" t="s">
        <v>1</v>
      </c>
      <c r="R31" s="97" t="s">
        <v>1</v>
      </c>
      <c r="S31" s="24" t="s">
        <v>1</v>
      </c>
      <c r="T31" s="25" t="s">
        <v>1</v>
      </c>
    </row>
    <row r="32" spans="2:20" x14ac:dyDescent="0.2">
      <c r="B32" s="219"/>
      <c r="C32" s="8" t="s">
        <v>31</v>
      </c>
      <c r="D32" s="17"/>
      <c r="E32" s="18" t="s">
        <v>52</v>
      </c>
      <c r="F32" s="156" t="s">
        <v>1</v>
      </c>
      <c r="G32" s="95" t="s">
        <v>1</v>
      </c>
      <c r="H32" s="95" t="s">
        <v>87</v>
      </c>
      <c r="I32" s="95" t="s">
        <v>1</v>
      </c>
      <c r="J32" s="95" t="s">
        <v>1</v>
      </c>
      <c r="K32" s="95" t="s">
        <v>1</v>
      </c>
      <c r="L32" s="95" t="s">
        <v>1</v>
      </c>
      <c r="M32" s="95" t="s">
        <v>1</v>
      </c>
      <c r="N32" s="95" t="s">
        <v>1</v>
      </c>
      <c r="O32" s="95" t="s">
        <v>1</v>
      </c>
      <c r="P32" s="95" t="s">
        <v>1</v>
      </c>
      <c r="Q32" s="96" t="s">
        <v>1</v>
      </c>
      <c r="R32" s="97" t="s">
        <v>1</v>
      </c>
      <c r="S32" s="24" t="s">
        <v>1</v>
      </c>
      <c r="T32" s="25" t="s">
        <v>1</v>
      </c>
    </row>
    <row r="33" spans="2:20" x14ac:dyDescent="0.2">
      <c r="B33" s="219"/>
      <c r="C33" s="8" t="s">
        <v>32</v>
      </c>
      <c r="D33" s="17"/>
      <c r="E33" s="18" t="s">
        <v>52</v>
      </c>
      <c r="F33" s="156" t="s">
        <v>1</v>
      </c>
      <c r="G33" s="95" t="s">
        <v>1</v>
      </c>
      <c r="H33" s="95" t="s">
        <v>91</v>
      </c>
      <c r="I33" s="95" t="s">
        <v>1</v>
      </c>
      <c r="J33" s="95" t="s">
        <v>1</v>
      </c>
      <c r="K33" s="95" t="s">
        <v>1</v>
      </c>
      <c r="L33" s="95" t="s">
        <v>1</v>
      </c>
      <c r="M33" s="95" t="s">
        <v>1</v>
      </c>
      <c r="N33" s="95" t="s">
        <v>1</v>
      </c>
      <c r="O33" s="95" t="s">
        <v>1</v>
      </c>
      <c r="P33" s="95" t="s">
        <v>1</v>
      </c>
      <c r="Q33" s="96" t="s">
        <v>1</v>
      </c>
      <c r="R33" s="97" t="s">
        <v>1</v>
      </c>
      <c r="S33" s="24" t="s">
        <v>1</v>
      </c>
      <c r="T33" s="25" t="s">
        <v>1</v>
      </c>
    </row>
    <row r="34" spans="2:20" x14ac:dyDescent="0.2">
      <c r="B34" s="219"/>
      <c r="C34" s="8" t="s">
        <v>33</v>
      </c>
      <c r="D34" s="17"/>
      <c r="E34" s="18" t="s">
        <v>52</v>
      </c>
      <c r="F34" s="156" t="s">
        <v>1</v>
      </c>
      <c r="G34" s="95" t="s">
        <v>1</v>
      </c>
      <c r="H34" s="95" t="s">
        <v>92</v>
      </c>
      <c r="I34" s="95" t="s">
        <v>1</v>
      </c>
      <c r="J34" s="95" t="s">
        <v>1</v>
      </c>
      <c r="K34" s="95" t="s">
        <v>1</v>
      </c>
      <c r="L34" s="95" t="s">
        <v>1</v>
      </c>
      <c r="M34" s="95" t="s">
        <v>1</v>
      </c>
      <c r="N34" s="95" t="s">
        <v>1</v>
      </c>
      <c r="O34" s="95" t="s">
        <v>1</v>
      </c>
      <c r="P34" s="95" t="s">
        <v>1</v>
      </c>
      <c r="Q34" s="96" t="s">
        <v>1</v>
      </c>
      <c r="R34" s="97" t="s">
        <v>1</v>
      </c>
      <c r="S34" s="24" t="s">
        <v>1</v>
      </c>
      <c r="T34" s="25" t="s">
        <v>1</v>
      </c>
    </row>
    <row r="35" spans="2:20" x14ac:dyDescent="0.2">
      <c r="B35" s="219"/>
      <c r="C35" s="8" t="s">
        <v>34</v>
      </c>
      <c r="D35" s="17"/>
      <c r="E35" s="18" t="s">
        <v>52</v>
      </c>
      <c r="F35" s="156" t="s">
        <v>1</v>
      </c>
      <c r="G35" s="95" t="s">
        <v>1</v>
      </c>
      <c r="H35" s="95" t="s">
        <v>93</v>
      </c>
      <c r="I35" s="95" t="s">
        <v>1</v>
      </c>
      <c r="J35" s="95" t="s">
        <v>1</v>
      </c>
      <c r="K35" s="95" t="s">
        <v>1</v>
      </c>
      <c r="L35" s="95" t="s">
        <v>1</v>
      </c>
      <c r="M35" s="95" t="s">
        <v>1</v>
      </c>
      <c r="N35" s="95" t="s">
        <v>1</v>
      </c>
      <c r="O35" s="95" t="s">
        <v>1</v>
      </c>
      <c r="P35" s="95" t="s">
        <v>1</v>
      </c>
      <c r="Q35" s="96" t="s">
        <v>1</v>
      </c>
      <c r="R35" s="97" t="s">
        <v>1</v>
      </c>
      <c r="S35" s="24" t="s">
        <v>1</v>
      </c>
      <c r="T35" s="25" t="s">
        <v>1</v>
      </c>
    </row>
    <row r="36" spans="2:20" x14ac:dyDescent="0.2">
      <c r="B36" s="219"/>
      <c r="C36" s="8" t="s">
        <v>35</v>
      </c>
      <c r="D36" s="17"/>
      <c r="E36" s="18" t="s">
        <v>52</v>
      </c>
      <c r="F36" s="156" t="s">
        <v>1</v>
      </c>
      <c r="G36" s="95" t="s">
        <v>1</v>
      </c>
      <c r="H36" s="95" t="s">
        <v>91</v>
      </c>
      <c r="I36" s="95" t="s">
        <v>1</v>
      </c>
      <c r="J36" s="95" t="s">
        <v>1</v>
      </c>
      <c r="K36" s="95" t="s">
        <v>1</v>
      </c>
      <c r="L36" s="95" t="s">
        <v>1</v>
      </c>
      <c r="M36" s="95" t="s">
        <v>1</v>
      </c>
      <c r="N36" s="95" t="s">
        <v>1</v>
      </c>
      <c r="O36" s="95" t="s">
        <v>1</v>
      </c>
      <c r="P36" s="95" t="s">
        <v>1</v>
      </c>
      <c r="Q36" s="96" t="s">
        <v>1</v>
      </c>
      <c r="R36" s="97" t="s">
        <v>1</v>
      </c>
      <c r="S36" s="24" t="s">
        <v>1</v>
      </c>
      <c r="T36" s="25" t="s">
        <v>1</v>
      </c>
    </row>
    <row r="37" spans="2:20" x14ac:dyDescent="0.2">
      <c r="B37" s="219"/>
      <c r="C37" s="8" t="s">
        <v>36</v>
      </c>
      <c r="D37" s="17"/>
      <c r="E37" s="18" t="s">
        <v>52</v>
      </c>
      <c r="F37" s="156" t="s">
        <v>1</v>
      </c>
      <c r="G37" s="95" t="s">
        <v>1</v>
      </c>
      <c r="H37" s="95" t="s">
        <v>94</v>
      </c>
      <c r="I37" s="95" t="s">
        <v>1</v>
      </c>
      <c r="J37" s="95" t="s">
        <v>1</v>
      </c>
      <c r="K37" s="95" t="s">
        <v>1</v>
      </c>
      <c r="L37" s="95" t="s">
        <v>1</v>
      </c>
      <c r="M37" s="95" t="s">
        <v>1</v>
      </c>
      <c r="N37" s="95" t="s">
        <v>1</v>
      </c>
      <c r="O37" s="95" t="s">
        <v>1</v>
      </c>
      <c r="P37" s="95" t="s">
        <v>1</v>
      </c>
      <c r="Q37" s="96" t="s">
        <v>1</v>
      </c>
      <c r="R37" s="97" t="s">
        <v>1</v>
      </c>
      <c r="S37" s="24" t="s">
        <v>1</v>
      </c>
      <c r="T37" s="25" t="s">
        <v>1</v>
      </c>
    </row>
    <row r="38" spans="2:20" x14ac:dyDescent="0.2">
      <c r="B38" s="219"/>
      <c r="C38" s="8" t="s">
        <v>37</v>
      </c>
      <c r="D38" s="17"/>
      <c r="E38" s="18" t="s">
        <v>52</v>
      </c>
      <c r="F38" s="156" t="s">
        <v>1</v>
      </c>
      <c r="G38" s="95" t="s">
        <v>1</v>
      </c>
      <c r="H38" s="95" t="s">
        <v>91</v>
      </c>
      <c r="I38" s="95" t="s">
        <v>1</v>
      </c>
      <c r="J38" s="95" t="s">
        <v>1</v>
      </c>
      <c r="K38" s="95" t="s">
        <v>1</v>
      </c>
      <c r="L38" s="95" t="s">
        <v>1</v>
      </c>
      <c r="M38" s="95" t="s">
        <v>1</v>
      </c>
      <c r="N38" s="95" t="s">
        <v>1</v>
      </c>
      <c r="O38" s="95" t="s">
        <v>1</v>
      </c>
      <c r="P38" s="95" t="s">
        <v>1</v>
      </c>
      <c r="Q38" s="96" t="s">
        <v>1</v>
      </c>
      <c r="R38" s="97" t="s">
        <v>1</v>
      </c>
      <c r="S38" s="24" t="s">
        <v>1</v>
      </c>
      <c r="T38" s="25" t="s">
        <v>1</v>
      </c>
    </row>
    <row r="39" spans="2:20" x14ac:dyDescent="0.2">
      <c r="B39" s="219"/>
      <c r="C39" s="8" t="s">
        <v>38</v>
      </c>
      <c r="D39" s="17"/>
      <c r="E39" s="18" t="s">
        <v>52</v>
      </c>
      <c r="F39" s="156" t="s">
        <v>1</v>
      </c>
      <c r="G39" s="95" t="s">
        <v>1</v>
      </c>
      <c r="H39" s="95" t="s">
        <v>95</v>
      </c>
      <c r="I39" s="95" t="s">
        <v>1</v>
      </c>
      <c r="J39" s="95" t="s">
        <v>1</v>
      </c>
      <c r="K39" s="95" t="s">
        <v>1</v>
      </c>
      <c r="L39" s="95" t="s">
        <v>1</v>
      </c>
      <c r="M39" s="95" t="s">
        <v>1</v>
      </c>
      <c r="N39" s="95" t="s">
        <v>1</v>
      </c>
      <c r="O39" s="95" t="s">
        <v>1</v>
      </c>
      <c r="P39" s="95" t="s">
        <v>1</v>
      </c>
      <c r="Q39" s="96" t="s">
        <v>1</v>
      </c>
      <c r="R39" s="97" t="s">
        <v>1</v>
      </c>
      <c r="S39" s="24" t="s">
        <v>1</v>
      </c>
      <c r="T39" s="25" t="s">
        <v>1</v>
      </c>
    </row>
    <row r="40" spans="2:20" x14ac:dyDescent="0.2">
      <c r="B40" s="219"/>
      <c r="C40" s="8" t="s">
        <v>39</v>
      </c>
      <c r="D40" s="17"/>
      <c r="E40" s="18" t="s">
        <v>52</v>
      </c>
      <c r="F40" s="156" t="s">
        <v>1</v>
      </c>
      <c r="G40" s="95" t="s">
        <v>1</v>
      </c>
      <c r="H40" s="95" t="s">
        <v>91</v>
      </c>
      <c r="I40" s="95" t="s">
        <v>1</v>
      </c>
      <c r="J40" s="95" t="s">
        <v>1</v>
      </c>
      <c r="K40" s="95" t="s">
        <v>1</v>
      </c>
      <c r="L40" s="95" t="s">
        <v>1</v>
      </c>
      <c r="M40" s="95" t="s">
        <v>1</v>
      </c>
      <c r="N40" s="95" t="s">
        <v>1</v>
      </c>
      <c r="O40" s="95" t="s">
        <v>1</v>
      </c>
      <c r="P40" s="95" t="s">
        <v>1</v>
      </c>
      <c r="Q40" s="96" t="s">
        <v>1</v>
      </c>
      <c r="R40" s="97" t="s">
        <v>1</v>
      </c>
      <c r="S40" s="24" t="s">
        <v>1</v>
      </c>
      <c r="T40" s="25" t="s">
        <v>1</v>
      </c>
    </row>
    <row r="41" spans="2:20" x14ac:dyDescent="0.2">
      <c r="B41" s="219"/>
      <c r="C41" s="8" t="s">
        <v>40</v>
      </c>
      <c r="D41" s="17"/>
      <c r="E41" s="18" t="s">
        <v>52</v>
      </c>
      <c r="F41" s="156" t="s">
        <v>1</v>
      </c>
      <c r="G41" s="95" t="s">
        <v>1</v>
      </c>
      <c r="H41" s="95" t="s">
        <v>96</v>
      </c>
      <c r="I41" s="95" t="s">
        <v>1</v>
      </c>
      <c r="J41" s="95" t="s">
        <v>1</v>
      </c>
      <c r="K41" s="95" t="s">
        <v>1</v>
      </c>
      <c r="L41" s="95" t="s">
        <v>1</v>
      </c>
      <c r="M41" s="95" t="s">
        <v>1</v>
      </c>
      <c r="N41" s="95" t="s">
        <v>1</v>
      </c>
      <c r="O41" s="95" t="s">
        <v>1</v>
      </c>
      <c r="P41" s="95" t="s">
        <v>1</v>
      </c>
      <c r="Q41" s="96" t="s">
        <v>1</v>
      </c>
      <c r="R41" s="97" t="s">
        <v>1</v>
      </c>
      <c r="S41" s="24" t="s">
        <v>1</v>
      </c>
      <c r="T41" s="25" t="s">
        <v>1</v>
      </c>
    </row>
    <row r="42" spans="2:20" x14ac:dyDescent="0.2">
      <c r="B42" s="219"/>
      <c r="C42" s="8" t="s">
        <v>41</v>
      </c>
      <c r="D42" s="17"/>
      <c r="E42" s="18" t="s">
        <v>52</v>
      </c>
      <c r="F42" s="156" t="s">
        <v>1</v>
      </c>
      <c r="G42" s="95" t="s">
        <v>1</v>
      </c>
      <c r="H42" s="95" t="s">
        <v>92</v>
      </c>
      <c r="I42" s="95" t="s">
        <v>1</v>
      </c>
      <c r="J42" s="95" t="s">
        <v>1</v>
      </c>
      <c r="K42" s="95" t="s">
        <v>1</v>
      </c>
      <c r="L42" s="95" t="s">
        <v>1</v>
      </c>
      <c r="M42" s="95" t="s">
        <v>1</v>
      </c>
      <c r="N42" s="95" t="s">
        <v>1</v>
      </c>
      <c r="O42" s="95" t="s">
        <v>1</v>
      </c>
      <c r="P42" s="95" t="s">
        <v>1</v>
      </c>
      <c r="Q42" s="96" t="s">
        <v>1</v>
      </c>
      <c r="R42" s="97" t="s">
        <v>1</v>
      </c>
      <c r="S42" s="24" t="s">
        <v>1</v>
      </c>
      <c r="T42" s="25" t="s">
        <v>1</v>
      </c>
    </row>
    <row r="43" spans="2:20" x14ac:dyDescent="0.2">
      <c r="B43" s="219"/>
      <c r="C43" s="8" t="s">
        <v>42</v>
      </c>
      <c r="D43" s="17"/>
      <c r="E43" s="18" t="s">
        <v>52</v>
      </c>
      <c r="F43" s="156" t="s">
        <v>1</v>
      </c>
      <c r="G43" s="95" t="s">
        <v>1</v>
      </c>
      <c r="H43" s="95" t="s">
        <v>95</v>
      </c>
      <c r="I43" s="95" t="s">
        <v>1</v>
      </c>
      <c r="J43" s="95" t="s">
        <v>1</v>
      </c>
      <c r="K43" s="95" t="s">
        <v>1</v>
      </c>
      <c r="L43" s="95" t="s">
        <v>1</v>
      </c>
      <c r="M43" s="95" t="s">
        <v>1</v>
      </c>
      <c r="N43" s="95" t="s">
        <v>1</v>
      </c>
      <c r="O43" s="95" t="s">
        <v>1</v>
      </c>
      <c r="P43" s="95" t="s">
        <v>1</v>
      </c>
      <c r="Q43" s="96" t="s">
        <v>1</v>
      </c>
      <c r="R43" s="97" t="s">
        <v>1</v>
      </c>
      <c r="S43" s="24" t="s">
        <v>1</v>
      </c>
      <c r="T43" s="25" t="s">
        <v>1</v>
      </c>
    </row>
    <row r="44" spans="2:20" x14ac:dyDescent="0.2">
      <c r="B44" s="219"/>
      <c r="C44" s="8" t="s">
        <v>43</v>
      </c>
      <c r="D44" s="17"/>
      <c r="E44" s="18" t="s">
        <v>52</v>
      </c>
      <c r="F44" s="156" t="s">
        <v>1</v>
      </c>
      <c r="G44" s="95" t="s">
        <v>1</v>
      </c>
      <c r="H44" s="95" t="s">
        <v>86</v>
      </c>
      <c r="I44" s="95" t="s">
        <v>1</v>
      </c>
      <c r="J44" s="95" t="s">
        <v>1</v>
      </c>
      <c r="K44" s="95" t="s">
        <v>1</v>
      </c>
      <c r="L44" s="95" t="s">
        <v>1</v>
      </c>
      <c r="M44" s="95" t="s">
        <v>1</v>
      </c>
      <c r="N44" s="95" t="s">
        <v>1</v>
      </c>
      <c r="O44" s="95" t="s">
        <v>1</v>
      </c>
      <c r="P44" s="95" t="s">
        <v>1</v>
      </c>
      <c r="Q44" s="96" t="s">
        <v>1</v>
      </c>
      <c r="R44" s="97" t="s">
        <v>1</v>
      </c>
      <c r="S44" s="24" t="s">
        <v>1</v>
      </c>
      <c r="T44" s="25" t="s">
        <v>1</v>
      </c>
    </row>
    <row r="45" spans="2:20" x14ac:dyDescent="0.2">
      <c r="B45" s="219"/>
      <c r="C45" s="8" t="s">
        <v>44</v>
      </c>
      <c r="D45" s="17"/>
      <c r="E45" s="18" t="s">
        <v>52</v>
      </c>
      <c r="F45" s="156" t="s">
        <v>1</v>
      </c>
      <c r="G45" s="95" t="s">
        <v>1</v>
      </c>
      <c r="H45" s="95" t="s">
        <v>91</v>
      </c>
      <c r="I45" s="95" t="s">
        <v>1</v>
      </c>
      <c r="J45" s="95" t="s">
        <v>1</v>
      </c>
      <c r="K45" s="95" t="s">
        <v>1</v>
      </c>
      <c r="L45" s="95" t="s">
        <v>1</v>
      </c>
      <c r="M45" s="95" t="s">
        <v>1</v>
      </c>
      <c r="N45" s="95" t="s">
        <v>1</v>
      </c>
      <c r="O45" s="95" t="s">
        <v>1</v>
      </c>
      <c r="P45" s="95" t="s">
        <v>1</v>
      </c>
      <c r="Q45" s="96" t="s">
        <v>1</v>
      </c>
      <c r="R45" s="97" t="s">
        <v>1</v>
      </c>
      <c r="S45" s="24" t="s">
        <v>1</v>
      </c>
      <c r="T45" s="25" t="s">
        <v>1</v>
      </c>
    </row>
    <row r="46" spans="2:20" x14ac:dyDescent="0.2">
      <c r="B46" s="219"/>
      <c r="C46" s="8" t="s">
        <v>45</v>
      </c>
      <c r="D46" s="17"/>
      <c r="E46" s="18" t="s">
        <v>52</v>
      </c>
      <c r="F46" s="156" t="s">
        <v>1</v>
      </c>
      <c r="G46" s="95" t="s">
        <v>1</v>
      </c>
      <c r="H46" s="95" t="s">
        <v>96</v>
      </c>
      <c r="I46" s="95" t="s">
        <v>1</v>
      </c>
      <c r="J46" s="95" t="s">
        <v>1</v>
      </c>
      <c r="K46" s="95" t="s">
        <v>1</v>
      </c>
      <c r="L46" s="95" t="s">
        <v>1</v>
      </c>
      <c r="M46" s="95" t="s">
        <v>1</v>
      </c>
      <c r="N46" s="95" t="s">
        <v>1</v>
      </c>
      <c r="O46" s="95" t="s">
        <v>1</v>
      </c>
      <c r="P46" s="95" t="s">
        <v>1</v>
      </c>
      <c r="Q46" s="96" t="s">
        <v>1</v>
      </c>
      <c r="R46" s="97" t="s">
        <v>1</v>
      </c>
      <c r="S46" s="24" t="s">
        <v>1</v>
      </c>
      <c r="T46" s="25" t="s">
        <v>1</v>
      </c>
    </row>
    <row r="47" spans="2:20" x14ac:dyDescent="0.2">
      <c r="B47" s="219"/>
      <c r="C47" s="8" t="s">
        <v>46</v>
      </c>
      <c r="D47" s="17"/>
      <c r="E47" s="18" t="s">
        <v>52</v>
      </c>
      <c r="F47" s="156" t="s">
        <v>1</v>
      </c>
      <c r="G47" s="95" t="s">
        <v>1</v>
      </c>
      <c r="H47" s="95" t="s">
        <v>91</v>
      </c>
      <c r="I47" s="95" t="s">
        <v>1</v>
      </c>
      <c r="J47" s="95" t="s">
        <v>1</v>
      </c>
      <c r="K47" s="95" t="s">
        <v>1</v>
      </c>
      <c r="L47" s="95" t="s">
        <v>1</v>
      </c>
      <c r="M47" s="95" t="s">
        <v>1</v>
      </c>
      <c r="N47" s="95" t="s">
        <v>1</v>
      </c>
      <c r="O47" s="95" t="s">
        <v>1</v>
      </c>
      <c r="P47" s="95" t="s">
        <v>1</v>
      </c>
      <c r="Q47" s="96" t="s">
        <v>1</v>
      </c>
      <c r="R47" s="97" t="s">
        <v>1</v>
      </c>
      <c r="S47" s="24" t="s">
        <v>1</v>
      </c>
      <c r="T47" s="25" t="s">
        <v>1</v>
      </c>
    </row>
    <row r="48" spans="2:20" x14ac:dyDescent="0.2">
      <c r="B48" s="219"/>
      <c r="C48" s="8" t="s">
        <v>47</v>
      </c>
      <c r="D48" s="17"/>
      <c r="E48" s="18" t="s">
        <v>52</v>
      </c>
      <c r="F48" s="156" t="s">
        <v>1</v>
      </c>
      <c r="G48" s="95" t="s">
        <v>1</v>
      </c>
      <c r="H48" s="99">
        <v>0.36</v>
      </c>
      <c r="I48" s="95" t="s">
        <v>1</v>
      </c>
      <c r="J48" s="95" t="s">
        <v>1</v>
      </c>
      <c r="K48" s="95" t="s">
        <v>1</v>
      </c>
      <c r="L48" s="95" t="s">
        <v>1</v>
      </c>
      <c r="M48" s="95" t="s">
        <v>1</v>
      </c>
      <c r="N48" s="95" t="s">
        <v>1</v>
      </c>
      <c r="O48" s="95" t="s">
        <v>1</v>
      </c>
      <c r="P48" s="95" t="s">
        <v>1</v>
      </c>
      <c r="Q48" s="96" t="s">
        <v>1</v>
      </c>
      <c r="R48" s="97" t="s">
        <v>1</v>
      </c>
      <c r="S48" s="24" t="s">
        <v>1</v>
      </c>
      <c r="T48" s="25" t="s">
        <v>1</v>
      </c>
    </row>
    <row r="49" spans="2:20" x14ac:dyDescent="0.2">
      <c r="B49" s="219"/>
      <c r="C49" s="8" t="s">
        <v>48</v>
      </c>
      <c r="D49" s="17"/>
      <c r="E49" s="18" t="s">
        <v>52</v>
      </c>
      <c r="F49" s="156" t="s">
        <v>1</v>
      </c>
      <c r="G49" s="95" t="s">
        <v>1</v>
      </c>
      <c r="H49" s="99">
        <v>0.17</v>
      </c>
      <c r="I49" s="95" t="s">
        <v>1</v>
      </c>
      <c r="J49" s="95" t="s">
        <v>1</v>
      </c>
      <c r="K49" s="95" t="s">
        <v>1</v>
      </c>
      <c r="L49" s="95" t="s">
        <v>1</v>
      </c>
      <c r="M49" s="95" t="s">
        <v>1</v>
      </c>
      <c r="N49" s="95" t="s">
        <v>1</v>
      </c>
      <c r="O49" s="95" t="s">
        <v>1</v>
      </c>
      <c r="P49" s="95" t="s">
        <v>1</v>
      </c>
      <c r="Q49" s="96" t="s">
        <v>1</v>
      </c>
      <c r="R49" s="97" t="s">
        <v>1</v>
      </c>
      <c r="S49" s="24" t="s">
        <v>1</v>
      </c>
      <c r="T49" s="25" t="s">
        <v>1</v>
      </c>
    </row>
    <row r="50" spans="2:20" x14ac:dyDescent="0.2">
      <c r="B50" s="219"/>
      <c r="C50" s="8" t="s">
        <v>49</v>
      </c>
      <c r="D50" s="17"/>
      <c r="E50" s="18" t="s">
        <v>52</v>
      </c>
      <c r="F50" s="156" t="s">
        <v>1</v>
      </c>
      <c r="G50" s="95" t="s">
        <v>1</v>
      </c>
      <c r="H50" s="99" t="s">
        <v>97</v>
      </c>
      <c r="I50" s="95" t="s">
        <v>1</v>
      </c>
      <c r="J50" s="95" t="s">
        <v>1</v>
      </c>
      <c r="K50" s="95" t="s">
        <v>1</v>
      </c>
      <c r="L50" s="95" t="s">
        <v>1</v>
      </c>
      <c r="M50" s="95" t="s">
        <v>1</v>
      </c>
      <c r="N50" s="95" t="s">
        <v>1</v>
      </c>
      <c r="O50" s="95" t="s">
        <v>1</v>
      </c>
      <c r="P50" s="95" t="s">
        <v>1</v>
      </c>
      <c r="Q50" s="96" t="s">
        <v>1</v>
      </c>
      <c r="R50" s="97" t="s">
        <v>1</v>
      </c>
      <c r="S50" s="24" t="s">
        <v>1</v>
      </c>
      <c r="T50" s="25" t="s">
        <v>1</v>
      </c>
    </row>
    <row r="51" spans="2:20" x14ac:dyDescent="0.2">
      <c r="B51" s="220"/>
      <c r="C51" s="10" t="s">
        <v>50</v>
      </c>
      <c r="D51" s="100"/>
      <c r="E51" s="101" t="s">
        <v>52</v>
      </c>
      <c r="F51" s="157" t="s">
        <v>1</v>
      </c>
      <c r="G51" s="102" t="s">
        <v>1</v>
      </c>
      <c r="H51" s="102" t="s">
        <v>88</v>
      </c>
      <c r="I51" s="102" t="s">
        <v>1</v>
      </c>
      <c r="J51" s="102" t="s">
        <v>1</v>
      </c>
      <c r="K51" s="102" t="s">
        <v>1</v>
      </c>
      <c r="L51" s="102" t="s">
        <v>1</v>
      </c>
      <c r="M51" s="102" t="s">
        <v>1</v>
      </c>
      <c r="N51" s="102" t="s">
        <v>1</v>
      </c>
      <c r="O51" s="102" t="s">
        <v>1</v>
      </c>
      <c r="P51" s="102" t="s">
        <v>1</v>
      </c>
      <c r="Q51" s="103" t="s">
        <v>1</v>
      </c>
      <c r="R51" s="104" t="s">
        <v>1</v>
      </c>
      <c r="S51" s="60" t="s">
        <v>1</v>
      </c>
      <c r="T51" s="61" t="s">
        <v>1</v>
      </c>
    </row>
    <row r="52" spans="2:20" ht="30.75" customHeight="1" x14ac:dyDescent="0.2">
      <c r="C52" s="211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9"/>
      <c r="R52" s="159"/>
      <c r="S52" s="160"/>
      <c r="T52" s="161"/>
    </row>
    <row r="53" spans="2:20" ht="22.5" customHeight="1" x14ac:dyDescent="0.2">
      <c r="B53" s="228" t="s">
        <v>142</v>
      </c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30"/>
    </row>
    <row r="54" spans="2:20" hidden="1" x14ac:dyDescent="0.2">
      <c r="C54" s="209"/>
      <c r="D54" s="113"/>
      <c r="E54" s="114"/>
      <c r="F54" s="226" t="s">
        <v>56</v>
      </c>
      <c r="G54" s="221"/>
      <c r="H54" s="221"/>
      <c r="I54" s="221"/>
      <c r="J54" s="221"/>
      <c r="K54" s="221"/>
      <c r="L54" s="221"/>
      <c r="M54" s="221"/>
      <c r="N54" s="221"/>
      <c r="O54" s="221" t="s">
        <v>57</v>
      </c>
      <c r="P54" s="221"/>
      <c r="Q54" s="222"/>
      <c r="R54" s="115"/>
      <c r="S54" s="116"/>
      <c r="T54" s="117"/>
    </row>
    <row r="55" spans="2:20" hidden="1" x14ac:dyDescent="0.2">
      <c r="C55" s="210" t="s">
        <v>58</v>
      </c>
      <c r="D55" s="118"/>
      <c r="E55" s="119"/>
      <c r="F55" s="120" t="s">
        <v>59</v>
      </c>
      <c r="G55" s="121" t="s">
        <v>60</v>
      </c>
      <c r="H55" s="121" t="s">
        <v>61</v>
      </c>
      <c r="I55" s="121" t="s">
        <v>62</v>
      </c>
      <c r="J55" s="121" t="s">
        <v>63</v>
      </c>
      <c r="K55" s="121" t="s">
        <v>64</v>
      </c>
      <c r="L55" s="122" t="s">
        <v>65</v>
      </c>
      <c r="M55" s="121" t="s">
        <v>66</v>
      </c>
      <c r="N55" s="121" t="s">
        <v>67</v>
      </c>
      <c r="O55" s="121" t="s">
        <v>68</v>
      </c>
      <c r="P55" s="121" t="s">
        <v>69</v>
      </c>
      <c r="Q55" s="123" t="s">
        <v>70</v>
      </c>
      <c r="R55" s="124" t="s">
        <v>2</v>
      </c>
      <c r="S55" s="125" t="s">
        <v>3</v>
      </c>
      <c r="T55" s="126" t="s">
        <v>4</v>
      </c>
    </row>
    <row r="56" spans="2:20" x14ac:dyDescent="0.2">
      <c r="B56" s="11"/>
      <c r="C56" s="4" t="s">
        <v>0</v>
      </c>
      <c r="D56" s="12"/>
      <c r="E56" s="13" t="s">
        <v>1</v>
      </c>
      <c r="F56" s="127">
        <v>43201</v>
      </c>
      <c r="G56" s="128">
        <v>43231</v>
      </c>
      <c r="H56" s="128">
        <v>43255</v>
      </c>
      <c r="I56" s="128">
        <v>43283</v>
      </c>
      <c r="J56" s="128">
        <v>43313</v>
      </c>
      <c r="K56" s="128">
        <v>43346</v>
      </c>
      <c r="L56" s="128">
        <v>43376</v>
      </c>
      <c r="M56" s="128">
        <v>43409</v>
      </c>
      <c r="N56" s="128">
        <v>43445</v>
      </c>
      <c r="O56" s="128">
        <v>43473</v>
      </c>
      <c r="P56" s="128">
        <v>43508</v>
      </c>
      <c r="Q56" s="162">
        <v>43538</v>
      </c>
      <c r="R56" s="14" t="s">
        <v>2</v>
      </c>
      <c r="S56" s="15" t="s">
        <v>3</v>
      </c>
      <c r="T56" s="13" t="s">
        <v>4</v>
      </c>
    </row>
    <row r="57" spans="2:20" hidden="1" x14ac:dyDescent="0.2">
      <c r="B57" s="16"/>
      <c r="C57" s="5" t="s">
        <v>71</v>
      </c>
      <c r="D57" s="17"/>
      <c r="E57" s="18" t="s">
        <v>1</v>
      </c>
      <c r="F57" s="163">
        <v>0.41666666666666669</v>
      </c>
      <c r="G57" s="164">
        <v>0.4826388888888889</v>
      </c>
      <c r="H57" s="164">
        <v>0.42708333333333331</v>
      </c>
      <c r="I57" s="164">
        <v>0.41319444444444442</v>
      </c>
      <c r="J57" s="164">
        <v>0.4236111111111111</v>
      </c>
      <c r="K57" s="164">
        <v>0.65277777777777779</v>
      </c>
      <c r="L57" s="164">
        <v>0.41666666666666669</v>
      </c>
      <c r="M57" s="164">
        <v>0.55555555555555558</v>
      </c>
      <c r="N57" s="164">
        <v>0.4201388888888889</v>
      </c>
      <c r="O57" s="21">
        <v>0.55902777777777779</v>
      </c>
      <c r="P57" s="21">
        <v>0.58680555555555558</v>
      </c>
      <c r="Q57" s="106">
        <v>0.42708333333333331</v>
      </c>
      <c r="R57" s="23" t="s">
        <v>1</v>
      </c>
      <c r="S57" s="24" t="s">
        <v>1</v>
      </c>
      <c r="T57" s="25" t="s">
        <v>1</v>
      </c>
    </row>
    <row r="58" spans="2:20" x14ac:dyDescent="0.2">
      <c r="B58" s="16"/>
      <c r="C58" s="5" t="s">
        <v>5</v>
      </c>
      <c r="D58" s="17"/>
      <c r="E58" s="18" t="s">
        <v>6</v>
      </c>
      <c r="F58" s="165" t="s">
        <v>136</v>
      </c>
      <c r="G58" s="166" t="s">
        <v>134</v>
      </c>
      <c r="H58" s="166" t="s">
        <v>135</v>
      </c>
      <c r="I58" s="166" t="s">
        <v>135</v>
      </c>
      <c r="J58" s="166" t="s">
        <v>135</v>
      </c>
      <c r="K58" s="166" t="s">
        <v>134</v>
      </c>
      <c r="L58" s="166" t="s">
        <v>135</v>
      </c>
      <c r="M58" s="28" t="s">
        <v>135</v>
      </c>
      <c r="N58" s="166" t="s">
        <v>136</v>
      </c>
      <c r="O58" s="29" t="s">
        <v>135</v>
      </c>
      <c r="P58" s="29" t="s">
        <v>136</v>
      </c>
      <c r="Q58" s="107" t="s">
        <v>136</v>
      </c>
      <c r="R58" s="23" t="s">
        <v>1</v>
      </c>
      <c r="S58" s="24" t="s">
        <v>1</v>
      </c>
      <c r="T58" s="25" t="s">
        <v>1</v>
      </c>
    </row>
    <row r="59" spans="2:20" x14ac:dyDescent="0.2">
      <c r="B59" s="16"/>
      <c r="C59" s="5" t="s">
        <v>7</v>
      </c>
      <c r="D59" s="17"/>
      <c r="E59" s="18" t="s">
        <v>8</v>
      </c>
      <c r="F59" s="167">
        <v>18.899999999999999</v>
      </c>
      <c r="G59" s="168">
        <v>20.8</v>
      </c>
      <c r="H59" s="168">
        <v>30</v>
      </c>
      <c r="I59" s="168">
        <v>33.1</v>
      </c>
      <c r="J59" s="168">
        <v>35.1</v>
      </c>
      <c r="K59" s="168">
        <v>31</v>
      </c>
      <c r="L59" s="168">
        <v>25.9</v>
      </c>
      <c r="M59" s="168">
        <v>24.2</v>
      </c>
      <c r="N59" s="168">
        <v>8.4</v>
      </c>
      <c r="O59" s="33">
        <v>10.199999999999999</v>
      </c>
      <c r="P59" s="33">
        <v>11.4</v>
      </c>
      <c r="Q59" s="107">
        <v>11.2</v>
      </c>
      <c r="R59" s="23" t="s">
        <v>1</v>
      </c>
      <c r="S59" s="24" t="s">
        <v>1</v>
      </c>
      <c r="T59" s="25" t="s">
        <v>1</v>
      </c>
    </row>
    <row r="60" spans="2:20" x14ac:dyDescent="0.2">
      <c r="B60" s="16"/>
      <c r="C60" s="5" t="s">
        <v>9</v>
      </c>
      <c r="D60" s="17"/>
      <c r="E60" s="18" t="s">
        <v>8</v>
      </c>
      <c r="F60" s="167">
        <v>15.8</v>
      </c>
      <c r="G60" s="168">
        <v>17.399999999999999</v>
      </c>
      <c r="H60" s="168">
        <v>24.1</v>
      </c>
      <c r="I60" s="168">
        <v>27.6</v>
      </c>
      <c r="J60" s="168">
        <v>30.4</v>
      </c>
      <c r="K60" s="168">
        <v>28.4</v>
      </c>
      <c r="L60" s="168">
        <v>21.6</v>
      </c>
      <c r="M60" s="168">
        <v>18</v>
      </c>
      <c r="N60" s="168">
        <v>8.3000000000000007</v>
      </c>
      <c r="O60" s="33">
        <v>9.1999999999999993</v>
      </c>
      <c r="P60" s="33">
        <v>8.8000000000000007</v>
      </c>
      <c r="Q60" s="107">
        <v>9.1</v>
      </c>
      <c r="R60" s="23" t="s">
        <v>1</v>
      </c>
      <c r="S60" s="24" t="s">
        <v>1</v>
      </c>
      <c r="T60" s="25" t="s">
        <v>1</v>
      </c>
    </row>
    <row r="61" spans="2:20" ht="16.5" x14ac:dyDescent="0.2">
      <c r="B61" s="16"/>
      <c r="C61" s="6" t="s">
        <v>10</v>
      </c>
      <c r="D61" s="35"/>
      <c r="E61" s="18" t="s">
        <v>143</v>
      </c>
      <c r="F61" s="169">
        <v>2.3E-2</v>
      </c>
      <c r="G61" s="170">
        <v>9.2999999999999999E-2</v>
      </c>
      <c r="H61" s="171">
        <v>3.5000000000000003E-2</v>
      </c>
      <c r="I61" s="170">
        <v>8.9999999999999993E-3</v>
      </c>
      <c r="J61" s="170">
        <v>1.0999999999999999E-2</v>
      </c>
      <c r="K61" s="170">
        <v>0.21</v>
      </c>
      <c r="L61" s="170">
        <v>1.0999999999999999E-2</v>
      </c>
      <c r="M61" s="170">
        <v>2E-3</v>
      </c>
      <c r="N61" s="170">
        <v>3.0000000000000001E-3</v>
      </c>
      <c r="O61" s="38">
        <v>6.0000000000000001E-3</v>
      </c>
      <c r="P61" s="38">
        <v>3.0000000000000001E-3</v>
      </c>
      <c r="Q61" s="107">
        <v>6.0000000000000001E-3</v>
      </c>
      <c r="R61" s="40">
        <v>3.4333333333333334E-2</v>
      </c>
      <c r="S61" s="41">
        <f>MAX(F61:Q61)</f>
        <v>0.21</v>
      </c>
      <c r="T61" s="42">
        <f>MIN(F61:Q61)</f>
        <v>2E-3</v>
      </c>
    </row>
    <row r="62" spans="2:20" x14ac:dyDescent="0.2">
      <c r="B62" s="43"/>
      <c r="C62" s="5" t="s">
        <v>11</v>
      </c>
      <c r="D62" s="35"/>
      <c r="E62" s="18" t="s">
        <v>12</v>
      </c>
      <c r="F62" s="52" t="s">
        <v>13</v>
      </c>
      <c r="G62" s="134">
        <v>18</v>
      </c>
      <c r="H62" s="134">
        <v>65</v>
      </c>
      <c r="I62" s="110" t="s">
        <v>13</v>
      </c>
      <c r="J62" s="29">
        <v>90</v>
      </c>
      <c r="K62" s="29" t="s">
        <v>98</v>
      </c>
      <c r="L62" s="29" t="s">
        <v>13</v>
      </c>
      <c r="M62" s="29">
        <v>94</v>
      </c>
      <c r="N62" s="29" t="s">
        <v>13</v>
      </c>
      <c r="O62" s="29" t="s">
        <v>13</v>
      </c>
      <c r="P62" s="29" t="s">
        <v>13</v>
      </c>
      <c r="Q62" s="107">
        <v>85</v>
      </c>
      <c r="R62" s="141">
        <v>83.916666666666671</v>
      </c>
      <c r="S62" s="29" t="s">
        <v>99</v>
      </c>
      <c r="T62" s="49">
        <f>MIN(F62:Q62)</f>
        <v>18</v>
      </c>
    </row>
    <row r="63" spans="2:20" ht="13.5" hidden="1" customHeight="1" x14ac:dyDescent="0.2">
      <c r="C63" s="223" t="s">
        <v>72</v>
      </c>
      <c r="D63" s="51" t="s">
        <v>73</v>
      </c>
      <c r="E63" s="18" t="s">
        <v>1</v>
      </c>
      <c r="F63" s="111" t="s">
        <v>74</v>
      </c>
      <c r="G63" s="110" t="s">
        <v>100</v>
      </c>
      <c r="H63" s="110" t="s">
        <v>75</v>
      </c>
      <c r="I63" s="110" t="s">
        <v>74</v>
      </c>
      <c r="J63" s="110" t="s">
        <v>74</v>
      </c>
      <c r="K63" s="110" t="s">
        <v>76</v>
      </c>
      <c r="L63" s="110" t="s">
        <v>76</v>
      </c>
      <c r="M63" s="110" t="s">
        <v>76</v>
      </c>
      <c r="N63" s="110" t="s">
        <v>74</v>
      </c>
      <c r="O63" s="110" t="s">
        <v>74</v>
      </c>
      <c r="P63" s="112" t="s">
        <v>74</v>
      </c>
      <c r="Q63" s="53" t="s">
        <v>74</v>
      </c>
      <c r="R63" s="23" t="s">
        <v>1</v>
      </c>
      <c r="S63" s="24" t="s">
        <v>1</v>
      </c>
      <c r="T63" s="25" t="s">
        <v>1</v>
      </c>
    </row>
    <row r="64" spans="2:20" ht="13.5" hidden="1" customHeight="1" x14ac:dyDescent="0.2">
      <c r="C64" s="224"/>
      <c r="D64" s="51" t="s">
        <v>77</v>
      </c>
      <c r="E64" s="18" t="s">
        <v>1</v>
      </c>
      <c r="F64" s="52" t="s">
        <v>78</v>
      </c>
      <c r="G64" s="29" t="s">
        <v>101</v>
      </c>
      <c r="H64" s="29" t="s">
        <v>79</v>
      </c>
      <c r="I64" s="29" t="s">
        <v>78</v>
      </c>
      <c r="J64" s="29" t="s">
        <v>78</v>
      </c>
      <c r="K64" s="29" t="s">
        <v>102</v>
      </c>
      <c r="L64" s="29" t="s">
        <v>80</v>
      </c>
      <c r="M64" s="29" t="s">
        <v>80</v>
      </c>
      <c r="N64" s="29" t="s">
        <v>78</v>
      </c>
      <c r="O64" s="29" t="s">
        <v>78</v>
      </c>
      <c r="P64" s="29" t="s">
        <v>78</v>
      </c>
      <c r="Q64" s="107" t="s">
        <v>78</v>
      </c>
      <c r="R64" s="23" t="s">
        <v>1</v>
      </c>
      <c r="S64" s="24" t="s">
        <v>1</v>
      </c>
      <c r="T64" s="25" t="s">
        <v>1</v>
      </c>
    </row>
    <row r="65" spans="2:20" ht="13.5" hidden="1" customHeight="1" x14ac:dyDescent="0.2">
      <c r="C65" s="225"/>
      <c r="D65" s="54" t="s">
        <v>81</v>
      </c>
      <c r="E65" s="55" t="s">
        <v>1</v>
      </c>
      <c r="F65" s="56" t="s">
        <v>82</v>
      </c>
      <c r="G65" s="57" t="s">
        <v>103</v>
      </c>
      <c r="H65" s="57" t="s">
        <v>82</v>
      </c>
      <c r="I65" s="57" t="s">
        <v>82</v>
      </c>
      <c r="J65" s="57" t="s">
        <v>82</v>
      </c>
      <c r="K65" s="57" t="s">
        <v>84</v>
      </c>
      <c r="L65" s="57" t="s">
        <v>84</v>
      </c>
      <c r="M65" s="57" t="s">
        <v>84</v>
      </c>
      <c r="N65" s="57" t="s">
        <v>82</v>
      </c>
      <c r="O65" s="57" t="s">
        <v>82</v>
      </c>
      <c r="P65" s="57" t="s">
        <v>82</v>
      </c>
      <c r="Q65" s="108" t="s">
        <v>82</v>
      </c>
      <c r="R65" s="59" t="s">
        <v>1</v>
      </c>
      <c r="S65" s="60" t="s">
        <v>1</v>
      </c>
      <c r="T65" s="61" t="s">
        <v>1</v>
      </c>
    </row>
    <row r="66" spans="2:20" ht="14.25" customHeight="1" x14ac:dyDescent="0.2">
      <c r="B66" s="219" t="s">
        <v>137</v>
      </c>
      <c r="C66" s="7" t="s">
        <v>14</v>
      </c>
      <c r="D66" s="62"/>
      <c r="E66" s="13" t="s">
        <v>1</v>
      </c>
      <c r="F66" s="63">
        <v>7.5</v>
      </c>
      <c r="G66" s="64">
        <v>7.3</v>
      </c>
      <c r="H66" s="64">
        <v>7.5</v>
      </c>
      <c r="I66" s="64">
        <v>8.1</v>
      </c>
      <c r="J66" s="64">
        <v>8.8000000000000007</v>
      </c>
      <c r="K66" s="64">
        <v>7.5</v>
      </c>
      <c r="L66" s="64">
        <v>7</v>
      </c>
      <c r="M66" s="64">
        <v>9.5</v>
      </c>
      <c r="N66" s="64">
        <v>8.3000000000000007</v>
      </c>
      <c r="O66" s="64">
        <v>7.8</v>
      </c>
      <c r="P66" s="64">
        <v>7.5</v>
      </c>
      <c r="Q66" s="65">
        <v>7.2</v>
      </c>
      <c r="R66" s="66">
        <v>7.833333333333333</v>
      </c>
      <c r="S66" s="64">
        <f t="shared" ref="S66:S74" si="3">MAX(F66:Q66)</f>
        <v>9.5</v>
      </c>
      <c r="T66" s="67">
        <f t="shared" ref="T66:T73" si="4">MIN(F66:Q66)</f>
        <v>7</v>
      </c>
    </row>
    <row r="67" spans="2:20" x14ac:dyDescent="0.2">
      <c r="B67" s="219"/>
      <c r="C67" s="8" t="s">
        <v>15</v>
      </c>
      <c r="D67" s="68"/>
      <c r="E67" s="18" t="s">
        <v>52</v>
      </c>
      <c r="F67" s="69">
        <v>15.9</v>
      </c>
      <c r="G67" s="69">
        <v>9.8000000000000007</v>
      </c>
      <c r="H67" s="69">
        <v>9.3000000000000007</v>
      </c>
      <c r="I67" s="69">
        <v>12.6</v>
      </c>
      <c r="J67" s="69">
        <v>14.8</v>
      </c>
      <c r="K67" s="69">
        <v>10.1</v>
      </c>
      <c r="L67" s="69">
        <v>11</v>
      </c>
      <c r="M67" s="69">
        <v>17.8</v>
      </c>
      <c r="N67" s="69">
        <v>15.7</v>
      </c>
      <c r="O67" s="69">
        <v>15.7</v>
      </c>
      <c r="P67" s="69">
        <v>16.399999999999999</v>
      </c>
      <c r="Q67" s="30">
        <v>11.2</v>
      </c>
      <c r="R67" s="70">
        <v>13.358333333333333</v>
      </c>
      <c r="S67" s="69">
        <f t="shared" si="3"/>
        <v>17.8</v>
      </c>
      <c r="T67" s="71">
        <f t="shared" si="4"/>
        <v>9.3000000000000007</v>
      </c>
    </row>
    <row r="68" spans="2:20" x14ac:dyDescent="0.2">
      <c r="B68" s="219"/>
      <c r="C68" s="8" t="s">
        <v>16</v>
      </c>
      <c r="D68" s="68"/>
      <c r="E68" s="18" t="s">
        <v>52</v>
      </c>
      <c r="F68" s="72">
        <v>2.5</v>
      </c>
      <c r="G68" s="69">
        <v>2</v>
      </c>
      <c r="H68" s="69">
        <v>2</v>
      </c>
      <c r="I68" s="69">
        <v>0.8</v>
      </c>
      <c r="J68" s="69">
        <v>2.1</v>
      </c>
      <c r="K68" s="69">
        <v>4.0999999999999996</v>
      </c>
      <c r="L68" s="69">
        <v>1.1000000000000001</v>
      </c>
      <c r="M68" s="69">
        <v>1.7</v>
      </c>
      <c r="N68" s="69">
        <v>0.6</v>
      </c>
      <c r="O68" s="69">
        <v>2.9</v>
      </c>
      <c r="P68" s="69">
        <v>4.4000000000000004</v>
      </c>
      <c r="Q68" s="30">
        <v>2.2000000000000002</v>
      </c>
      <c r="R68" s="70">
        <v>2.2000000000000002</v>
      </c>
      <c r="S68" s="69">
        <f t="shared" si="3"/>
        <v>4.4000000000000004</v>
      </c>
      <c r="T68" s="71">
        <f t="shared" si="4"/>
        <v>0.6</v>
      </c>
    </row>
    <row r="69" spans="2:20" x14ac:dyDescent="0.2">
      <c r="B69" s="219"/>
      <c r="C69" s="8" t="s">
        <v>17</v>
      </c>
      <c r="D69" s="68"/>
      <c r="E69" s="18" t="s">
        <v>52</v>
      </c>
      <c r="F69" s="72">
        <v>4.2</v>
      </c>
      <c r="G69" s="69">
        <v>6.1</v>
      </c>
      <c r="H69" s="69">
        <v>5.9</v>
      </c>
      <c r="I69" s="69">
        <v>3.6</v>
      </c>
      <c r="J69" s="69">
        <v>6.3</v>
      </c>
      <c r="K69" s="69">
        <v>5.6</v>
      </c>
      <c r="L69" s="69">
        <v>3.8</v>
      </c>
      <c r="M69" s="69">
        <v>2.9</v>
      </c>
      <c r="N69" s="69">
        <v>2.9</v>
      </c>
      <c r="O69" s="69">
        <v>2.9</v>
      </c>
      <c r="P69" s="69">
        <v>2.9</v>
      </c>
      <c r="Q69" s="30">
        <v>5</v>
      </c>
      <c r="R69" s="70">
        <v>4.3416666666666659</v>
      </c>
      <c r="S69" s="69">
        <f t="shared" si="3"/>
        <v>6.3</v>
      </c>
      <c r="T69" s="71">
        <f t="shared" si="4"/>
        <v>2.9</v>
      </c>
    </row>
    <row r="70" spans="2:20" x14ac:dyDescent="0.2">
      <c r="B70" s="219"/>
      <c r="C70" s="8" t="s">
        <v>18</v>
      </c>
      <c r="D70" s="68"/>
      <c r="E70" s="18" t="s">
        <v>52</v>
      </c>
      <c r="F70" s="172" t="s">
        <v>19</v>
      </c>
      <c r="G70" s="48">
        <v>33</v>
      </c>
      <c r="H70" s="48">
        <v>10</v>
      </c>
      <c r="I70" s="48">
        <v>2</v>
      </c>
      <c r="J70" s="48">
        <v>2</v>
      </c>
      <c r="K70" s="48">
        <v>8</v>
      </c>
      <c r="L70" s="48">
        <v>3</v>
      </c>
      <c r="M70" s="48" t="s">
        <v>19</v>
      </c>
      <c r="N70" s="48">
        <v>2</v>
      </c>
      <c r="O70" s="48" t="s">
        <v>19</v>
      </c>
      <c r="P70" s="48">
        <v>1</v>
      </c>
      <c r="Q70" s="30">
        <v>3</v>
      </c>
      <c r="R70" s="70">
        <v>5.583333333333333</v>
      </c>
      <c r="S70" s="48">
        <f t="shared" si="3"/>
        <v>33</v>
      </c>
      <c r="T70" s="49" t="s">
        <v>55</v>
      </c>
    </row>
    <row r="71" spans="2:20" x14ac:dyDescent="0.2">
      <c r="B71" s="219"/>
      <c r="C71" s="8" t="s">
        <v>20</v>
      </c>
      <c r="D71" s="68"/>
      <c r="E71" s="18" t="s">
        <v>21</v>
      </c>
      <c r="F71" s="75">
        <v>240</v>
      </c>
      <c r="G71" s="76">
        <v>1100</v>
      </c>
      <c r="H71" s="76">
        <v>240</v>
      </c>
      <c r="I71" s="76">
        <v>46000</v>
      </c>
      <c r="J71" s="76">
        <v>7500</v>
      </c>
      <c r="K71" s="76">
        <v>46000</v>
      </c>
      <c r="L71" s="76">
        <v>24000</v>
      </c>
      <c r="M71" s="76">
        <v>1100</v>
      </c>
      <c r="N71" s="76">
        <v>2100</v>
      </c>
      <c r="O71" s="76">
        <v>460</v>
      </c>
      <c r="P71" s="76">
        <v>2400</v>
      </c>
      <c r="Q71" s="77">
        <v>4600</v>
      </c>
      <c r="R71" s="78">
        <v>11000</v>
      </c>
      <c r="S71" s="76">
        <f t="shared" si="3"/>
        <v>46000</v>
      </c>
      <c r="T71" s="77">
        <f t="shared" si="4"/>
        <v>240</v>
      </c>
    </row>
    <row r="72" spans="2:20" x14ac:dyDescent="0.2">
      <c r="B72" s="219"/>
      <c r="C72" s="8" t="s">
        <v>22</v>
      </c>
      <c r="D72" s="68"/>
      <c r="E72" s="18" t="s">
        <v>52</v>
      </c>
      <c r="F72" s="72">
        <v>0.6</v>
      </c>
      <c r="G72" s="69">
        <v>1.2</v>
      </c>
      <c r="H72" s="69">
        <v>1.2</v>
      </c>
      <c r="I72" s="69" t="s">
        <v>104</v>
      </c>
      <c r="J72" s="69">
        <v>1</v>
      </c>
      <c r="K72" s="69">
        <v>0.9</v>
      </c>
      <c r="L72" s="69">
        <v>2</v>
      </c>
      <c r="M72" s="173" t="s">
        <v>53</v>
      </c>
      <c r="N72" s="69">
        <v>0.5</v>
      </c>
      <c r="O72" s="69">
        <v>0.5</v>
      </c>
      <c r="P72" s="69">
        <v>1.5</v>
      </c>
      <c r="Q72" s="174">
        <v>1.9</v>
      </c>
      <c r="R72" s="72">
        <v>1.0250000000000001</v>
      </c>
      <c r="S72" s="69">
        <f t="shared" si="3"/>
        <v>2</v>
      </c>
      <c r="T72" s="71" t="s">
        <v>105</v>
      </c>
    </row>
    <row r="73" spans="2:20" x14ac:dyDescent="0.2">
      <c r="B73" s="219"/>
      <c r="C73" s="213" t="s">
        <v>23</v>
      </c>
      <c r="D73" s="214"/>
      <c r="E73" s="215" t="s">
        <v>52</v>
      </c>
      <c r="F73" s="80">
        <v>0.04</v>
      </c>
      <c r="G73" s="81">
        <v>0.22</v>
      </c>
      <c r="H73" s="81">
        <v>0.11</v>
      </c>
      <c r="I73" s="81">
        <v>0.08</v>
      </c>
      <c r="J73" s="81">
        <v>0.09</v>
      </c>
      <c r="K73" s="81">
        <v>0.09</v>
      </c>
      <c r="L73" s="81">
        <v>0.1</v>
      </c>
      <c r="M73" s="81">
        <v>0.06</v>
      </c>
      <c r="N73" s="81">
        <v>0.03</v>
      </c>
      <c r="O73" s="81">
        <v>0.03</v>
      </c>
      <c r="P73" s="81">
        <v>0.04</v>
      </c>
      <c r="Q73" s="58">
        <v>0.08</v>
      </c>
      <c r="R73" s="150">
        <v>8.083333333333334E-2</v>
      </c>
      <c r="S73" s="81">
        <f t="shared" si="3"/>
        <v>0.22</v>
      </c>
      <c r="T73" s="151">
        <f t="shared" si="4"/>
        <v>0.03</v>
      </c>
    </row>
    <row r="74" spans="2:20" ht="13.5" customHeight="1" x14ac:dyDescent="0.2">
      <c r="B74" s="220"/>
      <c r="C74" s="9" t="s">
        <v>54</v>
      </c>
      <c r="D74" s="79"/>
      <c r="E74" s="55" t="s">
        <v>52</v>
      </c>
      <c r="F74" s="152">
        <v>2.1</v>
      </c>
      <c r="G74" s="86">
        <v>2.7</v>
      </c>
      <c r="H74" s="86">
        <v>3</v>
      </c>
      <c r="I74" s="86">
        <v>2.6</v>
      </c>
      <c r="J74" s="86">
        <v>4.7</v>
      </c>
      <c r="K74" s="86">
        <v>2.2000000000000002</v>
      </c>
      <c r="L74" s="86">
        <v>2.2999999999999998</v>
      </c>
      <c r="M74" s="86">
        <v>1.53</v>
      </c>
      <c r="N74" s="86">
        <v>1.2</v>
      </c>
      <c r="O74" s="86">
        <v>1.4</v>
      </c>
      <c r="P74" s="86" t="s">
        <v>53</v>
      </c>
      <c r="Q74" s="216">
        <v>2.2999999999999998</v>
      </c>
      <c r="R74" s="87">
        <v>2.2108333333333334</v>
      </c>
      <c r="S74" s="88">
        <f t="shared" si="3"/>
        <v>4.7</v>
      </c>
      <c r="T74" s="154" t="s">
        <v>53</v>
      </c>
    </row>
    <row r="75" spans="2:20" x14ac:dyDescent="0.2">
      <c r="B75" s="227" t="s">
        <v>138</v>
      </c>
      <c r="C75" s="7" t="s">
        <v>24</v>
      </c>
      <c r="D75" s="89"/>
      <c r="E75" s="13" t="s">
        <v>52</v>
      </c>
      <c r="F75" s="155" t="s">
        <v>1</v>
      </c>
      <c r="G75" s="90" t="s">
        <v>1</v>
      </c>
      <c r="H75" s="90" t="s">
        <v>86</v>
      </c>
      <c r="I75" s="90" t="s">
        <v>1</v>
      </c>
      <c r="J75" s="90" t="s">
        <v>1</v>
      </c>
      <c r="K75" s="90" t="s">
        <v>1</v>
      </c>
      <c r="L75" s="90" t="s">
        <v>1</v>
      </c>
      <c r="M75" s="90" t="s">
        <v>1</v>
      </c>
      <c r="N75" s="90" t="s">
        <v>1</v>
      </c>
      <c r="O75" s="90" t="s">
        <v>1</v>
      </c>
      <c r="P75" s="90" t="s">
        <v>1</v>
      </c>
      <c r="Q75" s="91" t="s">
        <v>1</v>
      </c>
      <c r="R75" s="92" t="s">
        <v>1</v>
      </c>
      <c r="S75" s="93" t="s">
        <v>1</v>
      </c>
      <c r="T75" s="94" t="s">
        <v>1</v>
      </c>
    </row>
    <row r="76" spans="2:20" x14ac:dyDescent="0.2">
      <c r="B76" s="219"/>
      <c r="C76" s="8" t="s">
        <v>25</v>
      </c>
      <c r="D76" s="17"/>
      <c r="E76" s="18" t="s">
        <v>52</v>
      </c>
      <c r="F76" s="156" t="s">
        <v>1</v>
      </c>
      <c r="G76" s="95" t="s">
        <v>1</v>
      </c>
      <c r="H76" s="95" t="s">
        <v>87</v>
      </c>
      <c r="I76" s="95" t="s">
        <v>1</v>
      </c>
      <c r="J76" s="95" t="s">
        <v>1</v>
      </c>
      <c r="K76" s="95" t="s">
        <v>1</v>
      </c>
      <c r="L76" s="95" t="s">
        <v>1</v>
      </c>
      <c r="M76" s="95" t="s">
        <v>1</v>
      </c>
      <c r="N76" s="95" t="s">
        <v>1</v>
      </c>
      <c r="O76" s="95" t="s">
        <v>1</v>
      </c>
      <c r="P76" s="95" t="s">
        <v>1</v>
      </c>
      <c r="Q76" s="96" t="s">
        <v>1</v>
      </c>
      <c r="R76" s="97" t="s">
        <v>1</v>
      </c>
      <c r="S76" s="24" t="s">
        <v>1</v>
      </c>
      <c r="T76" s="25" t="s">
        <v>1</v>
      </c>
    </row>
    <row r="77" spans="2:20" x14ac:dyDescent="0.2">
      <c r="B77" s="219"/>
      <c r="C77" s="8" t="s">
        <v>26</v>
      </c>
      <c r="D77" s="17"/>
      <c r="E77" s="18" t="s">
        <v>52</v>
      </c>
      <c r="F77" s="156" t="s">
        <v>1</v>
      </c>
      <c r="G77" s="95" t="s">
        <v>1</v>
      </c>
      <c r="H77" s="95" t="s">
        <v>88</v>
      </c>
      <c r="I77" s="95" t="s">
        <v>1</v>
      </c>
      <c r="J77" s="95" t="s">
        <v>1</v>
      </c>
      <c r="K77" s="95" t="s">
        <v>1</v>
      </c>
      <c r="L77" s="95" t="s">
        <v>1</v>
      </c>
      <c r="M77" s="95" t="s">
        <v>1</v>
      </c>
      <c r="N77" s="95" t="s">
        <v>1</v>
      </c>
      <c r="O77" s="95" t="s">
        <v>1</v>
      </c>
      <c r="P77" s="95" t="s">
        <v>1</v>
      </c>
      <c r="Q77" s="96" t="s">
        <v>1</v>
      </c>
      <c r="R77" s="97" t="s">
        <v>1</v>
      </c>
      <c r="S77" s="24" t="s">
        <v>1</v>
      </c>
      <c r="T77" s="25" t="s">
        <v>1</v>
      </c>
    </row>
    <row r="78" spans="2:20" x14ac:dyDescent="0.2">
      <c r="B78" s="219"/>
      <c r="C78" s="8" t="s">
        <v>27</v>
      </c>
      <c r="D78" s="17"/>
      <c r="E78" s="18" t="s">
        <v>52</v>
      </c>
      <c r="F78" s="156" t="s">
        <v>1</v>
      </c>
      <c r="G78" s="95" t="s">
        <v>1</v>
      </c>
      <c r="H78" s="95" t="s">
        <v>89</v>
      </c>
      <c r="I78" s="95" t="s">
        <v>1</v>
      </c>
      <c r="J78" s="95" t="s">
        <v>1</v>
      </c>
      <c r="K78" s="95" t="s">
        <v>1</v>
      </c>
      <c r="L78" s="95" t="s">
        <v>1</v>
      </c>
      <c r="M78" s="95" t="s">
        <v>1</v>
      </c>
      <c r="N78" s="95" t="s">
        <v>1</v>
      </c>
      <c r="O78" s="95" t="s">
        <v>1</v>
      </c>
      <c r="P78" s="95" t="s">
        <v>1</v>
      </c>
      <c r="Q78" s="96" t="s">
        <v>1</v>
      </c>
      <c r="R78" s="97" t="s">
        <v>1</v>
      </c>
      <c r="S78" s="24" t="s">
        <v>1</v>
      </c>
      <c r="T78" s="25" t="s">
        <v>1</v>
      </c>
    </row>
    <row r="79" spans="2:20" x14ac:dyDescent="0.2">
      <c r="B79" s="219"/>
      <c r="C79" s="8" t="s">
        <v>28</v>
      </c>
      <c r="D79" s="17"/>
      <c r="E79" s="18" t="s">
        <v>52</v>
      </c>
      <c r="F79" s="156" t="s">
        <v>1</v>
      </c>
      <c r="G79" s="95" t="s">
        <v>1</v>
      </c>
      <c r="H79" s="95" t="s">
        <v>88</v>
      </c>
      <c r="I79" s="95" t="s">
        <v>1</v>
      </c>
      <c r="J79" s="95" t="s">
        <v>1</v>
      </c>
      <c r="K79" s="95" t="s">
        <v>1</v>
      </c>
      <c r="L79" s="95" t="s">
        <v>1</v>
      </c>
      <c r="M79" s="95" t="s">
        <v>1</v>
      </c>
      <c r="N79" s="95" t="s">
        <v>1</v>
      </c>
      <c r="O79" s="95" t="s">
        <v>1</v>
      </c>
      <c r="P79" s="95" t="s">
        <v>1</v>
      </c>
      <c r="Q79" s="96" t="s">
        <v>1</v>
      </c>
      <c r="R79" s="97" t="s">
        <v>1</v>
      </c>
      <c r="S79" s="24" t="s">
        <v>1</v>
      </c>
      <c r="T79" s="25" t="s">
        <v>1</v>
      </c>
    </row>
    <row r="80" spans="2:20" x14ac:dyDescent="0.2">
      <c r="B80" s="219"/>
      <c r="C80" s="8" t="s">
        <v>29</v>
      </c>
      <c r="D80" s="17"/>
      <c r="E80" s="18" t="s">
        <v>52</v>
      </c>
      <c r="F80" s="156" t="s">
        <v>1</v>
      </c>
      <c r="G80" s="95" t="s">
        <v>1</v>
      </c>
      <c r="H80" s="95" t="s">
        <v>90</v>
      </c>
      <c r="I80" s="95" t="s">
        <v>1</v>
      </c>
      <c r="J80" s="95" t="s">
        <v>1</v>
      </c>
      <c r="K80" s="95" t="s">
        <v>1</v>
      </c>
      <c r="L80" s="95" t="s">
        <v>1</v>
      </c>
      <c r="M80" s="95" t="s">
        <v>1</v>
      </c>
      <c r="N80" s="95" t="s">
        <v>1</v>
      </c>
      <c r="O80" s="95" t="s">
        <v>1</v>
      </c>
      <c r="P80" s="95" t="s">
        <v>1</v>
      </c>
      <c r="Q80" s="96" t="s">
        <v>1</v>
      </c>
      <c r="R80" s="97" t="s">
        <v>1</v>
      </c>
      <c r="S80" s="24" t="s">
        <v>1</v>
      </c>
      <c r="T80" s="25" t="s">
        <v>1</v>
      </c>
    </row>
    <row r="81" spans="2:20" x14ac:dyDescent="0.2">
      <c r="B81" s="219"/>
      <c r="C81" s="8" t="s">
        <v>30</v>
      </c>
      <c r="D81" s="17"/>
      <c r="E81" s="18" t="s">
        <v>52</v>
      </c>
      <c r="F81" s="156" t="s">
        <v>1</v>
      </c>
      <c r="G81" s="95" t="s">
        <v>1</v>
      </c>
      <c r="H81" s="95" t="s">
        <v>87</v>
      </c>
      <c r="I81" s="95" t="s">
        <v>1</v>
      </c>
      <c r="J81" s="95" t="s">
        <v>1</v>
      </c>
      <c r="K81" s="95" t="s">
        <v>1</v>
      </c>
      <c r="L81" s="95" t="s">
        <v>1</v>
      </c>
      <c r="M81" s="95" t="s">
        <v>1</v>
      </c>
      <c r="N81" s="95" t="s">
        <v>1</v>
      </c>
      <c r="O81" s="95" t="s">
        <v>1</v>
      </c>
      <c r="P81" s="95" t="s">
        <v>1</v>
      </c>
      <c r="Q81" s="96" t="s">
        <v>1</v>
      </c>
      <c r="R81" s="97" t="s">
        <v>1</v>
      </c>
      <c r="S81" s="24" t="s">
        <v>1</v>
      </c>
      <c r="T81" s="25" t="s">
        <v>1</v>
      </c>
    </row>
    <row r="82" spans="2:20" x14ac:dyDescent="0.2">
      <c r="B82" s="219"/>
      <c r="C82" s="8" t="s">
        <v>31</v>
      </c>
      <c r="D82" s="17"/>
      <c r="E82" s="18" t="s">
        <v>52</v>
      </c>
      <c r="F82" s="156" t="s">
        <v>1</v>
      </c>
      <c r="G82" s="95" t="s">
        <v>1</v>
      </c>
      <c r="H82" s="95" t="s">
        <v>87</v>
      </c>
      <c r="I82" s="95" t="s">
        <v>1</v>
      </c>
      <c r="J82" s="95" t="s">
        <v>1</v>
      </c>
      <c r="K82" s="95" t="s">
        <v>1</v>
      </c>
      <c r="L82" s="95" t="s">
        <v>1</v>
      </c>
      <c r="M82" s="95" t="s">
        <v>1</v>
      </c>
      <c r="N82" s="95" t="s">
        <v>1</v>
      </c>
      <c r="O82" s="95" t="s">
        <v>1</v>
      </c>
      <c r="P82" s="95" t="s">
        <v>1</v>
      </c>
      <c r="Q82" s="96" t="s">
        <v>1</v>
      </c>
      <c r="R82" s="97" t="s">
        <v>1</v>
      </c>
      <c r="S82" s="24" t="s">
        <v>1</v>
      </c>
      <c r="T82" s="25" t="s">
        <v>1</v>
      </c>
    </row>
    <row r="83" spans="2:20" x14ac:dyDescent="0.2">
      <c r="B83" s="219"/>
      <c r="C83" s="8" t="s">
        <v>32</v>
      </c>
      <c r="D83" s="17"/>
      <c r="E83" s="18" t="s">
        <v>52</v>
      </c>
      <c r="F83" s="156" t="s">
        <v>1</v>
      </c>
      <c r="G83" s="95" t="s">
        <v>1</v>
      </c>
      <c r="H83" s="95" t="s">
        <v>91</v>
      </c>
      <c r="I83" s="95" t="s">
        <v>1</v>
      </c>
      <c r="J83" s="95" t="s">
        <v>1</v>
      </c>
      <c r="K83" s="95" t="s">
        <v>1</v>
      </c>
      <c r="L83" s="95" t="s">
        <v>1</v>
      </c>
      <c r="M83" s="95" t="s">
        <v>1</v>
      </c>
      <c r="N83" s="95" t="s">
        <v>1</v>
      </c>
      <c r="O83" s="95" t="s">
        <v>1</v>
      </c>
      <c r="P83" s="95" t="s">
        <v>1</v>
      </c>
      <c r="Q83" s="96" t="s">
        <v>1</v>
      </c>
      <c r="R83" s="97" t="s">
        <v>1</v>
      </c>
      <c r="S83" s="24" t="s">
        <v>1</v>
      </c>
      <c r="T83" s="25" t="s">
        <v>1</v>
      </c>
    </row>
    <row r="84" spans="2:20" x14ac:dyDescent="0.2">
      <c r="B84" s="219"/>
      <c r="C84" s="8" t="s">
        <v>33</v>
      </c>
      <c r="D84" s="17"/>
      <c r="E84" s="18" t="s">
        <v>52</v>
      </c>
      <c r="F84" s="156" t="s">
        <v>1</v>
      </c>
      <c r="G84" s="95" t="s">
        <v>1</v>
      </c>
      <c r="H84" s="95" t="s">
        <v>92</v>
      </c>
      <c r="I84" s="95" t="s">
        <v>1</v>
      </c>
      <c r="J84" s="95" t="s">
        <v>1</v>
      </c>
      <c r="K84" s="95" t="s">
        <v>1</v>
      </c>
      <c r="L84" s="95" t="s">
        <v>1</v>
      </c>
      <c r="M84" s="95" t="s">
        <v>1</v>
      </c>
      <c r="N84" s="95" t="s">
        <v>1</v>
      </c>
      <c r="O84" s="95" t="s">
        <v>1</v>
      </c>
      <c r="P84" s="95" t="s">
        <v>1</v>
      </c>
      <c r="Q84" s="96" t="s">
        <v>1</v>
      </c>
      <c r="R84" s="97" t="s">
        <v>1</v>
      </c>
      <c r="S84" s="24" t="s">
        <v>1</v>
      </c>
      <c r="T84" s="25" t="s">
        <v>1</v>
      </c>
    </row>
    <row r="85" spans="2:20" x14ac:dyDescent="0.2">
      <c r="B85" s="219"/>
      <c r="C85" s="8" t="s">
        <v>34</v>
      </c>
      <c r="D85" s="17"/>
      <c r="E85" s="18" t="s">
        <v>52</v>
      </c>
      <c r="F85" s="156" t="s">
        <v>1</v>
      </c>
      <c r="G85" s="95" t="s">
        <v>1</v>
      </c>
      <c r="H85" s="95" t="s">
        <v>93</v>
      </c>
      <c r="I85" s="95" t="s">
        <v>1</v>
      </c>
      <c r="J85" s="95" t="s">
        <v>1</v>
      </c>
      <c r="K85" s="95" t="s">
        <v>1</v>
      </c>
      <c r="L85" s="95" t="s">
        <v>1</v>
      </c>
      <c r="M85" s="95" t="s">
        <v>1</v>
      </c>
      <c r="N85" s="95" t="s">
        <v>1</v>
      </c>
      <c r="O85" s="95" t="s">
        <v>1</v>
      </c>
      <c r="P85" s="95" t="s">
        <v>1</v>
      </c>
      <c r="Q85" s="96" t="s">
        <v>1</v>
      </c>
      <c r="R85" s="97" t="s">
        <v>1</v>
      </c>
      <c r="S85" s="24" t="s">
        <v>1</v>
      </c>
      <c r="T85" s="25" t="s">
        <v>1</v>
      </c>
    </row>
    <row r="86" spans="2:20" x14ac:dyDescent="0.2">
      <c r="B86" s="219"/>
      <c r="C86" s="8" t="s">
        <v>35</v>
      </c>
      <c r="D86" s="17"/>
      <c r="E86" s="18" t="s">
        <v>52</v>
      </c>
      <c r="F86" s="156" t="s">
        <v>1</v>
      </c>
      <c r="G86" s="95" t="s">
        <v>1</v>
      </c>
      <c r="H86" s="95" t="s">
        <v>91</v>
      </c>
      <c r="I86" s="95" t="s">
        <v>1</v>
      </c>
      <c r="J86" s="95" t="s">
        <v>1</v>
      </c>
      <c r="K86" s="95" t="s">
        <v>1</v>
      </c>
      <c r="L86" s="95" t="s">
        <v>1</v>
      </c>
      <c r="M86" s="95" t="s">
        <v>1</v>
      </c>
      <c r="N86" s="95" t="s">
        <v>1</v>
      </c>
      <c r="O86" s="95" t="s">
        <v>1</v>
      </c>
      <c r="P86" s="95" t="s">
        <v>1</v>
      </c>
      <c r="Q86" s="96" t="s">
        <v>1</v>
      </c>
      <c r="R86" s="97" t="s">
        <v>1</v>
      </c>
      <c r="S86" s="24" t="s">
        <v>1</v>
      </c>
      <c r="T86" s="25" t="s">
        <v>1</v>
      </c>
    </row>
    <row r="87" spans="2:20" x14ac:dyDescent="0.2">
      <c r="B87" s="219"/>
      <c r="C87" s="8" t="s">
        <v>36</v>
      </c>
      <c r="D87" s="17"/>
      <c r="E87" s="18" t="s">
        <v>52</v>
      </c>
      <c r="F87" s="156" t="s">
        <v>1</v>
      </c>
      <c r="G87" s="95" t="s">
        <v>1</v>
      </c>
      <c r="H87" s="95" t="s">
        <v>94</v>
      </c>
      <c r="I87" s="95" t="s">
        <v>1</v>
      </c>
      <c r="J87" s="95" t="s">
        <v>1</v>
      </c>
      <c r="K87" s="95" t="s">
        <v>1</v>
      </c>
      <c r="L87" s="95" t="s">
        <v>1</v>
      </c>
      <c r="M87" s="95" t="s">
        <v>1</v>
      </c>
      <c r="N87" s="95" t="s">
        <v>1</v>
      </c>
      <c r="O87" s="95" t="s">
        <v>1</v>
      </c>
      <c r="P87" s="95" t="s">
        <v>1</v>
      </c>
      <c r="Q87" s="96" t="s">
        <v>1</v>
      </c>
      <c r="R87" s="97" t="s">
        <v>1</v>
      </c>
      <c r="S87" s="24" t="s">
        <v>1</v>
      </c>
      <c r="T87" s="25" t="s">
        <v>1</v>
      </c>
    </row>
    <row r="88" spans="2:20" x14ac:dyDescent="0.2">
      <c r="B88" s="219"/>
      <c r="C88" s="8" t="s">
        <v>37</v>
      </c>
      <c r="D88" s="17"/>
      <c r="E88" s="18" t="s">
        <v>52</v>
      </c>
      <c r="F88" s="156" t="s">
        <v>1</v>
      </c>
      <c r="G88" s="95" t="s">
        <v>1</v>
      </c>
      <c r="H88" s="95" t="s">
        <v>91</v>
      </c>
      <c r="I88" s="95" t="s">
        <v>1</v>
      </c>
      <c r="J88" s="95" t="s">
        <v>1</v>
      </c>
      <c r="K88" s="95" t="s">
        <v>1</v>
      </c>
      <c r="L88" s="95" t="s">
        <v>1</v>
      </c>
      <c r="M88" s="95" t="s">
        <v>1</v>
      </c>
      <c r="N88" s="95" t="s">
        <v>1</v>
      </c>
      <c r="O88" s="95" t="s">
        <v>1</v>
      </c>
      <c r="P88" s="95" t="s">
        <v>1</v>
      </c>
      <c r="Q88" s="96" t="s">
        <v>1</v>
      </c>
      <c r="R88" s="97" t="s">
        <v>1</v>
      </c>
      <c r="S88" s="24" t="s">
        <v>1</v>
      </c>
      <c r="T88" s="25" t="s">
        <v>1</v>
      </c>
    </row>
    <row r="89" spans="2:20" x14ac:dyDescent="0.2">
      <c r="B89" s="219"/>
      <c r="C89" s="8" t="s">
        <v>38</v>
      </c>
      <c r="D89" s="17"/>
      <c r="E89" s="18" t="s">
        <v>52</v>
      </c>
      <c r="F89" s="156" t="s">
        <v>1</v>
      </c>
      <c r="G89" s="95" t="s">
        <v>1</v>
      </c>
      <c r="H89" s="95" t="s">
        <v>95</v>
      </c>
      <c r="I89" s="95" t="s">
        <v>1</v>
      </c>
      <c r="J89" s="95" t="s">
        <v>1</v>
      </c>
      <c r="K89" s="95" t="s">
        <v>1</v>
      </c>
      <c r="L89" s="95" t="s">
        <v>1</v>
      </c>
      <c r="M89" s="95" t="s">
        <v>1</v>
      </c>
      <c r="N89" s="95" t="s">
        <v>1</v>
      </c>
      <c r="O89" s="95" t="s">
        <v>1</v>
      </c>
      <c r="P89" s="95" t="s">
        <v>1</v>
      </c>
      <c r="Q89" s="96" t="s">
        <v>1</v>
      </c>
      <c r="R89" s="97" t="s">
        <v>1</v>
      </c>
      <c r="S89" s="24" t="s">
        <v>1</v>
      </c>
      <c r="T89" s="25" t="s">
        <v>1</v>
      </c>
    </row>
    <row r="90" spans="2:20" x14ac:dyDescent="0.2">
      <c r="B90" s="219"/>
      <c r="C90" s="8" t="s">
        <v>39</v>
      </c>
      <c r="D90" s="17"/>
      <c r="E90" s="18" t="s">
        <v>52</v>
      </c>
      <c r="F90" s="156" t="s">
        <v>1</v>
      </c>
      <c r="G90" s="95" t="s">
        <v>1</v>
      </c>
      <c r="H90" s="95" t="s">
        <v>91</v>
      </c>
      <c r="I90" s="95" t="s">
        <v>1</v>
      </c>
      <c r="J90" s="95" t="s">
        <v>1</v>
      </c>
      <c r="K90" s="95" t="s">
        <v>1</v>
      </c>
      <c r="L90" s="95" t="s">
        <v>1</v>
      </c>
      <c r="M90" s="95" t="s">
        <v>1</v>
      </c>
      <c r="N90" s="95" t="s">
        <v>1</v>
      </c>
      <c r="O90" s="95" t="s">
        <v>1</v>
      </c>
      <c r="P90" s="95" t="s">
        <v>1</v>
      </c>
      <c r="Q90" s="96" t="s">
        <v>1</v>
      </c>
      <c r="R90" s="97" t="s">
        <v>1</v>
      </c>
      <c r="S90" s="24" t="s">
        <v>1</v>
      </c>
      <c r="T90" s="25" t="s">
        <v>1</v>
      </c>
    </row>
    <row r="91" spans="2:20" x14ac:dyDescent="0.2">
      <c r="B91" s="219"/>
      <c r="C91" s="8" t="s">
        <v>40</v>
      </c>
      <c r="D91" s="17"/>
      <c r="E91" s="18" t="s">
        <v>52</v>
      </c>
      <c r="F91" s="156" t="s">
        <v>1</v>
      </c>
      <c r="G91" s="95" t="s">
        <v>1</v>
      </c>
      <c r="H91" s="95" t="s">
        <v>96</v>
      </c>
      <c r="I91" s="95" t="s">
        <v>1</v>
      </c>
      <c r="J91" s="95" t="s">
        <v>1</v>
      </c>
      <c r="K91" s="95" t="s">
        <v>1</v>
      </c>
      <c r="L91" s="95" t="s">
        <v>1</v>
      </c>
      <c r="M91" s="95" t="s">
        <v>1</v>
      </c>
      <c r="N91" s="95" t="s">
        <v>1</v>
      </c>
      <c r="O91" s="95" t="s">
        <v>1</v>
      </c>
      <c r="P91" s="95" t="s">
        <v>1</v>
      </c>
      <c r="Q91" s="96" t="s">
        <v>1</v>
      </c>
      <c r="R91" s="97" t="s">
        <v>1</v>
      </c>
      <c r="S91" s="24" t="s">
        <v>1</v>
      </c>
      <c r="T91" s="25" t="s">
        <v>1</v>
      </c>
    </row>
    <row r="92" spans="2:20" x14ac:dyDescent="0.2">
      <c r="B92" s="219"/>
      <c r="C92" s="8" t="s">
        <v>41</v>
      </c>
      <c r="D92" s="17"/>
      <c r="E92" s="18" t="s">
        <v>52</v>
      </c>
      <c r="F92" s="156" t="s">
        <v>1</v>
      </c>
      <c r="G92" s="95" t="s">
        <v>1</v>
      </c>
      <c r="H92" s="95" t="s">
        <v>92</v>
      </c>
      <c r="I92" s="95" t="s">
        <v>1</v>
      </c>
      <c r="J92" s="95" t="s">
        <v>1</v>
      </c>
      <c r="K92" s="95" t="s">
        <v>1</v>
      </c>
      <c r="L92" s="95" t="s">
        <v>1</v>
      </c>
      <c r="M92" s="95" t="s">
        <v>1</v>
      </c>
      <c r="N92" s="95" t="s">
        <v>1</v>
      </c>
      <c r="O92" s="95" t="s">
        <v>1</v>
      </c>
      <c r="P92" s="95" t="s">
        <v>1</v>
      </c>
      <c r="Q92" s="96" t="s">
        <v>1</v>
      </c>
      <c r="R92" s="97" t="s">
        <v>1</v>
      </c>
      <c r="S92" s="24" t="s">
        <v>1</v>
      </c>
      <c r="T92" s="25" t="s">
        <v>1</v>
      </c>
    </row>
    <row r="93" spans="2:20" x14ac:dyDescent="0.2">
      <c r="B93" s="219"/>
      <c r="C93" s="8" t="s">
        <v>42</v>
      </c>
      <c r="D93" s="17"/>
      <c r="E93" s="18" t="s">
        <v>52</v>
      </c>
      <c r="F93" s="156" t="s">
        <v>1</v>
      </c>
      <c r="G93" s="95" t="s">
        <v>1</v>
      </c>
      <c r="H93" s="95" t="s">
        <v>95</v>
      </c>
      <c r="I93" s="95" t="s">
        <v>1</v>
      </c>
      <c r="J93" s="95" t="s">
        <v>1</v>
      </c>
      <c r="K93" s="95" t="s">
        <v>1</v>
      </c>
      <c r="L93" s="95" t="s">
        <v>1</v>
      </c>
      <c r="M93" s="95" t="s">
        <v>1</v>
      </c>
      <c r="N93" s="95" t="s">
        <v>1</v>
      </c>
      <c r="O93" s="95" t="s">
        <v>1</v>
      </c>
      <c r="P93" s="95" t="s">
        <v>1</v>
      </c>
      <c r="Q93" s="96" t="s">
        <v>1</v>
      </c>
      <c r="R93" s="97" t="s">
        <v>1</v>
      </c>
      <c r="S93" s="24" t="s">
        <v>1</v>
      </c>
      <c r="T93" s="25" t="s">
        <v>1</v>
      </c>
    </row>
    <row r="94" spans="2:20" x14ac:dyDescent="0.2">
      <c r="B94" s="219"/>
      <c r="C94" s="8" t="s">
        <v>43</v>
      </c>
      <c r="D94" s="17"/>
      <c r="E94" s="18" t="s">
        <v>52</v>
      </c>
      <c r="F94" s="156" t="s">
        <v>1</v>
      </c>
      <c r="G94" s="95" t="s">
        <v>1</v>
      </c>
      <c r="H94" s="95" t="s">
        <v>86</v>
      </c>
      <c r="I94" s="95" t="s">
        <v>1</v>
      </c>
      <c r="J94" s="95" t="s">
        <v>1</v>
      </c>
      <c r="K94" s="95" t="s">
        <v>1</v>
      </c>
      <c r="L94" s="95" t="s">
        <v>1</v>
      </c>
      <c r="M94" s="95" t="s">
        <v>1</v>
      </c>
      <c r="N94" s="95" t="s">
        <v>1</v>
      </c>
      <c r="O94" s="95" t="s">
        <v>1</v>
      </c>
      <c r="P94" s="95" t="s">
        <v>1</v>
      </c>
      <c r="Q94" s="96" t="s">
        <v>1</v>
      </c>
      <c r="R94" s="97" t="s">
        <v>1</v>
      </c>
      <c r="S94" s="24" t="s">
        <v>1</v>
      </c>
      <c r="T94" s="25" t="s">
        <v>1</v>
      </c>
    </row>
    <row r="95" spans="2:20" x14ac:dyDescent="0.2">
      <c r="B95" s="219"/>
      <c r="C95" s="8" t="s">
        <v>44</v>
      </c>
      <c r="D95" s="17"/>
      <c r="E95" s="18" t="s">
        <v>52</v>
      </c>
      <c r="F95" s="156" t="s">
        <v>1</v>
      </c>
      <c r="G95" s="95" t="s">
        <v>1</v>
      </c>
      <c r="H95" s="95" t="s">
        <v>91</v>
      </c>
      <c r="I95" s="95" t="s">
        <v>1</v>
      </c>
      <c r="J95" s="95" t="s">
        <v>1</v>
      </c>
      <c r="K95" s="95" t="s">
        <v>1</v>
      </c>
      <c r="L95" s="95" t="s">
        <v>1</v>
      </c>
      <c r="M95" s="95" t="s">
        <v>1</v>
      </c>
      <c r="N95" s="95" t="s">
        <v>1</v>
      </c>
      <c r="O95" s="95" t="s">
        <v>1</v>
      </c>
      <c r="P95" s="95" t="s">
        <v>1</v>
      </c>
      <c r="Q95" s="96" t="s">
        <v>1</v>
      </c>
      <c r="R95" s="97" t="s">
        <v>1</v>
      </c>
      <c r="S95" s="24" t="s">
        <v>1</v>
      </c>
      <c r="T95" s="25" t="s">
        <v>1</v>
      </c>
    </row>
    <row r="96" spans="2:20" x14ac:dyDescent="0.2">
      <c r="B96" s="219"/>
      <c r="C96" s="8" t="s">
        <v>45</v>
      </c>
      <c r="D96" s="17"/>
      <c r="E96" s="18" t="s">
        <v>52</v>
      </c>
      <c r="F96" s="156" t="s">
        <v>1</v>
      </c>
      <c r="G96" s="95" t="s">
        <v>1</v>
      </c>
      <c r="H96" s="95" t="s">
        <v>96</v>
      </c>
      <c r="I96" s="95" t="s">
        <v>1</v>
      </c>
      <c r="J96" s="95" t="s">
        <v>1</v>
      </c>
      <c r="K96" s="95" t="s">
        <v>1</v>
      </c>
      <c r="L96" s="95" t="s">
        <v>1</v>
      </c>
      <c r="M96" s="95" t="s">
        <v>1</v>
      </c>
      <c r="N96" s="95" t="s">
        <v>1</v>
      </c>
      <c r="O96" s="95" t="s">
        <v>1</v>
      </c>
      <c r="P96" s="95" t="s">
        <v>1</v>
      </c>
      <c r="Q96" s="96" t="s">
        <v>1</v>
      </c>
      <c r="R96" s="97" t="s">
        <v>1</v>
      </c>
      <c r="S96" s="24" t="s">
        <v>1</v>
      </c>
      <c r="T96" s="25" t="s">
        <v>1</v>
      </c>
    </row>
    <row r="97" spans="2:20" x14ac:dyDescent="0.2">
      <c r="B97" s="219"/>
      <c r="C97" s="8" t="s">
        <v>46</v>
      </c>
      <c r="D97" s="17"/>
      <c r="E97" s="18" t="s">
        <v>52</v>
      </c>
      <c r="F97" s="156" t="s">
        <v>1</v>
      </c>
      <c r="G97" s="95" t="s">
        <v>1</v>
      </c>
      <c r="H97" s="95" t="s">
        <v>91</v>
      </c>
      <c r="I97" s="95" t="s">
        <v>1</v>
      </c>
      <c r="J97" s="95" t="s">
        <v>1</v>
      </c>
      <c r="K97" s="95" t="s">
        <v>1</v>
      </c>
      <c r="L97" s="95" t="s">
        <v>1</v>
      </c>
      <c r="M97" s="95" t="s">
        <v>1</v>
      </c>
      <c r="N97" s="95" t="s">
        <v>1</v>
      </c>
      <c r="O97" s="95" t="s">
        <v>1</v>
      </c>
      <c r="P97" s="95" t="s">
        <v>1</v>
      </c>
      <c r="Q97" s="96" t="s">
        <v>1</v>
      </c>
      <c r="R97" s="97" t="s">
        <v>1</v>
      </c>
      <c r="S97" s="24" t="s">
        <v>1</v>
      </c>
      <c r="T97" s="25" t="s">
        <v>1</v>
      </c>
    </row>
    <row r="98" spans="2:20" x14ac:dyDescent="0.2">
      <c r="B98" s="219"/>
      <c r="C98" s="8" t="s">
        <v>47</v>
      </c>
      <c r="D98" s="17"/>
      <c r="E98" s="18" t="s">
        <v>52</v>
      </c>
      <c r="F98" s="156" t="s">
        <v>1</v>
      </c>
      <c r="G98" s="95" t="s">
        <v>1</v>
      </c>
      <c r="H98" s="99">
        <v>0.11</v>
      </c>
      <c r="I98" s="95" t="s">
        <v>1</v>
      </c>
      <c r="J98" s="95" t="s">
        <v>1</v>
      </c>
      <c r="K98" s="95" t="s">
        <v>1</v>
      </c>
      <c r="L98" s="95" t="s">
        <v>1</v>
      </c>
      <c r="M98" s="95" t="s">
        <v>1</v>
      </c>
      <c r="N98" s="95" t="s">
        <v>1</v>
      </c>
      <c r="O98" s="95" t="s">
        <v>1</v>
      </c>
      <c r="P98" s="95" t="s">
        <v>1</v>
      </c>
      <c r="Q98" s="96" t="s">
        <v>1</v>
      </c>
      <c r="R98" s="97" t="s">
        <v>1</v>
      </c>
      <c r="S98" s="24" t="s">
        <v>1</v>
      </c>
      <c r="T98" s="25" t="s">
        <v>1</v>
      </c>
    </row>
    <row r="99" spans="2:20" x14ac:dyDescent="0.2">
      <c r="B99" s="219"/>
      <c r="C99" s="8" t="s">
        <v>48</v>
      </c>
      <c r="D99" s="17"/>
      <c r="E99" s="18" t="s">
        <v>52</v>
      </c>
      <c r="F99" s="156" t="s">
        <v>1</v>
      </c>
      <c r="G99" s="95" t="s">
        <v>1</v>
      </c>
      <c r="H99" s="99">
        <v>0.12</v>
      </c>
      <c r="I99" s="95" t="s">
        <v>1</v>
      </c>
      <c r="J99" s="95" t="s">
        <v>1</v>
      </c>
      <c r="K99" s="95" t="s">
        <v>1</v>
      </c>
      <c r="L99" s="95" t="s">
        <v>1</v>
      </c>
      <c r="M99" s="95" t="s">
        <v>1</v>
      </c>
      <c r="N99" s="95" t="s">
        <v>1</v>
      </c>
      <c r="O99" s="95" t="s">
        <v>1</v>
      </c>
      <c r="P99" s="95" t="s">
        <v>1</v>
      </c>
      <c r="Q99" s="96" t="s">
        <v>1</v>
      </c>
      <c r="R99" s="97" t="s">
        <v>1</v>
      </c>
      <c r="S99" s="24" t="s">
        <v>1</v>
      </c>
      <c r="T99" s="25" t="s">
        <v>1</v>
      </c>
    </row>
    <row r="100" spans="2:20" x14ac:dyDescent="0.2">
      <c r="B100" s="219"/>
      <c r="C100" s="8" t="s">
        <v>49</v>
      </c>
      <c r="D100" s="17"/>
      <c r="E100" s="18" t="s">
        <v>52</v>
      </c>
      <c r="F100" s="156" t="s">
        <v>1</v>
      </c>
      <c r="G100" s="95" t="s">
        <v>1</v>
      </c>
      <c r="H100" s="99" t="s">
        <v>97</v>
      </c>
      <c r="I100" s="95" t="s">
        <v>1</v>
      </c>
      <c r="J100" s="95" t="s">
        <v>1</v>
      </c>
      <c r="K100" s="95" t="s">
        <v>1</v>
      </c>
      <c r="L100" s="95" t="s">
        <v>1</v>
      </c>
      <c r="M100" s="95" t="s">
        <v>1</v>
      </c>
      <c r="N100" s="95" t="s">
        <v>1</v>
      </c>
      <c r="O100" s="95" t="s">
        <v>1</v>
      </c>
      <c r="P100" s="95" t="s">
        <v>1</v>
      </c>
      <c r="Q100" s="96" t="s">
        <v>1</v>
      </c>
      <c r="R100" s="97" t="s">
        <v>1</v>
      </c>
      <c r="S100" s="24" t="s">
        <v>1</v>
      </c>
      <c r="T100" s="25" t="s">
        <v>1</v>
      </c>
    </row>
    <row r="101" spans="2:20" x14ac:dyDescent="0.2">
      <c r="B101" s="220"/>
      <c r="C101" s="10" t="s">
        <v>50</v>
      </c>
      <c r="D101" s="100"/>
      <c r="E101" s="101" t="s">
        <v>52</v>
      </c>
      <c r="F101" s="157" t="s">
        <v>1</v>
      </c>
      <c r="G101" s="102" t="s">
        <v>1</v>
      </c>
      <c r="H101" s="102" t="s">
        <v>88</v>
      </c>
      <c r="I101" s="102" t="s">
        <v>1</v>
      </c>
      <c r="J101" s="102" t="s">
        <v>1</v>
      </c>
      <c r="K101" s="102" t="s">
        <v>1</v>
      </c>
      <c r="L101" s="102" t="s">
        <v>1</v>
      </c>
      <c r="M101" s="102" t="s">
        <v>1</v>
      </c>
      <c r="N101" s="102" t="s">
        <v>1</v>
      </c>
      <c r="O101" s="102" t="s">
        <v>1</v>
      </c>
      <c r="P101" s="102" t="s">
        <v>1</v>
      </c>
      <c r="Q101" s="103" t="s">
        <v>1</v>
      </c>
      <c r="R101" s="104" t="s">
        <v>1</v>
      </c>
      <c r="S101" s="60" t="s">
        <v>1</v>
      </c>
      <c r="T101" s="61" t="s">
        <v>1</v>
      </c>
    </row>
    <row r="102" spans="2:20" ht="30.75" customHeight="1" x14ac:dyDescent="0.2"/>
    <row r="103" spans="2:20" ht="22.5" customHeight="1" x14ac:dyDescent="0.2">
      <c r="B103" s="228" t="s">
        <v>132</v>
      </c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30"/>
    </row>
    <row r="104" spans="2:20" hidden="1" x14ac:dyDescent="0.2">
      <c r="C104" s="209"/>
      <c r="D104" s="113"/>
      <c r="E104" s="114"/>
      <c r="F104" s="226" t="s">
        <v>56</v>
      </c>
      <c r="G104" s="221"/>
      <c r="H104" s="221"/>
      <c r="I104" s="221"/>
      <c r="J104" s="221"/>
      <c r="K104" s="221"/>
      <c r="L104" s="221"/>
      <c r="M104" s="221"/>
      <c r="N104" s="221"/>
      <c r="O104" s="221" t="s">
        <v>57</v>
      </c>
      <c r="P104" s="221"/>
      <c r="Q104" s="222"/>
      <c r="R104" s="115"/>
      <c r="S104" s="116"/>
      <c r="T104" s="117"/>
    </row>
    <row r="105" spans="2:20" hidden="1" x14ac:dyDescent="0.2">
      <c r="C105" s="210" t="s">
        <v>58</v>
      </c>
      <c r="D105" s="118"/>
      <c r="E105" s="119"/>
      <c r="F105" s="120" t="s">
        <v>59</v>
      </c>
      <c r="G105" s="121" t="s">
        <v>60</v>
      </c>
      <c r="H105" s="121" t="s">
        <v>61</v>
      </c>
      <c r="I105" s="121" t="s">
        <v>62</v>
      </c>
      <c r="J105" s="121" t="s">
        <v>63</v>
      </c>
      <c r="K105" s="121" t="s">
        <v>64</v>
      </c>
      <c r="L105" s="122" t="s">
        <v>65</v>
      </c>
      <c r="M105" s="121" t="s">
        <v>66</v>
      </c>
      <c r="N105" s="121" t="s">
        <v>67</v>
      </c>
      <c r="O105" s="121" t="s">
        <v>68</v>
      </c>
      <c r="P105" s="121" t="s">
        <v>69</v>
      </c>
      <c r="Q105" s="123" t="s">
        <v>70</v>
      </c>
      <c r="R105" s="124" t="s">
        <v>2</v>
      </c>
      <c r="S105" s="125" t="s">
        <v>3</v>
      </c>
      <c r="T105" s="126" t="s">
        <v>4</v>
      </c>
    </row>
    <row r="106" spans="2:20" x14ac:dyDescent="0.2">
      <c r="B106" s="11"/>
      <c r="C106" s="4" t="s">
        <v>0</v>
      </c>
      <c r="D106" s="12"/>
      <c r="E106" s="13" t="s">
        <v>1</v>
      </c>
      <c r="F106" s="127">
        <v>43201</v>
      </c>
      <c r="G106" s="128">
        <v>43231</v>
      </c>
      <c r="H106" s="128">
        <v>43255</v>
      </c>
      <c r="I106" s="128">
        <v>43283</v>
      </c>
      <c r="J106" s="128">
        <v>43313</v>
      </c>
      <c r="K106" s="128">
        <v>43346</v>
      </c>
      <c r="L106" s="128">
        <v>43376</v>
      </c>
      <c r="M106" s="128">
        <v>43409</v>
      </c>
      <c r="N106" s="128">
        <v>43445</v>
      </c>
      <c r="O106" s="128">
        <v>43473</v>
      </c>
      <c r="P106" s="128">
        <v>43508</v>
      </c>
      <c r="Q106" s="109">
        <v>43538</v>
      </c>
      <c r="R106" s="14" t="s">
        <v>2</v>
      </c>
      <c r="S106" s="15" t="s">
        <v>3</v>
      </c>
      <c r="T106" s="13" t="s">
        <v>4</v>
      </c>
    </row>
    <row r="107" spans="2:20" ht="13.5" hidden="1" customHeight="1" x14ac:dyDescent="0.2">
      <c r="B107" s="16"/>
      <c r="C107" s="5" t="s">
        <v>71</v>
      </c>
      <c r="D107" s="17"/>
      <c r="E107" s="18" t="s">
        <v>1</v>
      </c>
      <c r="F107" s="175">
        <v>0.39583333333333331</v>
      </c>
      <c r="G107" s="176">
        <v>0.4548611111111111</v>
      </c>
      <c r="H107" s="176">
        <v>0.39930555555555558</v>
      </c>
      <c r="I107" s="176">
        <v>0.39583333333333331</v>
      </c>
      <c r="J107" s="176">
        <v>0.40625</v>
      </c>
      <c r="K107" s="176">
        <v>0.63888888888888895</v>
      </c>
      <c r="L107" s="176">
        <v>0.39583333333333331</v>
      </c>
      <c r="M107" s="176">
        <v>0.54166666666666663</v>
      </c>
      <c r="N107" s="176">
        <v>0.40277777777777773</v>
      </c>
      <c r="O107" s="21">
        <v>0.50694444444444442</v>
      </c>
      <c r="P107" s="21">
        <v>0.56944444444444442</v>
      </c>
      <c r="Q107" s="22">
        <v>0.41666666666666669</v>
      </c>
      <c r="R107" s="23" t="s">
        <v>1</v>
      </c>
      <c r="S107" s="24" t="s">
        <v>1</v>
      </c>
      <c r="T107" s="25" t="s">
        <v>1</v>
      </c>
    </row>
    <row r="108" spans="2:20" x14ac:dyDescent="0.2">
      <c r="B108" s="16"/>
      <c r="C108" s="5" t="s">
        <v>5</v>
      </c>
      <c r="D108" s="17"/>
      <c r="E108" s="18" t="s">
        <v>6</v>
      </c>
      <c r="F108" s="177" t="s">
        <v>136</v>
      </c>
      <c r="G108" s="178" t="s">
        <v>135</v>
      </c>
      <c r="H108" s="178" t="s">
        <v>135</v>
      </c>
      <c r="I108" s="178" t="s">
        <v>135</v>
      </c>
      <c r="J108" s="178" t="s">
        <v>135</v>
      </c>
      <c r="K108" s="178" t="s">
        <v>134</v>
      </c>
      <c r="L108" s="178" t="s">
        <v>135</v>
      </c>
      <c r="M108" s="28" t="s">
        <v>135</v>
      </c>
      <c r="N108" s="178" t="s">
        <v>135</v>
      </c>
      <c r="O108" s="29" t="s">
        <v>135</v>
      </c>
      <c r="P108" s="29" t="s">
        <v>136</v>
      </c>
      <c r="Q108" s="30" t="s">
        <v>136</v>
      </c>
      <c r="R108" s="23" t="s">
        <v>1</v>
      </c>
      <c r="S108" s="24" t="s">
        <v>1</v>
      </c>
      <c r="T108" s="25" t="s">
        <v>1</v>
      </c>
    </row>
    <row r="109" spans="2:20" x14ac:dyDescent="0.2">
      <c r="B109" s="16"/>
      <c r="C109" s="5" t="s">
        <v>7</v>
      </c>
      <c r="D109" s="17"/>
      <c r="E109" s="18" t="s">
        <v>8</v>
      </c>
      <c r="F109" s="179">
        <v>18.899999999999999</v>
      </c>
      <c r="G109" s="180">
        <v>23.5</v>
      </c>
      <c r="H109" s="180">
        <v>26.6</v>
      </c>
      <c r="I109" s="180">
        <v>32.9</v>
      </c>
      <c r="J109" s="180">
        <v>31.5</v>
      </c>
      <c r="K109" s="180">
        <v>30.8</v>
      </c>
      <c r="L109" s="180">
        <v>24</v>
      </c>
      <c r="M109" s="180">
        <v>24.5</v>
      </c>
      <c r="N109" s="180">
        <v>6.6</v>
      </c>
      <c r="O109" s="33">
        <v>8.1</v>
      </c>
      <c r="P109" s="33">
        <v>11.4</v>
      </c>
      <c r="Q109" s="30">
        <v>10.4</v>
      </c>
      <c r="R109" s="23" t="s">
        <v>1</v>
      </c>
      <c r="S109" s="24" t="s">
        <v>1</v>
      </c>
      <c r="T109" s="25" t="s">
        <v>1</v>
      </c>
    </row>
    <row r="110" spans="2:20" x14ac:dyDescent="0.2">
      <c r="B110" s="16"/>
      <c r="C110" s="5" t="s">
        <v>9</v>
      </c>
      <c r="D110" s="17"/>
      <c r="E110" s="18" t="s">
        <v>8</v>
      </c>
      <c r="F110" s="179">
        <v>15.2</v>
      </c>
      <c r="G110" s="180">
        <v>18.8</v>
      </c>
      <c r="H110" s="180">
        <v>23.7</v>
      </c>
      <c r="I110" s="180">
        <v>27.5</v>
      </c>
      <c r="J110" s="180">
        <v>28.7</v>
      </c>
      <c r="K110" s="180">
        <v>27.9</v>
      </c>
      <c r="L110" s="180">
        <v>20.7</v>
      </c>
      <c r="M110" s="180">
        <v>18.600000000000001</v>
      </c>
      <c r="N110" s="180">
        <v>7.4</v>
      </c>
      <c r="O110" s="33">
        <v>6.5</v>
      </c>
      <c r="P110" s="33">
        <v>7.7</v>
      </c>
      <c r="Q110" s="30">
        <v>8.5</v>
      </c>
      <c r="R110" s="23" t="s">
        <v>1</v>
      </c>
      <c r="S110" s="24" t="s">
        <v>1</v>
      </c>
      <c r="T110" s="25" t="s">
        <v>1</v>
      </c>
    </row>
    <row r="111" spans="2:20" ht="16.5" x14ac:dyDescent="0.2">
      <c r="B111" s="16"/>
      <c r="C111" s="6" t="s">
        <v>10</v>
      </c>
      <c r="D111" s="35"/>
      <c r="E111" s="18" t="s">
        <v>143</v>
      </c>
      <c r="F111" s="181">
        <v>0.126</v>
      </c>
      <c r="G111" s="182">
        <v>0.33</v>
      </c>
      <c r="H111" s="182">
        <v>0.64900000000000002</v>
      </c>
      <c r="I111" s="182">
        <v>4.9000000000000002E-2</v>
      </c>
      <c r="J111" s="182">
        <v>0.111</v>
      </c>
      <c r="K111" s="182">
        <v>0.32700000000000001</v>
      </c>
      <c r="L111" s="182">
        <v>0.17799999999999999</v>
      </c>
      <c r="M111" s="182">
        <v>7.8E-2</v>
      </c>
      <c r="N111" s="182">
        <v>4.2000000000000003E-2</v>
      </c>
      <c r="O111" s="38">
        <v>3.9E-2</v>
      </c>
      <c r="P111" s="38">
        <v>9.9000000000000005E-2</v>
      </c>
      <c r="Q111" s="30">
        <v>0.04</v>
      </c>
      <c r="R111" s="40">
        <v>0.17233333333333334</v>
      </c>
      <c r="S111" s="41">
        <f>MAX(F111:Q111)</f>
        <v>0.64900000000000002</v>
      </c>
      <c r="T111" s="42">
        <f>MIN(F111:Q111)</f>
        <v>3.9E-2</v>
      </c>
    </row>
    <row r="112" spans="2:20" x14ac:dyDescent="0.2">
      <c r="B112" s="43"/>
      <c r="C112" s="5" t="s">
        <v>11</v>
      </c>
      <c r="D112" s="35"/>
      <c r="E112" s="18" t="s">
        <v>12</v>
      </c>
      <c r="F112" s="52" t="s">
        <v>13</v>
      </c>
      <c r="G112" s="29">
        <v>32</v>
      </c>
      <c r="H112" s="29">
        <v>70</v>
      </c>
      <c r="I112" s="29">
        <v>85</v>
      </c>
      <c r="J112" s="29" t="s">
        <v>13</v>
      </c>
      <c r="K112" s="29" t="s">
        <v>106</v>
      </c>
      <c r="L112" s="183" t="s">
        <v>13</v>
      </c>
      <c r="M112" s="183">
        <v>80</v>
      </c>
      <c r="N112" s="183">
        <v>82</v>
      </c>
      <c r="O112" s="29" t="s">
        <v>13</v>
      </c>
      <c r="P112" s="46" t="s">
        <v>13</v>
      </c>
      <c r="Q112" s="30">
        <v>95</v>
      </c>
      <c r="R112" s="47">
        <v>86.166666666666671</v>
      </c>
      <c r="S112" s="48" t="s">
        <v>51</v>
      </c>
      <c r="T112" s="49">
        <f>MIN(F112:Q112)</f>
        <v>32</v>
      </c>
    </row>
    <row r="113" spans="2:20" ht="13.5" hidden="1" customHeight="1" x14ac:dyDescent="0.2">
      <c r="C113" s="223" t="s">
        <v>72</v>
      </c>
      <c r="D113" s="51" t="s">
        <v>73</v>
      </c>
      <c r="E113" s="18" t="s">
        <v>1</v>
      </c>
      <c r="F113" s="111" t="s">
        <v>74</v>
      </c>
      <c r="G113" s="110" t="s">
        <v>100</v>
      </c>
      <c r="H113" s="110" t="s">
        <v>75</v>
      </c>
      <c r="I113" s="110" t="s">
        <v>107</v>
      </c>
      <c r="J113" s="110" t="s">
        <v>74</v>
      </c>
      <c r="K113" s="112" t="s">
        <v>108</v>
      </c>
      <c r="L113" s="29" t="s">
        <v>76</v>
      </c>
      <c r="M113" s="29" t="s">
        <v>76</v>
      </c>
      <c r="N113" s="29" t="s">
        <v>109</v>
      </c>
      <c r="O113" s="112" t="s">
        <v>74</v>
      </c>
      <c r="P113" s="29" t="s">
        <v>74</v>
      </c>
      <c r="Q113" s="53" t="s">
        <v>109</v>
      </c>
      <c r="R113" s="23" t="s">
        <v>1</v>
      </c>
      <c r="S113" s="24" t="s">
        <v>1</v>
      </c>
      <c r="T113" s="25" t="s">
        <v>1</v>
      </c>
    </row>
    <row r="114" spans="2:20" ht="13.5" hidden="1" customHeight="1" x14ac:dyDescent="0.2">
      <c r="C114" s="224"/>
      <c r="D114" s="51" t="s">
        <v>77</v>
      </c>
      <c r="E114" s="18" t="s">
        <v>1</v>
      </c>
      <c r="F114" s="52" t="s">
        <v>78</v>
      </c>
      <c r="G114" s="29" t="s">
        <v>101</v>
      </c>
      <c r="H114" s="29" t="s">
        <v>79</v>
      </c>
      <c r="I114" s="29" t="s">
        <v>101</v>
      </c>
      <c r="J114" s="29" t="s">
        <v>78</v>
      </c>
      <c r="K114" s="29" t="s">
        <v>80</v>
      </c>
      <c r="L114" s="29" t="s">
        <v>80</v>
      </c>
      <c r="M114" s="29" t="s">
        <v>80</v>
      </c>
      <c r="N114" s="29" t="s">
        <v>78</v>
      </c>
      <c r="O114" s="29" t="s">
        <v>78</v>
      </c>
      <c r="P114" s="29" t="s">
        <v>78</v>
      </c>
      <c r="Q114" s="30" t="s">
        <v>78</v>
      </c>
      <c r="R114" s="23" t="s">
        <v>1</v>
      </c>
      <c r="S114" s="24" t="s">
        <v>1</v>
      </c>
      <c r="T114" s="25" t="s">
        <v>1</v>
      </c>
    </row>
    <row r="115" spans="2:20" ht="13.5" hidden="1" customHeight="1" x14ac:dyDescent="0.2">
      <c r="C115" s="225"/>
      <c r="D115" s="54" t="s">
        <v>81</v>
      </c>
      <c r="E115" s="55" t="s">
        <v>1</v>
      </c>
      <c r="F115" s="56" t="s">
        <v>82</v>
      </c>
      <c r="G115" s="57" t="s">
        <v>103</v>
      </c>
      <c r="H115" s="57" t="s">
        <v>82</v>
      </c>
      <c r="I115" s="57" t="s">
        <v>110</v>
      </c>
      <c r="J115" s="57" t="s">
        <v>82</v>
      </c>
      <c r="K115" s="57" t="s">
        <v>84</v>
      </c>
      <c r="L115" s="57" t="s">
        <v>84</v>
      </c>
      <c r="M115" s="57" t="s">
        <v>84</v>
      </c>
      <c r="N115" s="57" t="s">
        <v>82</v>
      </c>
      <c r="O115" s="57" t="s">
        <v>82</v>
      </c>
      <c r="P115" s="57" t="s">
        <v>82</v>
      </c>
      <c r="Q115" s="58" t="s">
        <v>82</v>
      </c>
      <c r="R115" s="59" t="s">
        <v>1</v>
      </c>
      <c r="S115" s="60" t="s">
        <v>1</v>
      </c>
      <c r="T115" s="61" t="s">
        <v>1</v>
      </c>
    </row>
    <row r="116" spans="2:20" ht="14.25" customHeight="1" x14ac:dyDescent="0.2">
      <c r="B116" s="219" t="s">
        <v>137</v>
      </c>
      <c r="C116" s="7" t="s">
        <v>14</v>
      </c>
      <c r="D116" s="62"/>
      <c r="E116" s="13" t="s">
        <v>1</v>
      </c>
      <c r="F116" s="63">
        <v>7.1</v>
      </c>
      <c r="G116" s="64">
        <v>6.6</v>
      </c>
      <c r="H116" s="64">
        <v>7.3</v>
      </c>
      <c r="I116" s="64">
        <v>6.7</v>
      </c>
      <c r="J116" s="64">
        <v>6.6</v>
      </c>
      <c r="K116" s="64">
        <v>7.1</v>
      </c>
      <c r="L116" s="64">
        <v>7</v>
      </c>
      <c r="M116" s="64">
        <v>7.4</v>
      </c>
      <c r="N116" s="64">
        <v>6.8</v>
      </c>
      <c r="O116" s="64">
        <v>7.1</v>
      </c>
      <c r="P116" s="64">
        <v>6.5</v>
      </c>
      <c r="Q116" s="184">
        <v>6.8</v>
      </c>
      <c r="R116" s="66">
        <v>6.9166666666666652</v>
      </c>
      <c r="S116" s="64">
        <f t="shared" ref="S116:S124" si="5">MAX(F116:Q116)</f>
        <v>7.4</v>
      </c>
      <c r="T116" s="67">
        <f t="shared" ref="T116:T119" si="6">MIN(F116:Q116)</f>
        <v>6.5</v>
      </c>
    </row>
    <row r="117" spans="2:20" x14ac:dyDescent="0.2">
      <c r="B117" s="219"/>
      <c r="C117" s="8" t="s">
        <v>15</v>
      </c>
      <c r="D117" s="68"/>
      <c r="E117" s="18" t="s">
        <v>52</v>
      </c>
      <c r="F117" s="69">
        <v>9.1999999999999993</v>
      </c>
      <c r="G117" s="69">
        <v>9.6</v>
      </c>
      <c r="H117" s="69">
        <v>8.1</v>
      </c>
      <c r="I117" s="69">
        <v>7.6</v>
      </c>
      <c r="J117" s="69">
        <v>6.4</v>
      </c>
      <c r="K117" s="69">
        <v>9.9</v>
      </c>
      <c r="L117" s="69">
        <v>9.3000000000000007</v>
      </c>
      <c r="M117" s="69">
        <v>10.5</v>
      </c>
      <c r="N117" s="69">
        <v>10.7</v>
      </c>
      <c r="O117" s="69">
        <v>11.9</v>
      </c>
      <c r="P117" s="69">
        <v>12.1</v>
      </c>
      <c r="Q117" s="30">
        <v>10.9</v>
      </c>
      <c r="R117" s="70">
        <v>9.6833333333333336</v>
      </c>
      <c r="S117" s="69">
        <f t="shared" si="5"/>
        <v>12.1</v>
      </c>
      <c r="T117" s="71">
        <f t="shared" si="6"/>
        <v>6.4</v>
      </c>
    </row>
    <row r="118" spans="2:20" x14ac:dyDescent="0.2">
      <c r="B118" s="219"/>
      <c r="C118" s="8" t="s">
        <v>16</v>
      </c>
      <c r="D118" s="68"/>
      <c r="E118" s="18" t="s">
        <v>52</v>
      </c>
      <c r="F118" s="72">
        <v>1.3</v>
      </c>
      <c r="G118" s="69">
        <v>1.6</v>
      </c>
      <c r="H118" s="69">
        <v>1.8</v>
      </c>
      <c r="I118" s="69">
        <v>0.8</v>
      </c>
      <c r="J118" s="69">
        <v>1</v>
      </c>
      <c r="K118" s="69">
        <v>1.7</v>
      </c>
      <c r="L118" s="69">
        <v>0.7</v>
      </c>
      <c r="M118" s="69">
        <v>0.7</v>
      </c>
      <c r="N118" s="69">
        <v>0.8</v>
      </c>
      <c r="O118" s="69">
        <v>1.6</v>
      </c>
      <c r="P118" s="69">
        <v>1.2</v>
      </c>
      <c r="Q118" s="30">
        <v>1.3</v>
      </c>
      <c r="R118" s="70">
        <v>1.2083333333333333</v>
      </c>
      <c r="S118" s="69">
        <f t="shared" si="5"/>
        <v>1.8</v>
      </c>
      <c r="T118" s="71">
        <f t="shared" si="6"/>
        <v>0.7</v>
      </c>
    </row>
    <row r="119" spans="2:20" x14ac:dyDescent="0.2">
      <c r="B119" s="219"/>
      <c r="C119" s="8" t="s">
        <v>17</v>
      </c>
      <c r="D119" s="68"/>
      <c r="E119" s="18" t="s">
        <v>52</v>
      </c>
      <c r="F119" s="72">
        <v>2.5</v>
      </c>
      <c r="G119" s="69">
        <v>4</v>
      </c>
      <c r="H119" s="69">
        <v>5.2</v>
      </c>
      <c r="I119" s="69">
        <v>2.6</v>
      </c>
      <c r="J119" s="69">
        <v>4.8</v>
      </c>
      <c r="K119" s="69">
        <v>3.8</v>
      </c>
      <c r="L119" s="69">
        <v>2.6</v>
      </c>
      <c r="M119" s="69">
        <v>4.7</v>
      </c>
      <c r="N119" s="69">
        <v>2.6</v>
      </c>
      <c r="O119" s="69">
        <v>2.1</v>
      </c>
      <c r="P119" s="69">
        <v>2.7</v>
      </c>
      <c r="Q119" s="30">
        <v>4.2</v>
      </c>
      <c r="R119" s="70">
        <v>3.4833333333333338</v>
      </c>
      <c r="S119" s="69">
        <f t="shared" si="5"/>
        <v>5.2</v>
      </c>
      <c r="T119" s="71">
        <f t="shared" si="6"/>
        <v>2.1</v>
      </c>
    </row>
    <row r="120" spans="2:20" x14ac:dyDescent="0.2">
      <c r="B120" s="219"/>
      <c r="C120" s="8" t="s">
        <v>18</v>
      </c>
      <c r="D120" s="68"/>
      <c r="E120" s="18" t="s">
        <v>52</v>
      </c>
      <c r="F120" s="172" t="s">
        <v>19</v>
      </c>
      <c r="G120" s="48">
        <v>16</v>
      </c>
      <c r="H120" s="48">
        <v>10</v>
      </c>
      <c r="I120" s="48">
        <v>4</v>
      </c>
      <c r="J120" s="48">
        <v>4</v>
      </c>
      <c r="K120" s="48">
        <v>4</v>
      </c>
      <c r="L120" s="48">
        <v>1</v>
      </c>
      <c r="M120" s="48">
        <v>3</v>
      </c>
      <c r="N120" s="48">
        <v>3</v>
      </c>
      <c r="O120" s="48" t="s">
        <v>19</v>
      </c>
      <c r="P120" s="48">
        <v>2</v>
      </c>
      <c r="Q120" s="30">
        <v>3</v>
      </c>
      <c r="R120" s="70">
        <v>4.333333333333333</v>
      </c>
      <c r="S120" s="48">
        <f t="shared" si="5"/>
        <v>16</v>
      </c>
      <c r="T120" s="49" t="s">
        <v>111</v>
      </c>
    </row>
    <row r="121" spans="2:20" x14ac:dyDescent="0.2">
      <c r="B121" s="219"/>
      <c r="C121" s="8" t="s">
        <v>20</v>
      </c>
      <c r="D121" s="68"/>
      <c r="E121" s="18" t="s">
        <v>21</v>
      </c>
      <c r="F121" s="75">
        <v>460</v>
      </c>
      <c r="G121" s="76">
        <v>4600</v>
      </c>
      <c r="H121" s="76">
        <v>1100</v>
      </c>
      <c r="I121" s="76">
        <v>21000</v>
      </c>
      <c r="J121" s="76">
        <v>7500</v>
      </c>
      <c r="K121" s="76">
        <v>46000</v>
      </c>
      <c r="L121" s="76">
        <v>4600</v>
      </c>
      <c r="M121" s="76">
        <v>4600</v>
      </c>
      <c r="N121" s="76">
        <v>2400</v>
      </c>
      <c r="O121" s="76">
        <v>1100</v>
      </c>
      <c r="P121" s="76">
        <v>460</v>
      </c>
      <c r="Q121" s="77">
        <v>7500</v>
      </c>
      <c r="R121" s="78">
        <v>8400</v>
      </c>
      <c r="S121" s="76">
        <f t="shared" si="5"/>
        <v>46000</v>
      </c>
      <c r="T121" s="77">
        <f t="shared" ref="T121:T123" si="7">MIN(F121:Q121)</f>
        <v>460</v>
      </c>
    </row>
    <row r="122" spans="2:20" x14ac:dyDescent="0.2">
      <c r="B122" s="219"/>
      <c r="C122" s="8" t="s">
        <v>22</v>
      </c>
      <c r="D122" s="68"/>
      <c r="E122" s="18" t="s">
        <v>52</v>
      </c>
      <c r="F122" s="72" t="s">
        <v>53</v>
      </c>
      <c r="G122" s="69">
        <v>1.1000000000000001</v>
      </c>
      <c r="H122" s="69">
        <v>0.8</v>
      </c>
      <c r="I122" s="69">
        <v>0.6</v>
      </c>
      <c r="J122" s="69">
        <v>1.2</v>
      </c>
      <c r="K122" s="69">
        <v>0.7</v>
      </c>
      <c r="L122" s="69">
        <v>1.8</v>
      </c>
      <c r="M122" s="69" t="s">
        <v>53</v>
      </c>
      <c r="N122" s="69">
        <v>0.7</v>
      </c>
      <c r="O122" s="69" t="s">
        <v>53</v>
      </c>
      <c r="P122" s="69">
        <v>0.8</v>
      </c>
      <c r="Q122" s="30">
        <v>1.6</v>
      </c>
      <c r="R122" s="72">
        <v>0.9</v>
      </c>
      <c r="S122" s="69">
        <f t="shared" si="5"/>
        <v>1.8</v>
      </c>
      <c r="T122" s="71" t="s">
        <v>85</v>
      </c>
    </row>
    <row r="123" spans="2:20" x14ac:dyDescent="0.2">
      <c r="B123" s="219"/>
      <c r="C123" s="213" t="s">
        <v>23</v>
      </c>
      <c r="D123" s="214"/>
      <c r="E123" s="215" t="s">
        <v>52</v>
      </c>
      <c r="F123" s="80">
        <v>0.04</v>
      </c>
      <c r="G123" s="81">
        <v>0.14000000000000001</v>
      </c>
      <c r="H123" s="81">
        <v>0.09</v>
      </c>
      <c r="I123" s="81">
        <v>0.08</v>
      </c>
      <c r="J123" s="81">
        <v>0.09</v>
      </c>
      <c r="K123" s="81">
        <v>0.09</v>
      </c>
      <c r="L123" s="81">
        <v>7.0000000000000007E-2</v>
      </c>
      <c r="M123" s="81">
        <v>0.1</v>
      </c>
      <c r="N123" s="81">
        <v>0.05</v>
      </c>
      <c r="O123" s="81">
        <v>0.04</v>
      </c>
      <c r="P123" s="81">
        <v>0.04</v>
      </c>
      <c r="Q123" s="58">
        <v>0.06</v>
      </c>
      <c r="R123" s="150">
        <v>7.4166666666666672E-2</v>
      </c>
      <c r="S123" s="81">
        <f t="shared" si="5"/>
        <v>0.14000000000000001</v>
      </c>
      <c r="T123" s="151">
        <f t="shared" si="7"/>
        <v>0.04</v>
      </c>
    </row>
    <row r="124" spans="2:20" ht="13.5" customHeight="1" x14ac:dyDescent="0.2">
      <c r="B124" s="220"/>
      <c r="C124" s="9" t="s">
        <v>54</v>
      </c>
      <c r="D124" s="79"/>
      <c r="E124" s="55" t="s">
        <v>52</v>
      </c>
      <c r="F124" s="152">
        <v>1.2</v>
      </c>
      <c r="G124" s="86">
        <v>2</v>
      </c>
      <c r="H124" s="86">
        <v>2.8</v>
      </c>
      <c r="I124" s="86">
        <v>2</v>
      </c>
      <c r="J124" s="86">
        <v>2.4</v>
      </c>
      <c r="K124" s="86">
        <v>1.9</v>
      </c>
      <c r="L124" s="86">
        <v>1.7</v>
      </c>
      <c r="M124" s="86">
        <v>1.7</v>
      </c>
      <c r="N124" s="86">
        <v>1.1000000000000001</v>
      </c>
      <c r="O124" s="86">
        <v>1.1000000000000001</v>
      </c>
      <c r="P124" s="86" t="s">
        <v>53</v>
      </c>
      <c r="Q124" s="82">
        <v>1.9</v>
      </c>
      <c r="R124" s="85">
        <v>1.6916666666666667</v>
      </c>
      <c r="S124" s="86">
        <f t="shared" si="5"/>
        <v>2.8</v>
      </c>
      <c r="T124" s="154" t="s">
        <v>53</v>
      </c>
    </row>
    <row r="125" spans="2:20" x14ac:dyDescent="0.2">
      <c r="B125" s="227" t="s">
        <v>138</v>
      </c>
      <c r="C125" s="7" t="s">
        <v>24</v>
      </c>
      <c r="D125" s="89"/>
      <c r="E125" s="13" t="s">
        <v>52</v>
      </c>
      <c r="F125" s="155" t="s">
        <v>1</v>
      </c>
      <c r="G125" s="90" t="s">
        <v>1</v>
      </c>
      <c r="H125" s="90" t="s">
        <v>86</v>
      </c>
      <c r="I125" s="90" t="s">
        <v>1</v>
      </c>
      <c r="J125" s="90" t="s">
        <v>1</v>
      </c>
      <c r="K125" s="90" t="s">
        <v>1</v>
      </c>
      <c r="L125" s="90" t="s">
        <v>1</v>
      </c>
      <c r="M125" s="90" t="s">
        <v>1</v>
      </c>
      <c r="N125" s="90" t="s">
        <v>1</v>
      </c>
      <c r="O125" s="90" t="s">
        <v>1</v>
      </c>
      <c r="P125" s="90" t="s">
        <v>1</v>
      </c>
      <c r="Q125" s="91" t="s">
        <v>1</v>
      </c>
      <c r="R125" s="92" t="s">
        <v>1</v>
      </c>
      <c r="S125" s="93" t="s">
        <v>1</v>
      </c>
      <c r="T125" s="94" t="s">
        <v>1</v>
      </c>
    </row>
    <row r="126" spans="2:20" x14ac:dyDescent="0.2">
      <c r="B126" s="219"/>
      <c r="C126" s="8" t="s">
        <v>25</v>
      </c>
      <c r="D126" s="17"/>
      <c r="E126" s="18" t="s">
        <v>52</v>
      </c>
      <c r="F126" s="156" t="s">
        <v>1</v>
      </c>
      <c r="G126" s="95" t="s">
        <v>1</v>
      </c>
      <c r="H126" s="95" t="s">
        <v>87</v>
      </c>
      <c r="I126" s="95" t="s">
        <v>1</v>
      </c>
      <c r="J126" s="95" t="s">
        <v>1</v>
      </c>
      <c r="K126" s="95" t="s">
        <v>1</v>
      </c>
      <c r="L126" s="95" t="s">
        <v>1</v>
      </c>
      <c r="M126" s="95" t="s">
        <v>1</v>
      </c>
      <c r="N126" s="95" t="s">
        <v>1</v>
      </c>
      <c r="O126" s="95" t="s">
        <v>1</v>
      </c>
      <c r="P126" s="95" t="s">
        <v>1</v>
      </c>
      <c r="Q126" s="96" t="s">
        <v>1</v>
      </c>
      <c r="R126" s="97" t="s">
        <v>1</v>
      </c>
      <c r="S126" s="24" t="s">
        <v>1</v>
      </c>
      <c r="T126" s="25" t="s">
        <v>1</v>
      </c>
    </row>
    <row r="127" spans="2:20" x14ac:dyDescent="0.2">
      <c r="B127" s="219"/>
      <c r="C127" s="8" t="s">
        <v>26</v>
      </c>
      <c r="D127" s="17"/>
      <c r="E127" s="18" t="s">
        <v>52</v>
      </c>
      <c r="F127" s="156" t="s">
        <v>1</v>
      </c>
      <c r="G127" s="95" t="s">
        <v>1</v>
      </c>
      <c r="H127" s="95" t="s">
        <v>88</v>
      </c>
      <c r="I127" s="95" t="s">
        <v>1</v>
      </c>
      <c r="J127" s="95" t="s">
        <v>1</v>
      </c>
      <c r="K127" s="95" t="s">
        <v>1</v>
      </c>
      <c r="L127" s="95" t="s">
        <v>1</v>
      </c>
      <c r="M127" s="95" t="s">
        <v>1</v>
      </c>
      <c r="N127" s="95" t="s">
        <v>1</v>
      </c>
      <c r="O127" s="95" t="s">
        <v>1</v>
      </c>
      <c r="P127" s="95" t="s">
        <v>1</v>
      </c>
      <c r="Q127" s="96" t="s">
        <v>1</v>
      </c>
      <c r="R127" s="97" t="s">
        <v>1</v>
      </c>
      <c r="S127" s="24" t="s">
        <v>1</v>
      </c>
      <c r="T127" s="25" t="s">
        <v>1</v>
      </c>
    </row>
    <row r="128" spans="2:20" x14ac:dyDescent="0.2">
      <c r="B128" s="219"/>
      <c r="C128" s="8" t="s">
        <v>27</v>
      </c>
      <c r="D128" s="17"/>
      <c r="E128" s="18" t="s">
        <v>52</v>
      </c>
      <c r="F128" s="156" t="s">
        <v>1</v>
      </c>
      <c r="G128" s="95" t="s">
        <v>1</v>
      </c>
      <c r="H128" s="95" t="s">
        <v>89</v>
      </c>
      <c r="I128" s="95" t="s">
        <v>1</v>
      </c>
      <c r="J128" s="95" t="s">
        <v>1</v>
      </c>
      <c r="K128" s="95" t="s">
        <v>1</v>
      </c>
      <c r="L128" s="95" t="s">
        <v>1</v>
      </c>
      <c r="M128" s="95" t="s">
        <v>1</v>
      </c>
      <c r="N128" s="95" t="s">
        <v>1</v>
      </c>
      <c r="O128" s="95" t="s">
        <v>1</v>
      </c>
      <c r="P128" s="95" t="s">
        <v>1</v>
      </c>
      <c r="Q128" s="96" t="s">
        <v>1</v>
      </c>
      <c r="R128" s="97" t="s">
        <v>1</v>
      </c>
      <c r="S128" s="24" t="s">
        <v>1</v>
      </c>
      <c r="T128" s="25" t="s">
        <v>1</v>
      </c>
    </row>
    <row r="129" spans="2:20" x14ac:dyDescent="0.2">
      <c r="B129" s="219"/>
      <c r="C129" s="8" t="s">
        <v>28</v>
      </c>
      <c r="D129" s="17"/>
      <c r="E129" s="18" t="s">
        <v>52</v>
      </c>
      <c r="F129" s="156" t="s">
        <v>1</v>
      </c>
      <c r="G129" s="95" t="s">
        <v>1</v>
      </c>
      <c r="H129" s="95" t="s">
        <v>88</v>
      </c>
      <c r="I129" s="95" t="s">
        <v>1</v>
      </c>
      <c r="J129" s="95" t="s">
        <v>1</v>
      </c>
      <c r="K129" s="95" t="s">
        <v>1</v>
      </c>
      <c r="L129" s="95" t="s">
        <v>1</v>
      </c>
      <c r="M129" s="95" t="s">
        <v>1</v>
      </c>
      <c r="N129" s="95" t="s">
        <v>1</v>
      </c>
      <c r="O129" s="95" t="s">
        <v>1</v>
      </c>
      <c r="P129" s="95" t="s">
        <v>1</v>
      </c>
      <c r="Q129" s="96" t="s">
        <v>1</v>
      </c>
      <c r="R129" s="97" t="s">
        <v>1</v>
      </c>
      <c r="S129" s="24" t="s">
        <v>1</v>
      </c>
      <c r="T129" s="25" t="s">
        <v>1</v>
      </c>
    </row>
    <row r="130" spans="2:20" x14ac:dyDescent="0.2">
      <c r="B130" s="219"/>
      <c r="C130" s="8" t="s">
        <v>29</v>
      </c>
      <c r="D130" s="17"/>
      <c r="E130" s="18" t="s">
        <v>52</v>
      </c>
      <c r="F130" s="156" t="s">
        <v>1</v>
      </c>
      <c r="G130" s="95" t="s">
        <v>1</v>
      </c>
      <c r="H130" s="95" t="s">
        <v>90</v>
      </c>
      <c r="I130" s="95" t="s">
        <v>1</v>
      </c>
      <c r="J130" s="95" t="s">
        <v>1</v>
      </c>
      <c r="K130" s="95" t="s">
        <v>1</v>
      </c>
      <c r="L130" s="95" t="s">
        <v>1</v>
      </c>
      <c r="M130" s="95" t="s">
        <v>1</v>
      </c>
      <c r="N130" s="95" t="s">
        <v>1</v>
      </c>
      <c r="O130" s="95" t="s">
        <v>1</v>
      </c>
      <c r="P130" s="95" t="s">
        <v>1</v>
      </c>
      <c r="Q130" s="96" t="s">
        <v>1</v>
      </c>
      <c r="R130" s="97" t="s">
        <v>1</v>
      </c>
      <c r="S130" s="24" t="s">
        <v>1</v>
      </c>
      <c r="T130" s="25" t="s">
        <v>1</v>
      </c>
    </row>
    <row r="131" spans="2:20" x14ac:dyDescent="0.2">
      <c r="B131" s="219"/>
      <c r="C131" s="8" t="s">
        <v>30</v>
      </c>
      <c r="D131" s="17"/>
      <c r="E131" s="18" t="s">
        <v>52</v>
      </c>
      <c r="F131" s="156" t="s">
        <v>1</v>
      </c>
      <c r="G131" s="95" t="s">
        <v>1</v>
      </c>
      <c r="H131" s="95" t="s">
        <v>87</v>
      </c>
      <c r="I131" s="95" t="s">
        <v>1</v>
      </c>
      <c r="J131" s="95" t="s">
        <v>1</v>
      </c>
      <c r="K131" s="95" t="s">
        <v>1</v>
      </c>
      <c r="L131" s="95" t="s">
        <v>1</v>
      </c>
      <c r="M131" s="95" t="s">
        <v>1</v>
      </c>
      <c r="N131" s="95" t="s">
        <v>1</v>
      </c>
      <c r="O131" s="95" t="s">
        <v>1</v>
      </c>
      <c r="P131" s="95" t="s">
        <v>1</v>
      </c>
      <c r="Q131" s="96" t="s">
        <v>1</v>
      </c>
      <c r="R131" s="97" t="s">
        <v>1</v>
      </c>
      <c r="S131" s="24" t="s">
        <v>1</v>
      </c>
      <c r="T131" s="25" t="s">
        <v>1</v>
      </c>
    </row>
    <row r="132" spans="2:20" x14ac:dyDescent="0.2">
      <c r="B132" s="219"/>
      <c r="C132" s="8" t="s">
        <v>31</v>
      </c>
      <c r="D132" s="17"/>
      <c r="E132" s="18" t="s">
        <v>52</v>
      </c>
      <c r="F132" s="156" t="s">
        <v>1</v>
      </c>
      <c r="G132" s="95" t="s">
        <v>1</v>
      </c>
      <c r="H132" s="95" t="s">
        <v>87</v>
      </c>
      <c r="I132" s="95" t="s">
        <v>1</v>
      </c>
      <c r="J132" s="95" t="s">
        <v>1</v>
      </c>
      <c r="K132" s="95" t="s">
        <v>1</v>
      </c>
      <c r="L132" s="95" t="s">
        <v>1</v>
      </c>
      <c r="M132" s="95" t="s">
        <v>1</v>
      </c>
      <c r="N132" s="95" t="s">
        <v>1</v>
      </c>
      <c r="O132" s="95" t="s">
        <v>1</v>
      </c>
      <c r="P132" s="95" t="s">
        <v>1</v>
      </c>
      <c r="Q132" s="96" t="s">
        <v>1</v>
      </c>
      <c r="R132" s="97" t="s">
        <v>1</v>
      </c>
      <c r="S132" s="24" t="s">
        <v>1</v>
      </c>
      <c r="T132" s="25" t="s">
        <v>1</v>
      </c>
    </row>
    <row r="133" spans="2:20" x14ac:dyDescent="0.2">
      <c r="B133" s="219"/>
      <c r="C133" s="8" t="s">
        <v>32</v>
      </c>
      <c r="D133" s="17"/>
      <c r="E133" s="18" t="s">
        <v>52</v>
      </c>
      <c r="F133" s="156" t="s">
        <v>1</v>
      </c>
      <c r="G133" s="95" t="s">
        <v>1</v>
      </c>
      <c r="H133" s="95" t="s">
        <v>91</v>
      </c>
      <c r="I133" s="95" t="s">
        <v>1</v>
      </c>
      <c r="J133" s="95" t="s">
        <v>1</v>
      </c>
      <c r="K133" s="95" t="s">
        <v>1</v>
      </c>
      <c r="L133" s="95" t="s">
        <v>1</v>
      </c>
      <c r="M133" s="95" t="s">
        <v>1</v>
      </c>
      <c r="N133" s="95" t="s">
        <v>1</v>
      </c>
      <c r="O133" s="95" t="s">
        <v>1</v>
      </c>
      <c r="P133" s="95" t="s">
        <v>1</v>
      </c>
      <c r="Q133" s="96" t="s">
        <v>1</v>
      </c>
      <c r="R133" s="97" t="s">
        <v>1</v>
      </c>
      <c r="S133" s="24" t="s">
        <v>1</v>
      </c>
      <c r="T133" s="25" t="s">
        <v>1</v>
      </c>
    </row>
    <row r="134" spans="2:20" x14ac:dyDescent="0.2">
      <c r="B134" s="219"/>
      <c r="C134" s="8" t="s">
        <v>33</v>
      </c>
      <c r="D134" s="17"/>
      <c r="E134" s="18" t="s">
        <v>52</v>
      </c>
      <c r="F134" s="156" t="s">
        <v>1</v>
      </c>
      <c r="G134" s="95" t="s">
        <v>1</v>
      </c>
      <c r="H134" s="95" t="s">
        <v>92</v>
      </c>
      <c r="I134" s="95" t="s">
        <v>1</v>
      </c>
      <c r="J134" s="95" t="s">
        <v>1</v>
      </c>
      <c r="K134" s="95" t="s">
        <v>1</v>
      </c>
      <c r="L134" s="95" t="s">
        <v>1</v>
      </c>
      <c r="M134" s="95" t="s">
        <v>1</v>
      </c>
      <c r="N134" s="95" t="s">
        <v>1</v>
      </c>
      <c r="O134" s="95" t="s">
        <v>1</v>
      </c>
      <c r="P134" s="95" t="s">
        <v>1</v>
      </c>
      <c r="Q134" s="96" t="s">
        <v>1</v>
      </c>
      <c r="R134" s="97" t="s">
        <v>1</v>
      </c>
      <c r="S134" s="24" t="s">
        <v>1</v>
      </c>
      <c r="T134" s="25" t="s">
        <v>1</v>
      </c>
    </row>
    <row r="135" spans="2:20" x14ac:dyDescent="0.2">
      <c r="B135" s="219"/>
      <c r="C135" s="8" t="s">
        <v>34</v>
      </c>
      <c r="D135" s="17"/>
      <c r="E135" s="18" t="s">
        <v>52</v>
      </c>
      <c r="F135" s="156" t="s">
        <v>1</v>
      </c>
      <c r="G135" s="95" t="s">
        <v>1</v>
      </c>
      <c r="H135" s="95" t="s">
        <v>93</v>
      </c>
      <c r="I135" s="95" t="s">
        <v>1</v>
      </c>
      <c r="J135" s="95" t="s">
        <v>1</v>
      </c>
      <c r="K135" s="95" t="s">
        <v>1</v>
      </c>
      <c r="L135" s="95" t="s">
        <v>1</v>
      </c>
      <c r="M135" s="95" t="s">
        <v>1</v>
      </c>
      <c r="N135" s="95" t="s">
        <v>1</v>
      </c>
      <c r="O135" s="95" t="s">
        <v>1</v>
      </c>
      <c r="P135" s="95" t="s">
        <v>1</v>
      </c>
      <c r="Q135" s="96" t="s">
        <v>1</v>
      </c>
      <c r="R135" s="97" t="s">
        <v>1</v>
      </c>
      <c r="S135" s="24" t="s">
        <v>1</v>
      </c>
      <c r="T135" s="25" t="s">
        <v>1</v>
      </c>
    </row>
    <row r="136" spans="2:20" x14ac:dyDescent="0.2">
      <c r="B136" s="219"/>
      <c r="C136" s="8" t="s">
        <v>35</v>
      </c>
      <c r="D136" s="17"/>
      <c r="E136" s="18" t="s">
        <v>52</v>
      </c>
      <c r="F136" s="156" t="s">
        <v>1</v>
      </c>
      <c r="G136" s="95" t="s">
        <v>1</v>
      </c>
      <c r="H136" s="95" t="s">
        <v>91</v>
      </c>
      <c r="I136" s="95" t="s">
        <v>1</v>
      </c>
      <c r="J136" s="95" t="s">
        <v>1</v>
      </c>
      <c r="K136" s="95" t="s">
        <v>1</v>
      </c>
      <c r="L136" s="95" t="s">
        <v>1</v>
      </c>
      <c r="M136" s="95" t="s">
        <v>1</v>
      </c>
      <c r="N136" s="95" t="s">
        <v>1</v>
      </c>
      <c r="O136" s="95" t="s">
        <v>1</v>
      </c>
      <c r="P136" s="95" t="s">
        <v>1</v>
      </c>
      <c r="Q136" s="96" t="s">
        <v>1</v>
      </c>
      <c r="R136" s="97" t="s">
        <v>1</v>
      </c>
      <c r="S136" s="24" t="s">
        <v>1</v>
      </c>
      <c r="T136" s="25" t="s">
        <v>1</v>
      </c>
    </row>
    <row r="137" spans="2:20" x14ac:dyDescent="0.2">
      <c r="B137" s="219"/>
      <c r="C137" s="8" t="s">
        <v>36</v>
      </c>
      <c r="D137" s="17"/>
      <c r="E137" s="18" t="s">
        <v>52</v>
      </c>
      <c r="F137" s="156" t="s">
        <v>1</v>
      </c>
      <c r="G137" s="95" t="s">
        <v>1</v>
      </c>
      <c r="H137" s="95" t="s">
        <v>94</v>
      </c>
      <c r="I137" s="95" t="s">
        <v>1</v>
      </c>
      <c r="J137" s="95" t="s">
        <v>1</v>
      </c>
      <c r="K137" s="95" t="s">
        <v>1</v>
      </c>
      <c r="L137" s="95" t="s">
        <v>1</v>
      </c>
      <c r="M137" s="95" t="s">
        <v>1</v>
      </c>
      <c r="N137" s="95" t="s">
        <v>1</v>
      </c>
      <c r="O137" s="95" t="s">
        <v>1</v>
      </c>
      <c r="P137" s="95" t="s">
        <v>1</v>
      </c>
      <c r="Q137" s="96" t="s">
        <v>1</v>
      </c>
      <c r="R137" s="97" t="s">
        <v>1</v>
      </c>
      <c r="S137" s="24" t="s">
        <v>1</v>
      </c>
      <c r="T137" s="25" t="s">
        <v>1</v>
      </c>
    </row>
    <row r="138" spans="2:20" x14ac:dyDescent="0.2">
      <c r="B138" s="219"/>
      <c r="C138" s="8" t="s">
        <v>37</v>
      </c>
      <c r="D138" s="17"/>
      <c r="E138" s="18" t="s">
        <v>52</v>
      </c>
      <c r="F138" s="156" t="s">
        <v>1</v>
      </c>
      <c r="G138" s="95" t="s">
        <v>1</v>
      </c>
      <c r="H138" s="95" t="s">
        <v>91</v>
      </c>
      <c r="I138" s="95" t="s">
        <v>1</v>
      </c>
      <c r="J138" s="95" t="s">
        <v>1</v>
      </c>
      <c r="K138" s="95" t="s">
        <v>1</v>
      </c>
      <c r="L138" s="95" t="s">
        <v>1</v>
      </c>
      <c r="M138" s="95" t="s">
        <v>1</v>
      </c>
      <c r="N138" s="95" t="s">
        <v>1</v>
      </c>
      <c r="O138" s="95" t="s">
        <v>1</v>
      </c>
      <c r="P138" s="95" t="s">
        <v>1</v>
      </c>
      <c r="Q138" s="96" t="s">
        <v>1</v>
      </c>
      <c r="R138" s="97" t="s">
        <v>1</v>
      </c>
      <c r="S138" s="24" t="s">
        <v>1</v>
      </c>
      <c r="T138" s="25" t="s">
        <v>1</v>
      </c>
    </row>
    <row r="139" spans="2:20" x14ac:dyDescent="0.2">
      <c r="B139" s="219"/>
      <c r="C139" s="8" t="s">
        <v>38</v>
      </c>
      <c r="D139" s="17"/>
      <c r="E139" s="18" t="s">
        <v>52</v>
      </c>
      <c r="F139" s="156" t="s">
        <v>1</v>
      </c>
      <c r="G139" s="95" t="s">
        <v>1</v>
      </c>
      <c r="H139" s="95" t="s">
        <v>95</v>
      </c>
      <c r="I139" s="95" t="s">
        <v>1</v>
      </c>
      <c r="J139" s="95" t="s">
        <v>1</v>
      </c>
      <c r="K139" s="95" t="s">
        <v>1</v>
      </c>
      <c r="L139" s="95" t="s">
        <v>1</v>
      </c>
      <c r="M139" s="95" t="s">
        <v>1</v>
      </c>
      <c r="N139" s="95" t="s">
        <v>1</v>
      </c>
      <c r="O139" s="95" t="s">
        <v>1</v>
      </c>
      <c r="P139" s="95" t="s">
        <v>1</v>
      </c>
      <c r="Q139" s="96" t="s">
        <v>1</v>
      </c>
      <c r="R139" s="97" t="s">
        <v>1</v>
      </c>
      <c r="S139" s="24" t="s">
        <v>1</v>
      </c>
      <c r="T139" s="25" t="s">
        <v>1</v>
      </c>
    </row>
    <row r="140" spans="2:20" x14ac:dyDescent="0.2">
      <c r="B140" s="219"/>
      <c r="C140" s="8" t="s">
        <v>39</v>
      </c>
      <c r="D140" s="17"/>
      <c r="E140" s="18" t="s">
        <v>52</v>
      </c>
      <c r="F140" s="156" t="s">
        <v>1</v>
      </c>
      <c r="G140" s="95" t="s">
        <v>1</v>
      </c>
      <c r="H140" s="95" t="s">
        <v>91</v>
      </c>
      <c r="I140" s="95" t="s">
        <v>1</v>
      </c>
      <c r="J140" s="95" t="s">
        <v>1</v>
      </c>
      <c r="K140" s="95" t="s">
        <v>1</v>
      </c>
      <c r="L140" s="95" t="s">
        <v>1</v>
      </c>
      <c r="M140" s="95" t="s">
        <v>1</v>
      </c>
      <c r="N140" s="95" t="s">
        <v>1</v>
      </c>
      <c r="O140" s="95" t="s">
        <v>1</v>
      </c>
      <c r="P140" s="95" t="s">
        <v>1</v>
      </c>
      <c r="Q140" s="96" t="s">
        <v>1</v>
      </c>
      <c r="R140" s="97" t="s">
        <v>1</v>
      </c>
      <c r="S140" s="24" t="s">
        <v>1</v>
      </c>
      <c r="T140" s="25" t="s">
        <v>1</v>
      </c>
    </row>
    <row r="141" spans="2:20" x14ac:dyDescent="0.2">
      <c r="B141" s="219"/>
      <c r="C141" s="8" t="s">
        <v>40</v>
      </c>
      <c r="D141" s="17"/>
      <c r="E141" s="18" t="s">
        <v>52</v>
      </c>
      <c r="F141" s="156" t="s">
        <v>1</v>
      </c>
      <c r="G141" s="95" t="s">
        <v>1</v>
      </c>
      <c r="H141" s="95" t="s">
        <v>96</v>
      </c>
      <c r="I141" s="95" t="s">
        <v>1</v>
      </c>
      <c r="J141" s="95" t="s">
        <v>1</v>
      </c>
      <c r="K141" s="95" t="s">
        <v>1</v>
      </c>
      <c r="L141" s="95" t="s">
        <v>1</v>
      </c>
      <c r="M141" s="95" t="s">
        <v>1</v>
      </c>
      <c r="N141" s="95" t="s">
        <v>1</v>
      </c>
      <c r="O141" s="95" t="s">
        <v>1</v>
      </c>
      <c r="P141" s="95" t="s">
        <v>1</v>
      </c>
      <c r="Q141" s="96" t="s">
        <v>1</v>
      </c>
      <c r="R141" s="97" t="s">
        <v>1</v>
      </c>
      <c r="S141" s="24" t="s">
        <v>1</v>
      </c>
      <c r="T141" s="25" t="s">
        <v>1</v>
      </c>
    </row>
    <row r="142" spans="2:20" x14ac:dyDescent="0.2">
      <c r="B142" s="219"/>
      <c r="C142" s="8" t="s">
        <v>41</v>
      </c>
      <c r="D142" s="17"/>
      <c r="E142" s="18" t="s">
        <v>52</v>
      </c>
      <c r="F142" s="156" t="s">
        <v>1</v>
      </c>
      <c r="G142" s="95" t="s">
        <v>1</v>
      </c>
      <c r="H142" s="95" t="s">
        <v>92</v>
      </c>
      <c r="I142" s="95" t="s">
        <v>1</v>
      </c>
      <c r="J142" s="95" t="s">
        <v>1</v>
      </c>
      <c r="K142" s="95" t="s">
        <v>1</v>
      </c>
      <c r="L142" s="95" t="s">
        <v>1</v>
      </c>
      <c r="M142" s="95" t="s">
        <v>1</v>
      </c>
      <c r="N142" s="95" t="s">
        <v>1</v>
      </c>
      <c r="O142" s="95" t="s">
        <v>1</v>
      </c>
      <c r="P142" s="95" t="s">
        <v>1</v>
      </c>
      <c r="Q142" s="96" t="s">
        <v>1</v>
      </c>
      <c r="R142" s="97" t="s">
        <v>1</v>
      </c>
      <c r="S142" s="24" t="s">
        <v>1</v>
      </c>
      <c r="T142" s="25" t="s">
        <v>1</v>
      </c>
    </row>
    <row r="143" spans="2:20" x14ac:dyDescent="0.2">
      <c r="B143" s="219"/>
      <c r="C143" s="8" t="s">
        <v>42</v>
      </c>
      <c r="D143" s="17"/>
      <c r="E143" s="18" t="s">
        <v>52</v>
      </c>
      <c r="F143" s="156" t="s">
        <v>1</v>
      </c>
      <c r="G143" s="95" t="s">
        <v>1</v>
      </c>
      <c r="H143" s="95" t="s">
        <v>95</v>
      </c>
      <c r="I143" s="95" t="s">
        <v>1</v>
      </c>
      <c r="J143" s="95" t="s">
        <v>1</v>
      </c>
      <c r="K143" s="95" t="s">
        <v>1</v>
      </c>
      <c r="L143" s="95" t="s">
        <v>1</v>
      </c>
      <c r="M143" s="95" t="s">
        <v>1</v>
      </c>
      <c r="N143" s="95" t="s">
        <v>1</v>
      </c>
      <c r="O143" s="95" t="s">
        <v>1</v>
      </c>
      <c r="P143" s="95" t="s">
        <v>1</v>
      </c>
      <c r="Q143" s="96" t="s">
        <v>1</v>
      </c>
      <c r="R143" s="97" t="s">
        <v>1</v>
      </c>
      <c r="S143" s="24" t="s">
        <v>1</v>
      </c>
      <c r="T143" s="25" t="s">
        <v>1</v>
      </c>
    </row>
    <row r="144" spans="2:20" x14ac:dyDescent="0.2">
      <c r="B144" s="219"/>
      <c r="C144" s="8" t="s">
        <v>43</v>
      </c>
      <c r="D144" s="17"/>
      <c r="E144" s="18" t="s">
        <v>52</v>
      </c>
      <c r="F144" s="156" t="s">
        <v>1</v>
      </c>
      <c r="G144" s="95" t="s">
        <v>1</v>
      </c>
      <c r="H144" s="95" t="s">
        <v>86</v>
      </c>
      <c r="I144" s="95" t="s">
        <v>1</v>
      </c>
      <c r="J144" s="95" t="s">
        <v>1</v>
      </c>
      <c r="K144" s="95" t="s">
        <v>1</v>
      </c>
      <c r="L144" s="95" t="s">
        <v>1</v>
      </c>
      <c r="M144" s="95" t="s">
        <v>1</v>
      </c>
      <c r="N144" s="95" t="s">
        <v>1</v>
      </c>
      <c r="O144" s="95" t="s">
        <v>1</v>
      </c>
      <c r="P144" s="95" t="s">
        <v>1</v>
      </c>
      <c r="Q144" s="96" t="s">
        <v>1</v>
      </c>
      <c r="R144" s="97" t="s">
        <v>1</v>
      </c>
      <c r="S144" s="24" t="s">
        <v>1</v>
      </c>
      <c r="T144" s="25" t="s">
        <v>1</v>
      </c>
    </row>
    <row r="145" spans="2:20" x14ac:dyDescent="0.2">
      <c r="B145" s="219"/>
      <c r="C145" s="8" t="s">
        <v>44</v>
      </c>
      <c r="D145" s="17"/>
      <c r="E145" s="18" t="s">
        <v>52</v>
      </c>
      <c r="F145" s="156" t="s">
        <v>1</v>
      </c>
      <c r="G145" s="95" t="s">
        <v>1</v>
      </c>
      <c r="H145" s="95" t="s">
        <v>91</v>
      </c>
      <c r="I145" s="95" t="s">
        <v>1</v>
      </c>
      <c r="J145" s="95" t="s">
        <v>1</v>
      </c>
      <c r="K145" s="95" t="s">
        <v>1</v>
      </c>
      <c r="L145" s="95" t="s">
        <v>1</v>
      </c>
      <c r="M145" s="95" t="s">
        <v>1</v>
      </c>
      <c r="N145" s="95" t="s">
        <v>1</v>
      </c>
      <c r="O145" s="95" t="s">
        <v>1</v>
      </c>
      <c r="P145" s="95" t="s">
        <v>1</v>
      </c>
      <c r="Q145" s="96" t="s">
        <v>1</v>
      </c>
      <c r="R145" s="97" t="s">
        <v>1</v>
      </c>
      <c r="S145" s="24" t="s">
        <v>1</v>
      </c>
      <c r="T145" s="25" t="s">
        <v>1</v>
      </c>
    </row>
    <row r="146" spans="2:20" x14ac:dyDescent="0.2">
      <c r="B146" s="219"/>
      <c r="C146" s="8" t="s">
        <v>45</v>
      </c>
      <c r="D146" s="17"/>
      <c r="E146" s="18" t="s">
        <v>52</v>
      </c>
      <c r="F146" s="156" t="s">
        <v>1</v>
      </c>
      <c r="G146" s="95" t="s">
        <v>1</v>
      </c>
      <c r="H146" s="95" t="s">
        <v>96</v>
      </c>
      <c r="I146" s="95" t="s">
        <v>1</v>
      </c>
      <c r="J146" s="95" t="s">
        <v>1</v>
      </c>
      <c r="K146" s="95" t="s">
        <v>1</v>
      </c>
      <c r="L146" s="95" t="s">
        <v>1</v>
      </c>
      <c r="M146" s="95" t="s">
        <v>1</v>
      </c>
      <c r="N146" s="95" t="s">
        <v>1</v>
      </c>
      <c r="O146" s="95" t="s">
        <v>1</v>
      </c>
      <c r="P146" s="95" t="s">
        <v>1</v>
      </c>
      <c r="Q146" s="96" t="s">
        <v>1</v>
      </c>
      <c r="R146" s="97" t="s">
        <v>1</v>
      </c>
      <c r="S146" s="24" t="s">
        <v>1</v>
      </c>
      <c r="T146" s="25" t="s">
        <v>1</v>
      </c>
    </row>
    <row r="147" spans="2:20" x14ac:dyDescent="0.2">
      <c r="B147" s="219"/>
      <c r="C147" s="8" t="s">
        <v>46</v>
      </c>
      <c r="D147" s="17"/>
      <c r="E147" s="18" t="s">
        <v>52</v>
      </c>
      <c r="F147" s="156" t="s">
        <v>1</v>
      </c>
      <c r="G147" s="95" t="s">
        <v>1</v>
      </c>
      <c r="H147" s="95" t="s">
        <v>91</v>
      </c>
      <c r="I147" s="95" t="s">
        <v>1</v>
      </c>
      <c r="J147" s="95" t="s">
        <v>1</v>
      </c>
      <c r="K147" s="95" t="s">
        <v>1</v>
      </c>
      <c r="L147" s="95" t="s">
        <v>1</v>
      </c>
      <c r="M147" s="95" t="s">
        <v>1</v>
      </c>
      <c r="N147" s="95" t="s">
        <v>1</v>
      </c>
      <c r="O147" s="95" t="s">
        <v>1</v>
      </c>
      <c r="P147" s="95" t="s">
        <v>1</v>
      </c>
      <c r="Q147" s="96" t="s">
        <v>1</v>
      </c>
      <c r="R147" s="97" t="s">
        <v>1</v>
      </c>
      <c r="S147" s="24" t="s">
        <v>1</v>
      </c>
      <c r="T147" s="25" t="s">
        <v>1</v>
      </c>
    </row>
    <row r="148" spans="2:20" x14ac:dyDescent="0.2">
      <c r="B148" s="219"/>
      <c r="C148" s="8" t="s">
        <v>47</v>
      </c>
      <c r="D148" s="17"/>
      <c r="E148" s="18" t="s">
        <v>52</v>
      </c>
      <c r="F148" s="156" t="s">
        <v>1</v>
      </c>
      <c r="G148" s="95" t="s">
        <v>1</v>
      </c>
      <c r="H148" s="99">
        <v>0.15</v>
      </c>
      <c r="I148" s="95" t="s">
        <v>1</v>
      </c>
      <c r="J148" s="95" t="s">
        <v>1</v>
      </c>
      <c r="K148" s="95" t="s">
        <v>1</v>
      </c>
      <c r="L148" s="95" t="s">
        <v>1</v>
      </c>
      <c r="M148" s="95" t="s">
        <v>1</v>
      </c>
      <c r="N148" s="95" t="s">
        <v>1</v>
      </c>
      <c r="O148" s="95" t="s">
        <v>1</v>
      </c>
      <c r="P148" s="95" t="s">
        <v>1</v>
      </c>
      <c r="Q148" s="96" t="s">
        <v>1</v>
      </c>
      <c r="R148" s="97" t="s">
        <v>1</v>
      </c>
      <c r="S148" s="24" t="s">
        <v>1</v>
      </c>
      <c r="T148" s="25" t="s">
        <v>1</v>
      </c>
    </row>
    <row r="149" spans="2:20" x14ac:dyDescent="0.2">
      <c r="B149" s="219"/>
      <c r="C149" s="8" t="s">
        <v>48</v>
      </c>
      <c r="D149" s="17"/>
      <c r="E149" s="18" t="s">
        <v>52</v>
      </c>
      <c r="F149" s="156" t="s">
        <v>1</v>
      </c>
      <c r="G149" s="95" t="s">
        <v>1</v>
      </c>
      <c r="H149" s="99">
        <v>0.17</v>
      </c>
      <c r="I149" s="95" t="s">
        <v>1</v>
      </c>
      <c r="J149" s="95" t="s">
        <v>1</v>
      </c>
      <c r="K149" s="95" t="s">
        <v>1</v>
      </c>
      <c r="L149" s="95" t="s">
        <v>1</v>
      </c>
      <c r="M149" s="95" t="s">
        <v>1</v>
      </c>
      <c r="N149" s="95" t="s">
        <v>1</v>
      </c>
      <c r="O149" s="95" t="s">
        <v>1</v>
      </c>
      <c r="P149" s="95" t="s">
        <v>1</v>
      </c>
      <c r="Q149" s="96" t="s">
        <v>1</v>
      </c>
      <c r="R149" s="97" t="s">
        <v>1</v>
      </c>
      <c r="S149" s="24" t="s">
        <v>1</v>
      </c>
      <c r="T149" s="25" t="s">
        <v>1</v>
      </c>
    </row>
    <row r="150" spans="2:20" x14ac:dyDescent="0.2">
      <c r="B150" s="219"/>
      <c r="C150" s="8" t="s">
        <v>49</v>
      </c>
      <c r="D150" s="17"/>
      <c r="E150" s="18" t="s">
        <v>52</v>
      </c>
      <c r="F150" s="156" t="s">
        <v>1</v>
      </c>
      <c r="G150" s="95" t="s">
        <v>1</v>
      </c>
      <c r="H150" s="99" t="s">
        <v>97</v>
      </c>
      <c r="I150" s="95" t="s">
        <v>1</v>
      </c>
      <c r="J150" s="95" t="s">
        <v>1</v>
      </c>
      <c r="K150" s="95" t="s">
        <v>1</v>
      </c>
      <c r="L150" s="95" t="s">
        <v>1</v>
      </c>
      <c r="M150" s="95" t="s">
        <v>1</v>
      </c>
      <c r="N150" s="95" t="s">
        <v>1</v>
      </c>
      <c r="O150" s="95" t="s">
        <v>1</v>
      </c>
      <c r="P150" s="95" t="s">
        <v>1</v>
      </c>
      <c r="Q150" s="96" t="s">
        <v>1</v>
      </c>
      <c r="R150" s="97" t="s">
        <v>1</v>
      </c>
      <c r="S150" s="24" t="s">
        <v>1</v>
      </c>
      <c r="T150" s="25" t="s">
        <v>1</v>
      </c>
    </row>
    <row r="151" spans="2:20" x14ac:dyDescent="0.2">
      <c r="B151" s="220"/>
      <c r="C151" s="10" t="s">
        <v>50</v>
      </c>
      <c r="D151" s="100"/>
      <c r="E151" s="101" t="s">
        <v>52</v>
      </c>
      <c r="F151" s="157" t="s">
        <v>1</v>
      </c>
      <c r="G151" s="102" t="s">
        <v>1</v>
      </c>
      <c r="H151" s="102" t="s">
        <v>88</v>
      </c>
      <c r="I151" s="102" t="s">
        <v>1</v>
      </c>
      <c r="J151" s="102" t="s">
        <v>1</v>
      </c>
      <c r="K151" s="102" t="s">
        <v>1</v>
      </c>
      <c r="L151" s="102" t="s">
        <v>1</v>
      </c>
      <c r="M151" s="102" t="s">
        <v>1</v>
      </c>
      <c r="N151" s="102" t="s">
        <v>1</v>
      </c>
      <c r="O151" s="102" t="s">
        <v>1</v>
      </c>
      <c r="P151" s="102" t="s">
        <v>1</v>
      </c>
      <c r="Q151" s="103" t="s">
        <v>1</v>
      </c>
      <c r="R151" s="104" t="s">
        <v>1</v>
      </c>
      <c r="S151" s="60" t="s">
        <v>1</v>
      </c>
      <c r="T151" s="61" t="s">
        <v>1</v>
      </c>
    </row>
    <row r="152" spans="2:20" ht="30" customHeight="1" x14ac:dyDescent="0.2"/>
    <row r="153" spans="2:20" ht="22.5" customHeight="1" x14ac:dyDescent="0.2">
      <c r="B153" s="228" t="s">
        <v>133</v>
      </c>
      <c r="C153" s="229"/>
      <c r="D153" s="22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30"/>
    </row>
    <row r="154" spans="2:20" hidden="1" x14ac:dyDescent="0.2">
      <c r="C154" s="209"/>
      <c r="D154" s="113"/>
      <c r="E154" s="114"/>
      <c r="F154" s="226" t="s">
        <v>56</v>
      </c>
      <c r="G154" s="221"/>
      <c r="H154" s="221"/>
      <c r="I154" s="221"/>
      <c r="J154" s="221"/>
      <c r="K154" s="221"/>
      <c r="L154" s="221"/>
      <c r="M154" s="221"/>
      <c r="N154" s="221"/>
      <c r="O154" s="221" t="s">
        <v>57</v>
      </c>
      <c r="P154" s="221"/>
      <c r="Q154" s="222"/>
      <c r="R154" s="115"/>
      <c r="S154" s="116"/>
      <c r="T154" s="117"/>
    </row>
    <row r="155" spans="2:20" hidden="1" x14ac:dyDescent="0.2">
      <c r="C155" s="210" t="s">
        <v>58</v>
      </c>
      <c r="D155" s="118"/>
      <c r="E155" s="119"/>
      <c r="F155" s="120" t="s">
        <v>59</v>
      </c>
      <c r="G155" s="121" t="s">
        <v>60</v>
      </c>
      <c r="H155" s="121" t="s">
        <v>61</v>
      </c>
      <c r="I155" s="121" t="s">
        <v>62</v>
      </c>
      <c r="J155" s="121" t="s">
        <v>63</v>
      </c>
      <c r="K155" s="121" t="s">
        <v>64</v>
      </c>
      <c r="L155" s="122" t="s">
        <v>65</v>
      </c>
      <c r="M155" s="121" t="s">
        <v>66</v>
      </c>
      <c r="N155" s="121" t="s">
        <v>67</v>
      </c>
      <c r="O155" s="121" t="s">
        <v>68</v>
      </c>
      <c r="P155" s="121" t="s">
        <v>69</v>
      </c>
      <c r="Q155" s="123" t="s">
        <v>70</v>
      </c>
      <c r="R155" s="124" t="s">
        <v>2</v>
      </c>
      <c r="S155" s="125" t="s">
        <v>3</v>
      </c>
      <c r="T155" s="126" t="s">
        <v>4</v>
      </c>
    </row>
    <row r="156" spans="2:20" x14ac:dyDescent="0.2">
      <c r="B156" s="11"/>
      <c r="C156" s="4" t="s">
        <v>0</v>
      </c>
      <c r="D156" s="12"/>
      <c r="E156" s="13" t="s">
        <v>1</v>
      </c>
      <c r="F156" s="127">
        <v>43201</v>
      </c>
      <c r="G156" s="128">
        <v>43231</v>
      </c>
      <c r="H156" s="128">
        <v>43255</v>
      </c>
      <c r="I156" s="128">
        <v>43283</v>
      </c>
      <c r="J156" s="128">
        <v>43313</v>
      </c>
      <c r="K156" s="128">
        <v>43346</v>
      </c>
      <c r="L156" s="128">
        <v>43376</v>
      </c>
      <c r="M156" s="128">
        <v>43409</v>
      </c>
      <c r="N156" s="128">
        <v>43445</v>
      </c>
      <c r="O156" s="128">
        <v>43473</v>
      </c>
      <c r="P156" s="129">
        <v>43508</v>
      </c>
      <c r="Q156" s="109">
        <v>43538</v>
      </c>
      <c r="R156" s="14" t="s">
        <v>2</v>
      </c>
      <c r="S156" s="15" t="s">
        <v>3</v>
      </c>
      <c r="T156" s="13" t="s">
        <v>4</v>
      </c>
    </row>
    <row r="157" spans="2:20" ht="13.5" hidden="1" customHeight="1" x14ac:dyDescent="0.2">
      <c r="B157" s="16"/>
      <c r="C157" s="5" t="s">
        <v>71</v>
      </c>
      <c r="D157" s="17"/>
      <c r="E157" s="18" t="s">
        <v>1</v>
      </c>
      <c r="F157" s="185">
        <v>0.4548611111111111</v>
      </c>
      <c r="G157" s="186">
        <v>0.52083333333333337</v>
      </c>
      <c r="H157" s="186">
        <v>0.47916666666666669</v>
      </c>
      <c r="I157" s="186">
        <v>0.4548611111111111</v>
      </c>
      <c r="J157" s="186">
        <v>0.47916666666666669</v>
      </c>
      <c r="K157" s="186">
        <v>0.70138888888888884</v>
      </c>
      <c r="L157" s="186">
        <v>0.46875</v>
      </c>
      <c r="M157" s="186">
        <v>0.60416666666666663</v>
      </c>
      <c r="N157" s="186">
        <v>0.46180555555555558</v>
      </c>
      <c r="O157" s="21">
        <v>0.59722222222222221</v>
      </c>
      <c r="P157" s="132">
        <v>0.63541666666666663</v>
      </c>
      <c r="Q157" s="22">
        <v>0.46527777777777773</v>
      </c>
      <c r="R157" s="23" t="s">
        <v>1</v>
      </c>
      <c r="S157" s="24" t="s">
        <v>1</v>
      </c>
      <c r="T157" s="25" t="s">
        <v>1</v>
      </c>
    </row>
    <row r="158" spans="2:20" x14ac:dyDescent="0.2">
      <c r="B158" s="16"/>
      <c r="C158" s="5" t="s">
        <v>5</v>
      </c>
      <c r="D158" s="17"/>
      <c r="E158" s="18" t="s">
        <v>6</v>
      </c>
      <c r="F158" s="187" t="s">
        <v>136</v>
      </c>
      <c r="G158" s="188" t="s">
        <v>135</v>
      </c>
      <c r="H158" s="188" t="s">
        <v>135</v>
      </c>
      <c r="I158" s="188" t="s">
        <v>135</v>
      </c>
      <c r="J158" s="188" t="s">
        <v>135</v>
      </c>
      <c r="K158" s="188" t="s">
        <v>134</v>
      </c>
      <c r="L158" s="188" t="s">
        <v>135</v>
      </c>
      <c r="M158" s="28" t="s">
        <v>135</v>
      </c>
      <c r="N158" s="188" t="s">
        <v>136</v>
      </c>
      <c r="O158" s="29" t="s">
        <v>135</v>
      </c>
      <c r="P158" s="134" t="s">
        <v>135</v>
      </c>
      <c r="Q158" s="30" t="s">
        <v>135</v>
      </c>
      <c r="R158" s="23" t="s">
        <v>1</v>
      </c>
      <c r="S158" s="24" t="s">
        <v>1</v>
      </c>
      <c r="T158" s="25" t="s">
        <v>1</v>
      </c>
    </row>
    <row r="159" spans="2:20" x14ac:dyDescent="0.2">
      <c r="B159" s="16"/>
      <c r="C159" s="5" t="s">
        <v>7</v>
      </c>
      <c r="D159" s="17"/>
      <c r="E159" s="18" t="s">
        <v>8</v>
      </c>
      <c r="F159" s="189">
        <v>16.3</v>
      </c>
      <c r="G159" s="190">
        <v>19.7</v>
      </c>
      <c r="H159" s="190">
        <v>28.9</v>
      </c>
      <c r="I159" s="190">
        <v>35.200000000000003</v>
      </c>
      <c r="J159" s="190">
        <v>37.5</v>
      </c>
      <c r="K159" s="190">
        <v>34.5</v>
      </c>
      <c r="L159" s="190">
        <v>24.2</v>
      </c>
      <c r="M159" s="190">
        <v>25</v>
      </c>
      <c r="N159" s="190">
        <v>7.7</v>
      </c>
      <c r="O159" s="33">
        <v>7.5</v>
      </c>
      <c r="P159" s="137">
        <v>8.4</v>
      </c>
      <c r="Q159" s="34">
        <v>9.6</v>
      </c>
      <c r="R159" s="23" t="s">
        <v>1</v>
      </c>
      <c r="S159" s="24" t="s">
        <v>1</v>
      </c>
      <c r="T159" s="25" t="s">
        <v>1</v>
      </c>
    </row>
    <row r="160" spans="2:20" x14ac:dyDescent="0.2">
      <c r="B160" s="16"/>
      <c r="C160" s="5" t="s">
        <v>9</v>
      </c>
      <c r="D160" s="17"/>
      <c r="E160" s="18" t="s">
        <v>8</v>
      </c>
      <c r="F160" s="189">
        <v>17</v>
      </c>
      <c r="G160" s="190">
        <v>21.6</v>
      </c>
      <c r="H160" s="190">
        <v>26.5</v>
      </c>
      <c r="I160" s="190">
        <v>28.4</v>
      </c>
      <c r="J160" s="190">
        <v>31.7</v>
      </c>
      <c r="K160" s="190">
        <v>28.9</v>
      </c>
      <c r="L160" s="190">
        <v>21.5</v>
      </c>
      <c r="M160" s="190">
        <v>18.7</v>
      </c>
      <c r="N160" s="190">
        <v>7.6</v>
      </c>
      <c r="O160" s="33">
        <v>9.1</v>
      </c>
      <c r="P160" s="137">
        <v>8.6</v>
      </c>
      <c r="Q160" s="34">
        <v>8.6999999999999993</v>
      </c>
      <c r="R160" s="23" t="s">
        <v>1</v>
      </c>
      <c r="S160" s="24" t="s">
        <v>1</v>
      </c>
      <c r="T160" s="25" t="s">
        <v>1</v>
      </c>
    </row>
    <row r="161" spans="2:20" ht="16.5" x14ac:dyDescent="0.2">
      <c r="B161" s="16"/>
      <c r="C161" s="6" t="s">
        <v>10</v>
      </c>
      <c r="D161" s="35"/>
      <c r="E161" s="18" t="s">
        <v>143</v>
      </c>
      <c r="F161" s="191">
        <v>9.6000000000000002E-2</v>
      </c>
      <c r="G161" s="192">
        <v>0.13200000000000001</v>
      </c>
      <c r="H161" s="192">
        <v>5.2999999999999999E-2</v>
      </c>
      <c r="I161" s="192">
        <v>3.7999999999999999E-2</v>
      </c>
      <c r="J161" s="192">
        <v>3.2000000000000001E-2</v>
      </c>
      <c r="K161" s="192">
        <v>5.0999999999999997E-2</v>
      </c>
      <c r="L161" s="192">
        <v>9.1999999999999998E-2</v>
      </c>
      <c r="M161" s="192">
        <v>2.3E-2</v>
      </c>
      <c r="N161" s="192">
        <v>0.04</v>
      </c>
      <c r="O161" s="38">
        <v>6.0999999999999999E-2</v>
      </c>
      <c r="P161" s="140">
        <v>6.9000000000000006E-2</v>
      </c>
      <c r="Q161" s="30">
        <v>5.1999999999999998E-2</v>
      </c>
      <c r="R161" s="40">
        <v>6.1583333333333344E-2</v>
      </c>
      <c r="S161" s="41">
        <f>MAX(F161:Q161)</f>
        <v>0.13200000000000001</v>
      </c>
      <c r="T161" s="42">
        <f>MIN(F161:Q161)</f>
        <v>2.3E-2</v>
      </c>
    </row>
    <row r="162" spans="2:20" x14ac:dyDescent="0.2">
      <c r="B162" s="43"/>
      <c r="C162" s="5" t="s">
        <v>11</v>
      </c>
      <c r="D162" s="35"/>
      <c r="E162" s="18" t="s">
        <v>12</v>
      </c>
      <c r="F162" s="97" t="s">
        <v>13</v>
      </c>
      <c r="G162" s="29">
        <v>82</v>
      </c>
      <c r="H162" s="193">
        <v>42</v>
      </c>
      <c r="I162" s="193" t="s">
        <v>13</v>
      </c>
      <c r="J162" s="29" t="s">
        <v>13</v>
      </c>
      <c r="K162" s="193" t="s">
        <v>112</v>
      </c>
      <c r="L162" s="29" t="s">
        <v>13</v>
      </c>
      <c r="M162" s="29" t="s">
        <v>13</v>
      </c>
      <c r="N162" s="29">
        <v>60</v>
      </c>
      <c r="O162" s="46">
        <v>58</v>
      </c>
      <c r="P162" s="134" t="s">
        <v>13</v>
      </c>
      <c r="Q162" s="30" t="s">
        <v>13</v>
      </c>
      <c r="R162" s="47">
        <v>86.833333333333329</v>
      </c>
      <c r="S162" s="110" t="s">
        <v>51</v>
      </c>
      <c r="T162" s="194">
        <f>MIN(F162:Q162)</f>
        <v>42</v>
      </c>
    </row>
    <row r="163" spans="2:20" ht="13.5" hidden="1" customHeight="1" x14ac:dyDescent="0.2">
      <c r="C163" s="223" t="s">
        <v>72</v>
      </c>
      <c r="D163" s="51" t="s">
        <v>73</v>
      </c>
      <c r="E163" s="18" t="s">
        <v>1</v>
      </c>
      <c r="F163" s="111" t="s">
        <v>113</v>
      </c>
      <c r="G163" s="112" t="s">
        <v>100</v>
      </c>
      <c r="H163" s="29" t="s">
        <v>114</v>
      </c>
      <c r="I163" s="29" t="s">
        <v>107</v>
      </c>
      <c r="J163" s="112" t="s">
        <v>74</v>
      </c>
      <c r="K163" s="29" t="s">
        <v>76</v>
      </c>
      <c r="L163" s="110" t="s">
        <v>76</v>
      </c>
      <c r="M163" s="110" t="s">
        <v>76</v>
      </c>
      <c r="N163" s="112" t="s">
        <v>109</v>
      </c>
      <c r="O163" s="29" t="s">
        <v>115</v>
      </c>
      <c r="P163" s="112" t="s">
        <v>74</v>
      </c>
      <c r="Q163" s="53" t="s">
        <v>74</v>
      </c>
      <c r="R163" s="23" t="s">
        <v>1</v>
      </c>
      <c r="S163" s="24" t="s">
        <v>1</v>
      </c>
      <c r="T163" s="25" t="s">
        <v>1</v>
      </c>
    </row>
    <row r="164" spans="2:20" ht="13.5" hidden="1" customHeight="1" x14ac:dyDescent="0.2">
      <c r="C164" s="224"/>
      <c r="D164" s="51" t="s">
        <v>77</v>
      </c>
      <c r="E164" s="18" t="s">
        <v>1</v>
      </c>
      <c r="F164" s="52" t="s">
        <v>78</v>
      </c>
      <c r="G164" s="29" t="s">
        <v>78</v>
      </c>
      <c r="H164" s="29" t="s">
        <v>79</v>
      </c>
      <c r="I164" s="29" t="s">
        <v>101</v>
      </c>
      <c r="J164" s="29" t="s">
        <v>78</v>
      </c>
      <c r="K164" s="29" t="s">
        <v>80</v>
      </c>
      <c r="L164" s="29" t="s">
        <v>80</v>
      </c>
      <c r="M164" s="29" t="s">
        <v>80</v>
      </c>
      <c r="N164" s="29" t="s">
        <v>116</v>
      </c>
      <c r="O164" s="29" t="s">
        <v>79</v>
      </c>
      <c r="P164" s="134" t="s">
        <v>78</v>
      </c>
      <c r="Q164" s="30" t="s">
        <v>78</v>
      </c>
      <c r="R164" s="23" t="s">
        <v>1</v>
      </c>
      <c r="S164" s="24" t="s">
        <v>1</v>
      </c>
      <c r="T164" s="25" t="s">
        <v>1</v>
      </c>
    </row>
    <row r="165" spans="2:20" ht="13.5" hidden="1" customHeight="1" x14ac:dyDescent="0.2">
      <c r="C165" s="225"/>
      <c r="D165" s="54" t="s">
        <v>81</v>
      </c>
      <c r="E165" s="55" t="s">
        <v>1</v>
      </c>
      <c r="F165" s="56" t="s">
        <v>82</v>
      </c>
      <c r="G165" s="57" t="s">
        <v>82</v>
      </c>
      <c r="H165" s="57" t="s">
        <v>82</v>
      </c>
      <c r="I165" s="57" t="s">
        <v>82</v>
      </c>
      <c r="J165" s="57" t="s">
        <v>82</v>
      </c>
      <c r="K165" s="57" t="s">
        <v>84</v>
      </c>
      <c r="L165" s="57" t="s">
        <v>84</v>
      </c>
      <c r="M165" s="57" t="s">
        <v>84</v>
      </c>
      <c r="N165" s="57" t="s">
        <v>82</v>
      </c>
      <c r="O165" s="57" t="s">
        <v>82</v>
      </c>
      <c r="P165" s="144" t="s">
        <v>82</v>
      </c>
      <c r="Q165" s="58" t="s">
        <v>82</v>
      </c>
      <c r="R165" s="59" t="s">
        <v>1</v>
      </c>
      <c r="S165" s="60" t="s">
        <v>1</v>
      </c>
      <c r="T165" s="61" t="s">
        <v>1</v>
      </c>
    </row>
    <row r="166" spans="2:20" ht="14.25" customHeight="1" x14ac:dyDescent="0.2">
      <c r="B166" s="219" t="s">
        <v>137</v>
      </c>
      <c r="C166" s="7" t="s">
        <v>14</v>
      </c>
      <c r="D166" s="62"/>
      <c r="E166" s="13" t="s">
        <v>1</v>
      </c>
      <c r="F166" s="63">
        <v>7.4</v>
      </c>
      <c r="G166" s="64">
        <v>7.4</v>
      </c>
      <c r="H166" s="64">
        <v>7.7</v>
      </c>
      <c r="I166" s="64">
        <v>7.1</v>
      </c>
      <c r="J166" s="64">
        <v>8.1</v>
      </c>
      <c r="K166" s="64">
        <v>7.1</v>
      </c>
      <c r="L166" s="64">
        <v>7.5</v>
      </c>
      <c r="M166" s="64">
        <v>7.4</v>
      </c>
      <c r="N166" s="64">
        <v>7</v>
      </c>
      <c r="O166" s="64">
        <v>7.1</v>
      </c>
      <c r="P166" s="145">
        <v>6.6</v>
      </c>
      <c r="Q166" s="65">
        <v>7.1</v>
      </c>
      <c r="R166" s="66">
        <v>7.2916666666666652</v>
      </c>
      <c r="S166" s="64">
        <f t="shared" ref="S166:S174" si="8">MAX(F166:Q166)</f>
        <v>8.1</v>
      </c>
      <c r="T166" s="67">
        <f t="shared" ref="T166:T174" si="9">MIN(F166:Q166)</f>
        <v>6.6</v>
      </c>
    </row>
    <row r="167" spans="2:20" x14ac:dyDescent="0.2">
      <c r="B167" s="219"/>
      <c r="C167" s="8" t="s">
        <v>15</v>
      </c>
      <c r="D167" s="68"/>
      <c r="E167" s="18" t="s">
        <v>52</v>
      </c>
      <c r="F167" s="69">
        <v>10.1</v>
      </c>
      <c r="G167" s="69">
        <v>9.3000000000000007</v>
      </c>
      <c r="H167" s="69">
        <v>9.6999999999999993</v>
      </c>
      <c r="I167" s="69">
        <v>8</v>
      </c>
      <c r="J167" s="69">
        <v>9.5</v>
      </c>
      <c r="K167" s="69">
        <v>8.1999999999999993</v>
      </c>
      <c r="L167" s="69">
        <v>9.6</v>
      </c>
      <c r="M167" s="69">
        <v>9.9</v>
      </c>
      <c r="N167" s="69">
        <v>12.2</v>
      </c>
      <c r="O167" s="69">
        <v>11.6</v>
      </c>
      <c r="P167" s="146">
        <v>11.1</v>
      </c>
      <c r="Q167" s="30">
        <v>10.8</v>
      </c>
      <c r="R167" s="70">
        <v>9.9999999999999982</v>
      </c>
      <c r="S167" s="69">
        <f t="shared" si="8"/>
        <v>12.2</v>
      </c>
      <c r="T167" s="71">
        <f t="shared" si="9"/>
        <v>8</v>
      </c>
    </row>
    <row r="168" spans="2:20" x14ac:dyDescent="0.2">
      <c r="B168" s="219"/>
      <c r="C168" s="8" t="s">
        <v>16</v>
      </c>
      <c r="D168" s="68"/>
      <c r="E168" s="18" t="s">
        <v>52</v>
      </c>
      <c r="F168" s="72">
        <v>2.5</v>
      </c>
      <c r="G168" s="69">
        <v>3.7</v>
      </c>
      <c r="H168" s="69">
        <v>2.9</v>
      </c>
      <c r="I168" s="69">
        <v>0.6</v>
      </c>
      <c r="J168" s="69">
        <v>1.5</v>
      </c>
      <c r="K168" s="69">
        <v>1.9</v>
      </c>
      <c r="L168" s="69">
        <v>1.1000000000000001</v>
      </c>
      <c r="M168" s="69">
        <v>1.7</v>
      </c>
      <c r="N168" s="69">
        <v>3.6</v>
      </c>
      <c r="O168" s="69">
        <v>7.3</v>
      </c>
      <c r="P168" s="146">
        <v>12</v>
      </c>
      <c r="Q168" s="30">
        <v>3.9</v>
      </c>
      <c r="R168" s="70">
        <v>3.5583333333333331</v>
      </c>
      <c r="S168" s="69">
        <f t="shared" si="8"/>
        <v>12</v>
      </c>
      <c r="T168" s="71">
        <f t="shared" si="9"/>
        <v>0.6</v>
      </c>
    </row>
    <row r="169" spans="2:20" x14ac:dyDescent="0.2">
      <c r="B169" s="219"/>
      <c r="C169" s="8" t="s">
        <v>17</v>
      </c>
      <c r="D169" s="68"/>
      <c r="E169" s="18" t="s">
        <v>52</v>
      </c>
      <c r="F169" s="72">
        <v>5.0999999999999996</v>
      </c>
      <c r="G169" s="69">
        <v>5.6</v>
      </c>
      <c r="H169" s="69">
        <v>6.2</v>
      </c>
      <c r="I169" s="69">
        <v>3.5</v>
      </c>
      <c r="J169" s="69">
        <v>4.9000000000000004</v>
      </c>
      <c r="K169" s="69">
        <v>4.5</v>
      </c>
      <c r="L169" s="69">
        <v>3.6</v>
      </c>
      <c r="M169" s="69">
        <v>3.4</v>
      </c>
      <c r="N169" s="69">
        <v>5.6</v>
      </c>
      <c r="O169" s="69">
        <v>9.3000000000000007</v>
      </c>
      <c r="P169" s="146">
        <v>6.5</v>
      </c>
      <c r="Q169" s="30">
        <v>6.1</v>
      </c>
      <c r="R169" s="70">
        <v>5.3583333333333334</v>
      </c>
      <c r="S169" s="69">
        <f t="shared" si="8"/>
        <v>9.3000000000000007</v>
      </c>
      <c r="T169" s="71">
        <f t="shared" si="9"/>
        <v>3.4</v>
      </c>
    </row>
    <row r="170" spans="2:20" x14ac:dyDescent="0.2">
      <c r="B170" s="219"/>
      <c r="C170" s="8" t="s">
        <v>18</v>
      </c>
      <c r="D170" s="68"/>
      <c r="E170" s="18" t="s">
        <v>52</v>
      </c>
      <c r="F170" s="172">
        <v>3</v>
      </c>
      <c r="G170" s="48">
        <v>11</v>
      </c>
      <c r="H170" s="48">
        <v>13</v>
      </c>
      <c r="I170" s="48">
        <v>4</v>
      </c>
      <c r="J170" s="48">
        <v>5</v>
      </c>
      <c r="K170" s="48">
        <v>5</v>
      </c>
      <c r="L170" s="48">
        <v>3</v>
      </c>
      <c r="M170" s="48">
        <v>4</v>
      </c>
      <c r="N170" s="48">
        <v>16</v>
      </c>
      <c r="O170" s="48">
        <v>9</v>
      </c>
      <c r="P170" s="147">
        <v>5</v>
      </c>
      <c r="Q170" s="30">
        <v>1</v>
      </c>
      <c r="R170" s="70">
        <v>6.583333333333333</v>
      </c>
      <c r="S170" s="48">
        <f t="shared" si="8"/>
        <v>16</v>
      </c>
      <c r="T170" s="49">
        <f t="shared" si="9"/>
        <v>1</v>
      </c>
    </row>
    <row r="171" spans="2:20" x14ac:dyDescent="0.2">
      <c r="B171" s="219"/>
      <c r="C171" s="8" t="s">
        <v>20</v>
      </c>
      <c r="D171" s="68"/>
      <c r="E171" s="18" t="s">
        <v>21</v>
      </c>
      <c r="F171" s="75">
        <v>93</v>
      </c>
      <c r="G171" s="76">
        <v>750</v>
      </c>
      <c r="H171" s="76">
        <v>460</v>
      </c>
      <c r="I171" s="76">
        <v>11000</v>
      </c>
      <c r="J171" s="76">
        <v>7500</v>
      </c>
      <c r="K171" s="76">
        <v>110000</v>
      </c>
      <c r="L171" s="76">
        <v>11000</v>
      </c>
      <c r="M171" s="76">
        <v>2100</v>
      </c>
      <c r="N171" s="76">
        <v>1100</v>
      </c>
      <c r="O171" s="76">
        <v>240</v>
      </c>
      <c r="P171" s="148">
        <v>4600</v>
      </c>
      <c r="Q171" s="77">
        <v>2400</v>
      </c>
      <c r="R171" s="78">
        <v>13000</v>
      </c>
      <c r="S171" s="76">
        <f t="shared" si="8"/>
        <v>110000</v>
      </c>
      <c r="T171" s="77">
        <f t="shared" si="9"/>
        <v>93</v>
      </c>
    </row>
    <row r="172" spans="2:20" x14ac:dyDescent="0.2">
      <c r="B172" s="219"/>
      <c r="C172" s="8" t="s">
        <v>22</v>
      </c>
      <c r="D172" s="68"/>
      <c r="E172" s="18" t="s">
        <v>52</v>
      </c>
      <c r="F172" s="72">
        <v>1.6</v>
      </c>
      <c r="G172" s="69">
        <v>1.3</v>
      </c>
      <c r="H172" s="69">
        <v>2</v>
      </c>
      <c r="I172" s="69">
        <v>1.5</v>
      </c>
      <c r="J172" s="69">
        <v>1.9</v>
      </c>
      <c r="K172" s="69">
        <v>0.8</v>
      </c>
      <c r="L172" s="69">
        <v>1.3</v>
      </c>
      <c r="M172" s="69">
        <v>1.8</v>
      </c>
      <c r="N172" s="69">
        <v>1.1000000000000001</v>
      </c>
      <c r="O172" s="69">
        <v>1.3</v>
      </c>
      <c r="P172" s="146">
        <v>1.6</v>
      </c>
      <c r="Q172" s="30">
        <v>1.5</v>
      </c>
      <c r="R172" s="72">
        <v>1.4750000000000003</v>
      </c>
      <c r="S172" s="69">
        <f t="shared" si="8"/>
        <v>2</v>
      </c>
      <c r="T172" s="71">
        <f t="shared" si="9"/>
        <v>0.8</v>
      </c>
    </row>
    <row r="173" spans="2:20" x14ac:dyDescent="0.2">
      <c r="B173" s="219"/>
      <c r="C173" s="213" t="s">
        <v>23</v>
      </c>
      <c r="D173" s="214"/>
      <c r="E173" s="215" t="s">
        <v>52</v>
      </c>
      <c r="F173" s="80">
        <v>0.24</v>
      </c>
      <c r="G173" s="81">
        <v>0.08</v>
      </c>
      <c r="H173" s="81">
        <v>0.15</v>
      </c>
      <c r="I173" s="81">
        <v>0.09</v>
      </c>
      <c r="J173" s="81">
        <v>0.09</v>
      </c>
      <c r="K173" s="81">
        <v>7.0000000000000007E-2</v>
      </c>
      <c r="L173" s="81">
        <v>0.06</v>
      </c>
      <c r="M173" s="81">
        <v>7.0000000000000007E-2</v>
      </c>
      <c r="N173" s="81">
        <v>0.12</v>
      </c>
      <c r="O173" s="81">
        <v>0.06</v>
      </c>
      <c r="P173" s="149">
        <v>0.08</v>
      </c>
      <c r="Q173" s="58">
        <v>0.04</v>
      </c>
      <c r="R173" s="150">
        <v>9.583333333333334E-2</v>
      </c>
      <c r="S173" s="81">
        <f t="shared" si="8"/>
        <v>0.24</v>
      </c>
      <c r="T173" s="151">
        <f t="shared" si="9"/>
        <v>0.04</v>
      </c>
    </row>
    <row r="174" spans="2:20" ht="13.5" customHeight="1" x14ac:dyDescent="0.2">
      <c r="B174" s="220"/>
      <c r="C174" s="9" t="s">
        <v>54</v>
      </c>
      <c r="D174" s="79"/>
      <c r="E174" s="55" t="s">
        <v>52</v>
      </c>
      <c r="F174" s="152">
        <v>2.2000000000000002</v>
      </c>
      <c r="G174" s="86">
        <v>3.6</v>
      </c>
      <c r="H174" s="86">
        <v>2.5</v>
      </c>
      <c r="I174" s="86">
        <v>2.5</v>
      </c>
      <c r="J174" s="86">
        <v>2.9</v>
      </c>
      <c r="K174" s="86">
        <v>2.6</v>
      </c>
      <c r="L174" s="86">
        <v>2</v>
      </c>
      <c r="M174" s="86">
        <v>1.4</v>
      </c>
      <c r="N174" s="86">
        <v>1.4</v>
      </c>
      <c r="O174" s="86">
        <v>4</v>
      </c>
      <c r="P174" s="153">
        <v>0.8</v>
      </c>
      <c r="Q174" s="207">
        <v>2.8</v>
      </c>
      <c r="R174" s="85">
        <v>2.3916666666666666</v>
      </c>
      <c r="S174" s="86">
        <f t="shared" si="8"/>
        <v>4</v>
      </c>
      <c r="T174" s="154">
        <f t="shared" si="9"/>
        <v>0.8</v>
      </c>
    </row>
    <row r="175" spans="2:20" x14ac:dyDescent="0.2">
      <c r="B175" s="227" t="s">
        <v>138</v>
      </c>
      <c r="C175" s="7" t="s">
        <v>24</v>
      </c>
      <c r="D175" s="89"/>
      <c r="E175" s="13" t="s">
        <v>52</v>
      </c>
      <c r="F175" s="155" t="s">
        <v>1</v>
      </c>
      <c r="G175" s="90" t="s">
        <v>1</v>
      </c>
      <c r="H175" s="90" t="s">
        <v>86</v>
      </c>
      <c r="I175" s="90" t="s">
        <v>1</v>
      </c>
      <c r="J175" s="90" t="s">
        <v>1</v>
      </c>
      <c r="K175" s="90" t="s">
        <v>1</v>
      </c>
      <c r="L175" s="90" t="s">
        <v>1</v>
      </c>
      <c r="M175" s="90" t="s">
        <v>1</v>
      </c>
      <c r="N175" s="90" t="s">
        <v>1</v>
      </c>
      <c r="O175" s="90" t="s">
        <v>1</v>
      </c>
      <c r="P175" s="90" t="s">
        <v>1</v>
      </c>
      <c r="Q175" s="91" t="s">
        <v>1</v>
      </c>
      <c r="R175" s="92" t="s">
        <v>1</v>
      </c>
      <c r="S175" s="93" t="s">
        <v>1</v>
      </c>
      <c r="T175" s="94" t="s">
        <v>1</v>
      </c>
    </row>
    <row r="176" spans="2:20" x14ac:dyDescent="0.2">
      <c r="B176" s="219"/>
      <c r="C176" s="8" t="s">
        <v>25</v>
      </c>
      <c r="D176" s="17"/>
      <c r="E176" s="18" t="s">
        <v>52</v>
      </c>
      <c r="F176" s="156" t="s">
        <v>1</v>
      </c>
      <c r="G176" s="95" t="s">
        <v>1</v>
      </c>
      <c r="H176" s="95" t="s">
        <v>87</v>
      </c>
      <c r="I176" s="95" t="s">
        <v>1</v>
      </c>
      <c r="J176" s="95" t="s">
        <v>1</v>
      </c>
      <c r="K176" s="95" t="s">
        <v>1</v>
      </c>
      <c r="L176" s="95" t="s">
        <v>1</v>
      </c>
      <c r="M176" s="95" t="s">
        <v>1</v>
      </c>
      <c r="N176" s="95" t="s">
        <v>1</v>
      </c>
      <c r="O176" s="95" t="s">
        <v>1</v>
      </c>
      <c r="P176" s="95" t="s">
        <v>1</v>
      </c>
      <c r="Q176" s="96" t="s">
        <v>1</v>
      </c>
      <c r="R176" s="97" t="s">
        <v>1</v>
      </c>
      <c r="S176" s="24" t="s">
        <v>1</v>
      </c>
      <c r="T176" s="25" t="s">
        <v>1</v>
      </c>
    </row>
    <row r="177" spans="2:20" x14ac:dyDescent="0.2">
      <c r="B177" s="219"/>
      <c r="C177" s="8" t="s">
        <v>26</v>
      </c>
      <c r="D177" s="17"/>
      <c r="E177" s="18" t="s">
        <v>52</v>
      </c>
      <c r="F177" s="156" t="s">
        <v>1</v>
      </c>
      <c r="G177" s="95" t="s">
        <v>1</v>
      </c>
      <c r="H177" s="95" t="s">
        <v>88</v>
      </c>
      <c r="I177" s="95" t="s">
        <v>1</v>
      </c>
      <c r="J177" s="95" t="s">
        <v>1</v>
      </c>
      <c r="K177" s="95" t="s">
        <v>1</v>
      </c>
      <c r="L177" s="95" t="s">
        <v>1</v>
      </c>
      <c r="M177" s="95" t="s">
        <v>1</v>
      </c>
      <c r="N177" s="95" t="s">
        <v>1</v>
      </c>
      <c r="O177" s="95" t="s">
        <v>1</v>
      </c>
      <c r="P177" s="95" t="s">
        <v>1</v>
      </c>
      <c r="Q177" s="96" t="s">
        <v>1</v>
      </c>
      <c r="R177" s="97" t="s">
        <v>1</v>
      </c>
      <c r="S177" s="24" t="s">
        <v>1</v>
      </c>
      <c r="T177" s="25" t="s">
        <v>1</v>
      </c>
    </row>
    <row r="178" spans="2:20" x14ac:dyDescent="0.2">
      <c r="B178" s="219"/>
      <c r="C178" s="8" t="s">
        <v>27</v>
      </c>
      <c r="D178" s="17"/>
      <c r="E178" s="18" t="s">
        <v>52</v>
      </c>
      <c r="F178" s="156" t="s">
        <v>1</v>
      </c>
      <c r="G178" s="95" t="s">
        <v>1</v>
      </c>
      <c r="H178" s="95" t="s">
        <v>89</v>
      </c>
      <c r="I178" s="95" t="s">
        <v>1</v>
      </c>
      <c r="J178" s="95" t="s">
        <v>1</v>
      </c>
      <c r="K178" s="95" t="s">
        <v>1</v>
      </c>
      <c r="L178" s="95" t="s">
        <v>1</v>
      </c>
      <c r="M178" s="95" t="s">
        <v>1</v>
      </c>
      <c r="N178" s="95" t="s">
        <v>1</v>
      </c>
      <c r="O178" s="95" t="s">
        <v>1</v>
      </c>
      <c r="P178" s="95" t="s">
        <v>1</v>
      </c>
      <c r="Q178" s="96" t="s">
        <v>1</v>
      </c>
      <c r="R178" s="97" t="s">
        <v>1</v>
      </c>
      <c r="S178" s="24" t="s">
        <v>1</v>
      </c>
      <c r="T178" s="25" t="s">
        <v>1</v>
      </c>
    </row>
    <row r="179" spans="2:20" x14ac:dyDescent="0.2">
      <c r="B179" s="219"/>
      <c r="C179" s="8" t="s">
        <v>28</v>
      </c>
      <c r="D179" s="17"/>
      <c r="E179" s="18" t="s">
        <v>52</v>
      </c>
      <c r="F179" s="156" t="s">
        <v>1</v>
      </c>
      <c r="G179" s="95" t="s">
        <v>1</v>
      </c>
      <c r="H179" s="95" t="s">
        <v>88</v>
      </c>
      <c r="I179" s="95" t="s">
        <v>1</v>
      </c>
      <c r="J179" s="95" t="s">
        <v>1</v>
      </c>
      <c r="K179" s="95" t="s">
        <v>1</v>
      </c>
      <c r="L179" s="95" t="s">
        <v>1</v>
      </c>
      <c r="M179" s="95" t="s">
        <v>1</v>
      </c>
      <c r="N179" s="95" t="s">
        <v>1</v>
      </c>
      <c r="O179" s="95" t="s">
        <v>1</v>
      </c>
      <c r="P179" s="95" t="s">
        <v>1</v>
      </c>
      <c r="Q179" s="96" t="s">
        <v>1</v>
      </c>
      <c r="R179" s="97" t="s">
        <v>1</v>
      </c>
      <c r="S179" s="24" t="s">
        <v>1</v>
      </c>
      <c r="T179" s="25" t="s">
        <v>1</v>
      </c>
    </row>
    <row r="180" spans="2:20" x14ac:dyDescent="0.2">
      <c r="B180" s="219"/>
      <c r="C180" s="8" t="s">
        <v>29</v>
      </c>
      <c r="D180" s="17"/>
      <c r="E180" s="18" t="s">
        <v>52</v>
      </c>
      <c r="F180" s="156" t="s">
        <v>1</v>
      </c>
      <c r="G180" s="95" t="s">
        <v>1</v>
      </c>
      <c r="H180" s="95" t="s">
        <v>90</v>
      </c>
      <c r="I180" s="95" t="s">
        <v>1</v>
      </c>
      <c r="J180" s="95" t="s">
        <v>1</v>
      </c>
      <c r="K180" s="95" t="s">
        <v>1</v>
      </c>
      <c r="L180" s="95" t="s">
        <v>1</v>
      </c>
      <c r="M180" s="95" t="s">
        <v>1</v>
      </c>
      <c r="N180" s="95" t="s">
        <v>1</v>
      </c>
      <c r="O180" s="95" t="s">
        <v>1</v>
      </c>
      <c r="P180" s="95" t="s">
        <v>1</v>
      </c>
      <c r="Q180" s="96" t="s">
        <v>1</v>
      </c>
      <c r="R180" s="97" t="s">
        <v>1</v>
      </c>
      <c r="S180" s="24" t="s">
        <v>1</v>
      </c>
      <c r="T180" s="25" t="s">
        <v>1</v>
      </c>
    </row>
    <row r="181" spans="2:20" x14ac:dyDescent="0.2">
      <c r="B181" s="219"/>
      <c r="C181" s="8" t="s">
        <v>30</v>
      </c>
      <c r="D181" s="17"/>
      <c r="E181" s="18" t="s">
        <v>52</v>
      </c>
      <c r="F181" s="156" t="s">
        <v>1</v>
      </c>
      <c r="G181" s="95" t="s">
        <v>1</v>
      </c>
      <c r="H181" s="95" t="s">
        <v>87</v>
      </c>
      <c r="I181" s="95" t="s">
        <v>1</v>
      </c>
      <c r="J181" s="95" t="s">
        <v>1</v>
      </c>
      <c r="K181" s="95" t="s">
        <v>1</v>
      </c>
      <c r="L181" s="95" t="s">
        <v>1</v>
      </c>
      <c r="M181" s="95" t="s">
        <v>1</v>
      </c>
      <c r="N181" s="95" t="s">
        <v>1</v>
      </c>
      <c r="O181" s="95" t="s">
        <v>1</v>
      </c>
      <c r="P181" s="95" t="s">
        <v>1</v>
      </c>
      <c r="Q181" s="96" t="s">
        <v>1</v>
      </c>
      <c r="R181" s="97" t="s">
        <v>1</v>
      </c>
      <c r="S181" s="24" t="s">
        <v>1</v>
      </c>
      <c r="T181" s="25" t="s">
        <v>1</v>
      </c>
    </row>
    <row r="182" spans="2:20" x14ac:dyDescent="0.2">
      <c r="B182" s="219"/>
      <c r="C182" s="8" t="s">
        <v>31</v>
      </c>
      <c r="D182" s="17"/>
      <c r="E182" s="18" t="s">
        <v>52</v>
      </c>
      <c r="F182" s="156" t="s">
        <v>1</v>
      </c>
      <c r="G182" s="95" t="s">
        <v>1</v>
      </c>
      <c r="H182" s="95" t="s">
        <v>87</v>
      </c>
      <c r="I182" s="95" t="s">
        <v>1</v>
      </c>
      <c r="J182" s="95" t="s">
        <v>1</v>
      </c>
      <c r="K182" s="95" t="s">
        <v>1</v>
      </c>
      <c r="L182" s="95" t="s">
        <v>1</v>
      </c>
      <c r="M182" s="95" t="s">
        <v>1</v>
      </c>
      <c r="N182" s="95" t="s">
        <v>1</v>
      </c>
      <c r="O182" s="95" t="s">
        <v>1</v>
      </c>
      <c r="P182" s="95" t="s">
        <v>1</v>
      </c>
      <c r="Q182" s="96" t="s">
        <v>1</v>
      </c>
      <c r="R182" s="97" t="s">
        <v>1</v>
      </c>
      <c r="S182" s="24" t="s">
        <v>1</v>
      </c>
      <c r="T182" s="25" t="s">
        <v>1</v>
      </c>
    </row>
    <row r="183" spans="2:20" x14ac:dyDescent="0.2">
      <c r="B183" s="219"/>
      <c r="C183" s="8" t="s">
        <v>32</v>
      </c>
      <c r="D183" s="17"/>
      <c r="E183" s="18" t="s">
        <v>52</v>
      </c>
      <c r="F183" s="156" t="s">
        <v>1</v>
      </c>
      <c r="G183" s="95" t="s">
        <v>1</v>
      </c>
      <c r="H183" s="95" t="s">
        <v>91</v>
      </c>
      <c r="I183" s="95" t="s">
        <v>1</v>
      </c>
      <c r="J183" s="95" t="s">
        <v>1</v>
      </c>
      <c r="K183" s="95" t="s">
        <v>1</v>
      </c>
      <c r="L183" s="95" t="s">
        <v>1</v>
      </c>
      <c r="M183" s="95" t="s">
        <v>1</v>
      </c>
      <c r="N183" s="95" t="s">
        <v>1</v>
      </c>
      <c r="O183" s="95" t="s">
        <v>1</v>
      </c>
      <c r="P183" s="95" t="s">
        <v>1</v>
      </c>
      <c r="Q183" s="96" t="s">
        <v>1</v>
      </c>
      <c r="R183" s="97" t="s">
        <v>1</v>
      </c>
      <c r="S183" s="24" t="s">
        <v>1</v>
      </c>
      <c r="T183" s="25" t="s">
        <v>1</v>
      </c>
    </row>
    <row r="184" spans="2:20" x14ac:dyDescent="0.2">
      <c r="B184" s="219"/>
      <c r="C184" s="8" t="s">
        <v>33</v>
      </c>
      <c r="D184" s="17"/>
      <c r="E184" s="18" t="s">
        <v>52</v>
      </c>
      <c r="F184" s="156" t="s">
        <v>1</v>
      </c>
      <c r="G184" s="95" t="s">
        <v>1</v>
      </c>
      <c r="H184" s="95" t="s">
        <v>92</v>
      </c>
      <c r="I184" s="95" t="s">
        <v>1</v>
      </c>
      <c r="J184" s="95" t="s">
        <v>1</v>
      </c>
      <c r="K184" s="95" t="s">
        <v>1</v>
      </c>
      <c r="L184" s="95" t="s">
        <v>1</v>
      </c>
      <c r="M184" s="95" t="s">
        <v>1</v>
      </c>
      <c r="N184" s="95" t="s">
        <v>1</v>
      </c>
      <c r="O184" s="95" t="s">
        <v>1</v>
      </c>
      <c r="P184" s="95" t="s">
        <v>1</v>
      </c>
      <c r="Q184" s="96" t="s">
        <v>1</v>
      </c>
      <c r="R184" s="97" t="s">
        <v>1</v>
      </c>
      <c r="S184" s="24" t="s">
        <v>1</v>
      </c>
      <c r="T184" s="25" t="s">
        <v>1</v>
      </c>
    </row>
    <row r="185" spans="2:20" x14ac:dyDescent="0.2">
      <c r="B185" s="219"/>
      <c r="C185" s="8" t="s">
        <v>34</v>
      </c>
      <c r="D185" s="17"/>
      <c r="E185" s="18" t="s">
        <v>52</v>
      </c>
      <c r="F185" s="156" t="s">
        <v>1</v>
      </c>
      <c r="G185" s="95" t="s">
        <v>1</v>
      </c>
      <c r="H185" s="95" t="s">
        <v>93</v>
      </c>
      <c r="I185" s="95" t="s">
        <v>1</v>
      </c>
      <c r="J185" s="95" t="s">
        <v>1</v>
      </c>
      <c r="K185" s="95" t="s">
        <v>1</v>
      </c>
      <c r="L185" s="95" t="s">
        <v>1</v>
      </c>
      <c r="M185" s="95" t="s">
        <v>1</v>
      </c>
      <c r="N185" s="95" t="s">
        <v>1</v>
      </c>
      <c r="O185" s="95" t="s">
        <v>1</v>
      </c>
      <c r="P185" s="95" t="s">
        <v>1</v>
      </c>
      <c r="Q185" s="96" t="s">
        <v>1</v>
      </c>
      <c r="R185" s="97" t="s">
        <v>1</v>
      </c>
      <c r="S185" s="24" t="s">
        <v>1</v>
      </c>
      <c r="T185" s="25" t="s">
        <v>1</v>
      </c>
    </row>
    <row r="186" spans="2:20" x14ac:dyDescent="0.2">
      <c r="B186" s="219"/>
      <c r="C186" s="8" t="s">
        <v>35</v>
      </c>
      <c r="D186" s="17"/>
      <c r="E186" s="18" t="s">
        <v>52</v>
      </c>
      <c r="F186" s="156" t="s">
        <v>1</v>
      </c>
      <c r="G186" s="95" t="s">
        <v>1</v>
      </c>
      <c r="H186" s="95" t="s">
        <v>91</v>
      </c>
      <c r="I186" s="95" t="s">
        <v>1</v>
      </c>
      <c r="J186" s="95" t="s">
        <v>1</v>
      </c>
      <c r="K186" s="95" t="s">
        <v>1</v>
      </c>
      <c r="L186" s="95" t="s">
        <v>1</v>
      </c>
      <c r="M186" s="95" t="s">
        <v>1</v>
      </c>
      <c r="N186" s="95" t="s">
        <v>1</v>
      </c>
      <c r="O186" s="95" t="s">
        <v>1</v>
      </c>
      <c r="P186" s="95" t="s">
        <v>1</v>
      </c>
      <c r="Q186" s="96" t="s">
        <v>1</v>
      </c>
      <c r="R186" s="97" t="s">
        <v>1</v>
      </c>
      <c r="S186" s="24" t="s">
        <v>1</v>
      </c>
      <c r="T186" s="25" t="s">
        <v>1</v>
      </c>
    </row>
    <row r="187" spans="2:20" x14ac:dyDescent="0.2">
      <c r="B187" s="219"/>
      <c r="C187" s="8" t="s">
        <v>36</v>
      </c>
      <c r="D187" s="17"/>
      <c r="E187" s="18" t="s">
        <v>52</v>
      </c>
      <c r="F187" s="156" t="s">
        <v>1</v>
      </c>
      <c r="G187" s="95" t="s">
        <v>1</v>
      </c>
      <c r="H187" s="95" t="s">
        <v>94</v>
      </c>
      <c r="I187" s="95" t="s">
        <v>1</v>
      </c>
      <c r="J187" s="95" t="s">
        <v>1</v>
      </c>
      <c r="K187" s="95" t="s">
        <v>1</v>
      </c>
      <c r="L187" s="95" t="s">
        <v>1</v>
      </c>
      <c r="M187" s="95" t="s">
        <v>1</v>
      </c>
      <c r="N187" s="95" t="s">
        <v>1</v>
      </c>
      <c r="O187" s="95" t="s">
        <v>1</v>
      </c>
      <c r="P187" s="95" t="s">
        <v>1</v>
      </c>
      <c r="Q187" s="96" t="s">
        <v>1</v>
      </c>
      <c r="R187" s="97" t="s">
        <v>1</v>
      </c>
      <c r="S187" s="24" t="s">
        <v>1</v>
      </c>
      <c r="T187" s="25" t="s">
        <v>1</v>
      </c>
    </row>
    <row r="188" spans="2:20" x14ac:dyDescent="0.2">
      <c r="B188" s="219"/>
      <c r="C188" s="8" t="s">
        <v>37</v>
      </c>
      <c r="D188" s="17"/>
      <c r="E188" s="18" t="s">
        <v>52</v>
      </c>
      <c r="F188" s="156" t="s">
        <v>1</v>
      </c>
      <c r="G188" s="95" t="s">
        <v>1</v>
      </c>
      <c r="H188" s="95" t="s">
        <v>91</v>
      </c>
      <c r="I188" s="95" t="s">
        <v>1</v>
      </c>
      <c r="J188" s="95" t="s">
        <v>1</v>
      </c>
      <c r="K188" s="95" t="s">
        <v>1</v>
      </c>
      <c r="L188" s="95" t="s">
        <v>1</v>
      </c>
      <c r="M188" s="95" t="s">
        <v>1</v>
      </c>
      <c r="N188" s="95" t="s">
        <v>1</v>
      </c>
      <c r="O188" s="95" t="s">
        <v>1</v>
      </c>
      <c r="P188" s="95" t="s">
        <v>1</v>
      </c>
      <c r="Q188" s="96" t="s">
        <v>1</v>
      </c>
      <c r="R188" s="97" t="s">
        <v>1</v>
      </c>
      <c r="S188" s="24" t="s">
        <v>1</v>
      </c>
      <c r="T188" s="25" t="s">
        <v>1</v>
      </c>
    </row>
    <row r="189" spans="2:20" x14ac:dyDescent="0.2">
      <c r="B189" s="219"/>
      <c r="C189" s="8" t="s">
        <v>38</v>
      </c>
      <c r="D189" s="17"/>
      <c r="E189" s="18" t="s">
        <v>52</v>
      </c>
      <c r="F189" s="156" t="s">
        <v>1</v>
      </c>
      <c r="G189" s="95" t="s">
        <v>1</v>
      </c>
      <c r="H189" s="95" t="s">
        <v>95</v>
      </c>
      <c r="I189" s="95" t="s">
        <v>1</v>
      </c>
      <c r="J189" s="95" t="s">
        <v>1</v>
      </c>
      <c r="K189" s="95" t="s">
        <v>1</v>
      </c>
      <c r="L189" s="95" t="s">
        <v>1</v>
      </c>
      <c r="M189" s="95" t="s">
        <v>1</v>
      </c>
      <c r="N189" s="95" t="s">
        <v>1</v>
      </c>
      <c r="O189" s="95" t="s">
        <v>1</v>
      </c>
      <c r="P189" s="95" t="s">
        <v>1</v>
      </c>
      <c r="Q189" s="96" t="s">
        <v>1</v>
      </c>
      <c r="R189" s="97" t="s">
        <v>1</v>
      </c>
      <c r="S189" s="24" t="s">
        <v>1</v>
      </c>
      <c r="T189" s="25" t="s">
        <v>1</v>
      </c>
    </row>
    <row r="190" spans="2:20" x14ac:dyDescent="0.2">
      <c r="B190" s="219"/>
      <c r="C190" s="8" t="s">
        <v>39</v>
      </c>
      <c r="D190" s="17"/>
      <c r="E190" s="18" t="s">
        <v>52</v>
      </c>
      <c r="F190" s="156" t="s">
        <v>1</v>
      </c>
      <c r="G190" s="95" t="s">
        <v>1</v>
      </c>
      <c r="H190" s="95" t="s">
        <v>91</v>
      </c>
      <c r="I190" s="95" t="s">
        <v>1</v>
      </c>
      <c r="J190" s="95" t="s">
        <v>1</v>
      </c>
      <c r="K190" s="95" t="s">
        <v>1</v>
      </c>
      <c r="L190" s="95" t="s">
        <v>1</v>
      </c>
      <c r="M190" s="95" t="s">
        <v>1</v>
      </c>
      <c r="N190" s="95" t="s">
        <v>1</v>
      </c>
      <c r="O190" s="95" t="s">
        <v>1</v>
      </c>
      <c r="P190" s="95" t="s">
        <v>1</v>
      </c>
      <c r="Q190" s="96" t="s">
        <v>1</v>
      </c>
      <c r="R190" s="97" t="s">
        <v>1</v>
      </c>
      <c r="S190" s="24" t="s">
        <v>1</v>
      </c>
      <c r="T190" s="25" t="s">
        <v>1</v>
      </c>
    </row>
    <row r="191" spans="2:20" x14ac:dyDescent="0.2">
      <c r="B191" s="219"/>
      <c r="C191" s="8" t="s">
        <v>40</v>
      </c>
      <c r="D191" s="17"/>
      <c r="E191" s="18" t="s">
        <v>52</v>
      </c>
      <c r="F191" s="156" t="s">
        <v>1</v>
      </c>
      <c r="G191" s="95" t="s">
        <v>1</v>
      </c>
      <c r="H191" s="95" t="s">
        <v>96</v>
      </c>
      <c r="I191" s="95" t="s">
        <v>1</v>
      </c>
      <c r="J191" s="95" t="s">
        <v>1</v>
      </c>
      <c r="K191" s="95" t="s">
        <v>1</v>
      </c>
      <c r="L191" s="95" t="s">
        <v>1</v>
      </c>
      <c r="M191" s="95" t="s">
        <v>1</v>
      </c>
      <c r="N191" s="95" t="s">
        <v>1</v>
      </c>
      <c r="O191" s="95" t="s">
        <v>1</v>
      </c>
      <c r="P191" s="95" t="s">
        <v>1</v>
      </c>
      <c r="Q191" s="96" t="s">
        <v>1</v>
      </c>
      <c r="R191" s="97" t="s">
        <v>1</v>
      </c>
      <c r="S191" s="24" t="s">
        <v>1</v>
      </c>
      <c r="T191" s="25" t="s">
        <v>1</v>
      </c>
    </row>
    <row r="192" spans="2:20" x14ac:dyDescent="0.2">
      <c r="B192" s="219"/>
      <c r="C192" s="8" t="s">
        <v>41</v>
      </c>
      <c r="D192" s="17"/>
      <c r="E192" s="18" t="s">
        <v>52</v>
      </c>
      <c r="F192" s="156" t="s">
        <v>1</v>
      </c>
      <c r="G192" s="95" t="s">
        <v>1</v>
      </c>
      <c r="H192" s="95" t="s">
        <v>92</v>
      </c>
      <c r="I192" s="95" t="s">
        <v>1</v>
      </c>
      <c r="J192" s="95" t="s">
        <v>1</v>
      </c>
      <c r="K192" s="95" t="s">
        <v>1</v>
      </c>
      <c r="L192" s="95" t="s">
        <v>1</v>
      </c>
      <c r="M192" s="95" t="s">
        <v>1</v>
      </c>
      <c r="N192" s="95" t="s">
        <v>1</v>
      </c>
      <c r="O192" s="95" t="s">
        <v>1</v>
      </c>
      <c r="P192" s="95" t="s">
        <v>1</v>
      </c>
      <c r="Q192" s="96" t="s">
        <v>1</v>
      </c>
      <c r="R192" s="97" t="s">
        <v>1</v>
      </c>
      <c r="S192" s="24" t="s">
        <v>1</v>
      </c>
      <c r="T192" s="25" t="s">
        <v>1</v>
      </c>
    </row>
    <row r="193" spans="2:20" x14ac:dyDescent="0.2">
      <c r="B193" s="219"/>
      <c r="C193" s="8" t="s">
        <v>42</v>
      </c>
      <c r="D193" s="17"/>
      <c r="E193" s="18" t="s">
        <v>52</v>
      </c>
      <c r="F193" s="156" t="s">
        <v>1</v>
      </c>
      <c r="G193" s="95" t="s">
        <v>1</v>
      </c>
      <c r="H193" s="95" t="s">
        <v>95</v>
      </c>
      <c r="I193" s="95" t="s">
        <v>1</v>
      </c>
      <c r="J193" s="95" t="s">
        <v>1</v>
      </c>
      <c r="K193" s="95" t="s">
        <v>1</v>
      </c>
      <c r="L193" s="95" t="s">
        <v>1</v>
      </c>
      <c r="M193" s="95" t="s">
        <v>1</v>
      </c>
      <c r="N193" s="95" t="s">
        <v>1</v>
      </c>
      <c r="O193" s="95" t="s">
        <v>1</v>
      </c>
      <c r="P193" s="95" t="s">
        <v>1</v>
      </c>
      <c r="Q193" s="96" t="s">
        <v>1</v>
      </c>
      <c r="R193" s="97" t="s">
        <v>1</v>
      </c>
      <c r="S193" s="24" t="s">
        <v>1</v>
      </c>
      <c r="T193" s="25" t="s">
        <v>1</v>
      </c>
    </row>
    <row r="194" spans="2:20" x14ac:dyDescent="0.2">
      <c r="B194" s="219"/>
      <c r="C194" s="8" t="s">
        <v>43</v>
      </c>
      <c r="D194" s="17"/>
      <c r="E194" s="18" t="s">
        <v>52</v>
      </c>
      <c r="F194" s="156" t="s">
        <v>1</v>
      </c>
      <c r="G194" s="95" t="s">
        <v>1</v>
      </c>
      <c r="H194" s="95" t="s">
        <v>86</v>
      </c>
      <c r="I194" s="95" t="s">
        <v>1</v>
      </c>
      <c r="J194" s="95" t="s">
        <v>1</v>
      </c>
      <c r="K194" s="95" t="s">
        <v>1</v>
      </c>
      <c r="L194" s="95" t="s">
        <v>1</v>
      </c>
      <c r="M194" s="95" t="s">
        <v>1</v>
      </c>
      <c r="N194" s="95" t="s">
        <v>1</v>
      </c>
      <c r="O194" s="95" t="s">
        <v>1</v>
      </c>
      <c r="P194" s="95" t="s">
        <v>1</v>
      </c>
      <c r="Q194" s="96" t="s">
        <v>1</v>
      </c>
      <c r="R194" s="97" t="s">
        <v>1</v>
      </c>
      <c r="S194" s="24" t="s">
        <v>1</v>
      </c>
      <c r="T194" s="25" t="s">
        <v>1</v>
      </c>
    </row>
    <row r="195" spans="2:20" x14ac:dyDescent="0.2">
      <c r="B195" s="219"/>
      <c r="C195" s="8" t="s">
        <v>44</v>
      </c>
      <c r="D195" s="17"/>
      <c r="E195" s="18" t="s">
        <v>52</v>
      </c>
      <c r="F195" s="156" t="s">
        <v>1</v>
      </c>
      <c r="G195" s="95" t="s">
        <v>1</v>
      </c>
      <c r="H195" s="95" t="s">
        <v>91</v>
      </c>
      <c r="I195" s="95" t="s">
        <v>1</v>
      </c>
      <c r="J195" s="95" t="s">
        <v>1</v>
      </c>
      <c r="K195" s="95" t="s">
        <v>1</v>
      </c>
      <c r="L195" s="95" t="s">
        <v>1</v>
      </c>
      <c r="M195" s="95" t="s">
        <v>1</v>
      </c>
      <c r="N195" s="95" t="s">
        <v>1</v>
      </c>
      <c r="O195" s="95" t="s">
        <v>1</v>
      </c>
      <c r="P195" s="95" t="s">
        <v>1</v>
      </c>
      <c r="Q195" s="96" t="s">
        <v>1</v>
      </c>
      <c r="R195" s="97" t="s">
        <v>1</v>
      </c>
      <c r="S195" s="24" t="s">
        <v>1</v>
      </c>
      <c r="T195" s="25" t="s">
        <v>1</v>
      </c>
    </row>
    <row r="196" spans="2:20" x14ac:dyDescent="0.2">
      <c r="B196" s="219"/>
      <c r="C196" s="8" t="s">
        <v>45</v>
      </c>
      <c r="D196" s="17"/>
      <c r="E196" s="18" t="s">
        <v>52</v>
      </c>
      <c r="F196" s="156" t="s">
        <v>1</v>
      </c>
      <c r="G196" s="95" t="s">
        <v>1</v>
      </c>
      <c r="H196" s="95" t="s">
        <v>96</v>
      </c>
      <c r="I196" s="95" t="s">
        <v>1</v>
      </c>
      <c r="J196" s="95" t="s">
        <v>1</v>
      </c>
      <c r="K196" s="95" t="s">
        <v>1</v>
      </c>
      <c r="L196" s="95" t="s">
        <v>1</v>
      </c>
      <c r="M196" s="95" t="s">
        <v>1</v>
      </c>
      <c r="N196" s="95" t="s">
        <v>1</v>
      </c>
      <c r="O196" s="95" t="s">
        <v>1</v>
      </c>
      <c r="P196" s="95" t="s">
        <v>1</v>
      </c>
      <c r="Q196" s="96" t="s">
        <v>1</v>
      </c>
      <c r="R196" s="97" t="s">
        <v>1</v>
      </c>
      <c r="S196" s="24" t="s">
        <v>1</v>
      </c>
      <c r="T196" s="25" t="s">
        <v>1</v>
      </c>
    </row>
    <row r="197" spans="2:20" x14ac:dyDescent="0.2">
      <c r="B197" s="219"/>
      <c r="C197" s="8" t="s">
        <v>46</v>
      </c>
      <c r="D197" s="17"/>
      <c r="E197" s="18" t="s">
        <v>52</v>
      </c>
      <c r="F197" s="156" t="s">
        <v>1</v>
      </c>
      <c r="G197" s="95" t="s">
        <v>1</v>
      </c>
      <c r="H197" s="95" t="s">
        <v>91</v>
      </c>
      <c r="I197" s="95" t="s">
        <v>1</v>
      </c>
      <c r="J197" s="95" t="s">
        <v>1</v>
      </c>
      <c r="K197" s="95" t="s">
        <v>1</v>
      </c>
      <c r="L197" s="95" t="s">
        <v>1</v>
      </c>
      <c r="M197" s="95" t="s">
        <v>1</v>
      </c>
      <c r="N197" s="95" t="s">
        <v>1</v>
      </c>
      <c r="O197" s="95" t="s">
        <v>1</v>
      </c>
      <c r="P197" s="95" t="s">
        <v>1</v>
      </c>
      <c r="Q197" s="96" t="s">
        <v>1</v>
      </c>
      <c r="R197" s="97" t="s">
        <v>1</v>
      </c>
      <c r="S197" s="24" t="s">
        <v>1</v>
      </c>
      <c r="T197" s="25" t="s">
        <v>1</v>
      </c>
    </row>
    <row r="198" spans="2:20" x14ac:dyDescent="0.2">
      <c r="B198" s="219"/>
      <c r="C198" s="8" t="s">
        <v>47</v>
      </c>
      <c r="D198" s="17"/>
      <c r="E198" s="18" t="s">
        <v>52</v>
      </c>
      <c r="F198" s="156" t="s">
        <v>1</v>
      </c>
      <c r="G198" s="95" t="s">
        <v>1</v>
      </c>
      <c r="H198" s="99">
        <v>0.81</v>
      </c>
      <c r="I198" s="95" t="s">
        <v>1</v>
      </c>
      <c r="J198" s="95" t="s">
        <v>1</v>
      </c>
      <c r="K198" s="95" t="s">
        <v>1</v>
      </c>
      <c r="L198" s="95" t="s">
        <v>1</v>
      </c>
      <c r="M198" s="95" t="s">
        <v>1</v>
      </c>
      <c r="N198" s="95" t="s">
        <v>1</v>
      </c>
      <c r="O198" s="95" t="s">
        <v>1</v>
      </c>
      <c r="P198" s="95" t="s">
        <v>1</v>
      </c>
      <c r="Q198" s="96" t="s">
        <v>1</v>
      </c>
      <c r="R198" s="97" t="s">
        <v>1</v>
      </c>
      <c r="S198" s="24" t="s">
        <v>1</v>
      </c>
      <c r="T198" s="25" t="s">
        <v>1</v>
      </c>
    </row>
    <row r="199" spans="2:20" x14ac:dyDescent="0.2">
      <c r="B199" s="219"/>
      <c r="C199" s="8" t="s">
        <v>48</v>
      </c>
      <c r="D199" s="17"/>
      <c r="E199" s="18" t="s">
        <v>52</v>
      </c>
      <c r="F199" s="156" t="s">
        <v>1</v>
      </c>
      <c r="G199" s="95" t="s">
        <v>1</v>
      </c>
      <c r="H199" s="99">
        <v>0.11</v>
      </c>
      <c r="I199" s="95" t="s">
        <v>1</v>
      </c>
      <c r="J199" s="95" t="s">
        <v>1</v>
      </c>
      <c r="K199" s="95" t="s">
        <v>1</v>
      </c>
      <c r="L199" s="95" t="s">
        <v>1</v>
      </c>
      <c r="M199" s="95" t="s">
        <v>1</v>
      </c>
      <c r="N199" s="95" t="s">
        <v>1</v>
      </c>
      <c r="O199" s="95" t="s">
        <v>1</v>
      </c>
      <c r="P199" s="95" t="s">
        <v>1</v>
      </c>
      <c r="Q199" s="96" t="s">
        <v>1</v>
      </c>
      <c r="R199" s="97" t="s">
        <v>1</v>
      </c>
      <c r="S199" s="24" t="s">
        <v>1</v>
      </c>
      <c r="T199" s="25" t="s">
        <v>1</v>
      </c>
    </row>
    <row r="200" spans="2:20" x14ac:dyDescent="0.2">
      <c r="B200" s="219"/>
      <c r="C200" s="8" t="s">
        <v>49</v>
      </c>
      <c r="D200" s="17"/>
      <c r="E200" s="18" t="s">
        <v>52</v>
      </c>
      <c r="F200" s="156" t="s">
        <v>1</v>
      </c>
      <c r="G200" s="95" t="s">
        <v>1</v>
      </c>
      <c r="H200" s="99" t="s">
        <v>97</v>
      </c>
      <c r="I200" s="95" t="s">
        <v>1</v>
      </c>
      <c r="J200" s="95" t="s">
        <v>1</v>
      </c>
      <c r="K200" s="95" t="s">
        <v>1</v>
      </c>
      <c r="L200" s="95" t="s">
        <v>1</v>
      </c>
      <c r="M200" s="95" t="s">
        <v>1</v>
      </c>
      <c r="N200" s="95" t="s">
        <v>1</v>
      </c>
      <c r="O200" s="95" t="s">
        <v>1</v>
      </c>
      <c r="P200" s="95" t="s">
        <v>1</v>
      </c>
      <c r="Q200" s="96" t="s">
        <v>1</v>
      </c>
      <c r="R200" s="97" t="s">
        <v>1</v>
      </c>
      <c r="S200" s="24" t="s">
        <v>1</v>
      </c>
      <c r="T200" s="25" t="s">
        <v>1</v>
      </c>
    </row>
    <row r="201" spans="2:20" x14ac:dyDescent="0.2">
      <c r="B201" s="220"/>
      <c r="C201" s="10" t="s">
        <v>50</v>
      </c>
      <c r="D201" s="100"/>
      <c r="E201" s="101" t="s">
        <v>52</v>
      </c>
      <c r="F201" s="157" t="s">
        <v>1</v>
      </c>
      <c r="G201" s="102" t="s">
        <v>1</v>
      </c>
      <c r="H201" s="102" t="s">
        <v>88</v>
      </c>
      <c r="I201" s="102" t="s">
        <v>1</v>
      </c>
      <c r="J201" s="102" t="s">
        <v>1</v>
      </c>
      <c r="K201" s="102" t="s">
        <v>1</v>
      </c>
      <c r="L201" s="102" t="s">
        <v>1</v>
      </c>
      <c r="M201" s="102" t="s">
        <v>1</v>
      </c>
      <c r="N201" s="102" t="s">
        <v>1</v>
      </c>
      <c r="O201" s="102" t="s">
        <v>1</v>
      </c>
      <c r="P201" s="102" t="s">
        <v>1</v>
      </c>
      <c r="Q201" s="103" t="s">
        <v>1</v>
      </c>
      <c r="R201" s="104" t="s">
        <v>1</v>
      </c>
      <c r="S201" s="60" t="s">
        <v>1</v>
      </c>
      <c r="T201" s="61" t="s">
        <v>1</v>
      </c>
    </row>
    <row r="202" spans="2:20" ht="30.75" customHeight="1" x14ac:dyDescent="0.2"/>
    <row r="203" spans="2:20" ht="23.25" customHeight="1" x14ac:dyDescent="0.2">
      <c r="B203" s="228" t="s">
        <v>139</v>
      </c>
      <c r="C203" s="229"/>
      <c r="D203" s="229"/>
      <c r="E203" s="229"/>
      <c r="F203" s="229"/>
      <c r="G203" s="229"/>
      <c r="H203" s="229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30"/>
    </row>
    <row r="204" spans="2:20" hidden="1" x14ac:dyDescent="0.2">
      <c r="C204" s="209"/>
      <c r="D204" s="113"/>
      <c r="E204" s="114"/>
      <c r="F204" s="226" t="s">
        <v>56</v>
      </c>
      <c r="G204" s="221"/>
      <c r="H204" s="221"/>
      <c r="I204" s="221"/>
      <c r="J204" s="221"/>
      <c r="K204" s="221"/>
      <c r="L204" s="221"/>
      <c r="M204" s="221"/>
      <c r="N204" s="221"/>
      <c r="O204" s="221" t="s">
        <v>57</v>
      </c>
      <c r="P204" s="221"/>
      <c r="Q204" s="222"/>
      <c r="R204" s="115"/>
      <c r="S204" s="116"/>
      <c r="T204" s="117"/>
    </row>
    <row r="205" spans="2:20" hidden="1" x14ac:dyDescent="0.2">
      <c r="C205" s="210" t="s">
        <v>58</v>
      </c>
      <c r="D205" s="118"/>
      <c r="E205" s="119"/>
      <c r="F205" s="120" t="s">
        <v>59</v>
      </c>
      <c r="G205" s="121" t="s">
        <v>60</v>
      </c>
      <c r="H205" s="121" t="s">
        <v>61</v>
      </c>
      <c r="I205" s="121" t="s">
        <v>62</v>
      </c>
      <c r="J205" s="121" t="s">
        <v>63</v>
      </c>
      <c r="K205" s="121" t="s">
        <v>64</v>
      </c>
      <c r="L205" s="122" t="s">
        <v>65</v>
      </c>
      <c r="M205" s="121" t="s">
        <v>66</v>
      </c>
      <c r="N205" s="121" t="s">
        <v>67</v>
      </c>
      <c r="O205" s="121" t="s">
        <v>68</v>
      </c>
      <c r="P205" s="121" t="s">
        <v>69</v>
      </c>
      <c r="Q205" s="123" t="s">
        <v>70</v>
      </c>
      <c r="R205" s="124" t="s">
        <v>2</v>
      </c>
      <c r="S205" s="125" t="s">
        <v>3</v>
      </c>
      <c r="T205" s="126" t="s">
        <v>4</v>
      </c>
    </row>
    <row r="206" spans="2:20" x14ac:dyDescent="0.2">
      <c r="B206" s="11"/>
      <c r="C206" s="4" t="s">
        <v>0</v>
      </c>
      <c r="D206" s="12"/>
      <c r="E206" s="13" t="s">
        <v>1</v>
      </c>
      <c r="F206" s="127">
        <v>43201</v>
      </c>
      <c r="G206" s="128">
        <v>43231</v>
      </c>
      <c r="H206" s="128">
        <v>43255</v>
      </c>
      <c r="I206" s="128">
        <v>43283</v>
      </c>
      <c r="J206" s="128">
        <v>43313</v>
      </c>
      <c r="K206" s="128">
        <v>43346</v>
      </c>
      <c r="L206" s="128">
        <v>43376</v>
      </c>
      <c r="M206" s="128">
        <v>43409</v>
      </c>
      <c r="N206" s="128">
        <v>43445</v>
      </c>
      <c r="O206" s="128">
        <v>43473</v>
      </c>
      <c r="P206" s="128">
        <v>43508</v>
      </c>
      <c r="Q206" s="109">
        <v>43538</v>
      </c>
      <c r="R206" s="14" t="s">
        <v>2</v>
      </c>
      <c r="S206" s="15" t="s">
        <v>3</v>
      </c>
      <c r="T206" s="13" t="s">
        <v>4</v>
      </c>
    </row>
    <row r="207" spans="2:20" ht="13.5" hidden="1" customHeight="1" x14ac:dyDescent="0.2">
      <c r="B207" s="16"/>
      <c r="C207" s="5" t="s">
        <v>71</v>
      </c>
      <c r="D207" s="17"/>
      <c r="E207" s="18" t="s">
        <v>1</v>
      </c>
      <c r="F207" s="195">
        <v>0.47222222222222227</v>
      </c>
      <c r="G207" s="196">
        <v>0.53819444444444442</v>
      </c>
      <c r="H207" s="196">
        <v>0.5</v>
      </c>
      <c r="I207" s="196">
        <v>0.47222222222222227</v>
      </c>
      <c r="J207" s="196">
        <v>0.49305555555555558</v>
      </c>
      <c r="K207" s="196">
        <v>0.71527777777777779</v>
      </c>
      <c r="L207" s="196">
        <v>0.4861111111111111</v>
      </c>
      <c r="M207" s="196">
        <v>0.61805555555555558</v>
      </c>
      <c r="N207" s="196">
        <v>0.47916666666666669</v>
      </c>
      <c r="O207" s="21">
        <v>0.61458333333333337</v>
      </c>
      <c r="P207" s="21">
        <v>0.65277777777777779</v>
      </c>
      <c r="Q207" s="22">
        <v>0.4826388888888889</v>
      </c>
      <c r="R207" s="23" t="s">
        <v>1</v>
      </c>
      <c r="S207" s="24" t="s">
        <v>1</v>
      </c>
      <c r="T207" s="25" t="s">
        <v>1</v>
      </c>
    </row>
    <row r="208" spans="2:20" x14ac:dyDescent="0.2">
      <c r="B208" s="16"/>
      <c r="C208" s="5" t="s">
        <v>5</v>
      </c>
      <c r="D208" s="17"/>
      <c r="E208" s="18" t="s">
        <v>6</v>
      </c>
      <c r="F208" s="197" t="s">
        <v>136</v>
      </c>
      <c r="G208" s="198" t="s">
        <v>135</v>
      </c>
      <c r="H208" s="198" t="s">
        <v>135</v>
      </c>
      <c r="I208" s="198" t="s">
        <v>135</v>
      </c>
      <c r="J208" s="198" t="s">
        <v>135</v>
      </c>
      <c r="K208" s="198" t="s">
        <v>134</v>
      </c>
      <c r="L208" s="198" t="s">
        <v>135</v>
      </c>
      <c r="M208" s="28" t="s">
        <v>135</v>
      </c>
      <c r="N208" s="198" t="s">
        <v>136</v>
      </c>
      <c r="O208" s="29" t="s">
        <v>135</v>
      </c>
      <c r="P208" s="29" t="s">
        <v>135</v>
      </c>
      <c r="Q208" s="30" t="s">
        <v>136</v>
      </c>
      <c r="R208" s="23" t="s">
        <v>1</v>
      </c>
      <c r="S208" s="24" t="s">
        <v>1</v>
      </c>
      <c r="T208" s="25" t="s">
        <v>1</v>
      </c>
    </row>
    <row r="209" spans="2:20" x14ac:dyDescent="0.2">
      <c r="B209" s="16"/>
      <c r="C209" s="5" t="s">
        <v>7</v>
      </c>
      <c r="D209" s="17"/>
      <c r="E209" s="18" t="s">
        <v>8</v>
      </c>
      <c r="F209" s="199">
        <v>16.7</v>
      </c>
      <c r="G209" s="200">
        <v>20.5</v>
      </c>
      <c r="H209" s="200">
        <v>29</v>
      </c>
      <c r="I209" s="200">
        <v>33.700000000000003</v>
      </c>
      <c r="J209" s="200">
        <v>35.700000000000003</v>
      </c>
      <c r="K209" s="200">
        <v>30</v>
      </c>
      <c r="L209" s="200">
        <v>25</v>
      </c>
      <c r="M209" s="200">
        <v>25.2</v>
      </c>
      <c r="N209" s="200">
        <v>7.8</v>
      </c>
      <c r="O209" s="33">
        <v>8</v>
      </c>
      <c r="P209" s="33">
        <v>9.8000000000000007</v>
      </c>
      <c r="Q209" s="34">
        <v>10</v>
      </c>
      <c r="R209" s="23" t="s">
        <v>1</v>
      </c>
      <c r="S209" s="24" t="s">
        <v>1</v>
      </c>
      <c r="T209" s="25" t="s">
        <v>1</v>
      </c>
    </row>
    <row r="210" spans="2:20" x14ac:dyDescent="0.2">
      <c r="B210" s="16"/>
      <c r="C210" s="5" t="s">
        <v>9</v>
      </c>
      <c r="D210" s="17"/>
      <c r="E210" s="18" t="s">
        <v>8</v>
      </c>
      <c r="F210" s="199">
        <v>17</v>
      </c>
      <c r="G210" s="200">
        <v>20.5</v>
      </c>
      <c r="H210" s="200">
        <v>25.8</v>
      </c>
      <c r="I210" s="200">
        <v>27.1</v>
      </c>
      <c r="J210" s="200">
        <v>31</v>
      </c>
      <c r="K210" s="200">
        <v>27.3</v>
      </c>
      <c r="L210" s="200">
        <v>23.5</v>
      </c>
      <c r="M210" s="200">
        <v>19.3</v>
      </c>
      <c r="N210" s="200">
        <v>9.6</v>
      </c>
      <c r="O210" s="33">
        <v>10</v>
      </c>
      <c r="P210" s="33">
        <v>7.1</v>
      </c>
      <c r="Q210" s="34">
        <v>10.3</v>
      </c>
      <c r="R210" s="23" t="s">
        <v>1</v>
      </c>
      <c r="S210" s="24" t="s">
        <v>1</v>
      </c>
      <c r="T210" s="25" t="s">
        <v>1</v>
      </c>
    </row>
    <row r="211" spans="2:20" ht="16.5" x14ac:dyDescent="0.2">
      <c r="B211" s="16"/>
      <c r="C211" s="6" t="s">
        <v>10</v>
      </c>
      <c r="D211" s="35"/>
      <c r="E211" s="18" t="s">
        <v>143</v>
      </c>
      <c r="F211" s="201">
        <v>3.5999999999999997E-2</v>
      </c>
      <c r="G211" s="202">
        <v>0.16700000000000001</v>
      </c>
      <c r="H211" s="202">
        <v>6.4000000000000001E-2</v>
      </c>
      <c r="I211" s="202">
        <v>0.03</v>
      </c>
      <c r="J211" s="202">
        <v>0.189</v>
      </c>
      <c r="K211" s="202">
        <v>0.121</v>
      </c>
      <c r="L211" s="202">
        <v>6.9000000000000006E-2</v>
      </c>
      <c r="M211" s="202">
        <v>2.5000000000000001E-2</v>
      </c>
      <c r="N211" s="202">
        <v>3.9E-2</v>
      </c>
      <c r="O211" s="38">
        <v>3.3000000000000002E-2</v>
      </c>
      <c r="P211" s="38">
        <v>2.3E-2</v>
      </c>
      <c r="Q211" s="30">
        <v>5.5E-2</v>
      </c>
      <c r="R211" s="40">
        <v>7.091666666666667E-2</v>
      </c>
      <c r="S211" s="41">
        <f>MAX(F211:Q211)</f>
        <v>0.189</v>
      </c>
      <c r="T211" s="42">
        <f>MIN(F211:Q211)</f>
        <v>2.3E-2</v>
      </c>
    </row>
    <row r="212" spans="2:20" x14ac:dyDescent="0.2">
      <c r="B212" s="43"/>
      <c r="C212" s="5" t="s">
        <v>11</v>
      </c>
      <c r="D212" s="35"/>
      <c r="E212" s="18" t="s">
        <v>12</v>
      </c>
      <c r="F212" s="97" t="s">
        <v>13</v>
      </c>
      <c r="G212" s="203">
        <v>55</v>
      </c>
      <c r="H212" s="203">
        <v>90</v>
      </c>
      <c r="I212" s="203" t="s">
        <v>13</v>
      </c>
      <c r="J212" s="29">
        <v>78</v>
      </c>
      <c r="K212" s="203">
        <v>70</v>
      </c>
      <c r="L212" s="203" t="s">
        <v>13</v>
      </c>
      <c r="M212" s="203" t="s">
        <v>13</v>
      </c>
      <c r="N212" s="203" t="s">
        <v>13</v>
      </c>
      <c r="O212" s="46" t="s">
        <v>13</v>
      </c>
      <c r="P212" s="46" t="s">
        <v>13</v>
      </c>
      <c r="Q212" s="30">
        <v>98</v>
      </c>
      <c r="R212" s="47">
        <v>90.916666666666671</v>
      </c>
      <c r="S212" s="110" t="s">
        <v>117</v>
      </c>
      <c r="T212" s="194">
        <f>MIN(F212:Q212)</f>
        <v>55</v>
      </c>
    </row>
    <row r="213" spans="2:20" hidden="1" x14ac:dyDescent="0.2">
      <c r="C213" s="223" t="s">
        <v>72</v>
      </c>
      <c r="D213" s="51" t="s">
        <v>73</v>
      </c>
      <c r="E213" s="18" t="s">
        <v>1</v>
      </c>
      <c r="F213" s="112" t="s">
        <v>118</v>
      </c>
      <c r="G213" s="29" t="s">
        <v>119</v>
      </c>
      <c r="H213" s="29" t="s">
        <v>74</v>
      </c>
      <c r="I213" s="29" t="s">
        <v>120</v>
      </c>
      <c r="J213" s="112" t="s">
        <v>119</v>
      </c>
      <c r="K213" s="29" t="s">
        <v>121</v>
      </c>
      <c r="L213" s="29" t="s">
        <v>76</v>
      </c>
      <c r="M213" s="29" t="s">
        <v>122</v>
      </c>
      <c r="N213" s="29" t="s">
        <v>74</v>
      </c>
      <c r="O213" s="29" t="s">
        <v>123</v>
      </c>
      <c r="P213" s="29" t="s">
        <v>74</v>
      </c>
      <c r="Q213" s="53" t="s">
        <v>109</v>
      </c>
      <c r="R213" s="23" t="s">
        <v>1</v>
      </c>
      <c r="S213" s="24" t="s">
        <v>1</v>
      </c>
      <c r="T213" s="25" t="s">
        <v>1</v>
      </c>
    </row>
    <row r="214" spans="2:20" hidden="1" x14ac:dyDescent="0.2">
      <c r="C214" s="224"/>
      <c r="D214" s="51" t="s">
        <v>77</v>
      </c>
      <c r="E214" s="18" t="s">
        <v>1</v>
      </c>
      <c r="F214" s="52" t="s">
        <v>78</v>
      </c>
      <c r="G214" s="29" t="s">
        <v>101</v>
      </c>
      <c r="H214" s="29" t="s">
        <v>78</v>
      </c>
      <c r="I214" s="29" t="s">
        <v>101</v>
      </c>
      <c r="J214" s="29" t="s">
        <v>79</v>
      </c>
      <c r="K214" s="29" t="s">
        <v>80</v>
      </c>
      <c r="L214" s="29" t="s">
        <v>80</v>
      </c>
      <c r="M214" s="29" t="s">
        <v>124</v>
      </c>
      <c r="N214" s="29" t="s">
        <v>78</v>
      </c>
      <c r="O214" s="29" t="s">
        <v>125</v>
      </c>
      <c r="P214" s="29" t="s">
        <v>78</v>
      </c>
      <c r="Q214" s="30" t="s">
        <v>79</v>
      </c>
      <c r="R214" s="23" t="s">
        <v>1</v>
      </c>
      <c r="S214" s="24" t="s">
        <v>1</v>
      </c>
      <c r="T214" s="25" t="s">
        <v>1</v>
      </c>
    </row>
    <row r="215" spans="2:20" hidden="1" x14ac:dyDescent="0.2">
      <c r="C215" s="225"/>
      <c r="D215" s="54" t="s">
        <v>81</v>
      </c>
      <c r="E215" s="55" t="s">
        <v>1</v>
      </c>
      <c r="F215" s="56" t="s">
        <v>82</v>
      </c>
      <c r="G215" s="57" t="s">
        <v>126</v>
      </c>
      <c r="H215" s="57" t="s">
        <v>82</v>
      </c>
      <c r="I215" s="57" t="s">
        <v>82</v>
      </c>
      <c r="J215" s="57" t="s">
        <v>82</v>
      </c>
      <c r="K215" s="57" t="s">
        <v>84</v>
      </c>
      <c r="L215" s="57" t="s">
        <v>84</v>
      </c>
      <c r="M215" s="57" t="s">
        <v>84</v>
      </c>
      <c r="N215" s="57" t="s">
        <v>82</v>
      </c>
      <c r="O215" s="57" t="s">
        <v>82</v>
      </c>
      <c r="P215" s="57" t="s">
        <v>82</v>
      </c>
      <c r="Q215" s="58" t="s">
        <v>82</v>
      </c>
      <c r="R215" s="59" t="s">
        <v>1</v>
      </c>
      <c r="S215" s="60" t="s">
        <v>1</v>
      </c>
      <c r="T215" s="61" t="s">
        <v>1</v>
      </c>
    </row>
    <row r="216" spans="2:20" ht="14.25" customHeight="1" x14ac:dyDescent="0.2">
      <c r="B216" s="219" t="s">
        <v>137</v>
      </c>
      <c r="C216" s="7" t="s">
        <v>14</v>
      </c>
      <c r="D216" s="62"/>
      <c r="E216" s="13" t="s">
        <v>1</v>
      </c>
      <c r="F216" s="63">
        <v>6.8</v>
      </c>
      <c r="G216" s="64">
        <v>7.5</v>
      </c>
      <c r="H216" s="64">
        <v>7.4</v>
      </c>
      <c r="I216" s="64">
        <v>7.1</v>
      </c>
      <c r="J216" s="64">
        <v>7.1</v>
      </c>
      <c r="K216" s="64">
        <v>6.7</v>
      </c>
      <c r="L216" s="64">
        <v>6.6</v>
      </c>
      <c r="M216" s="64">
        <v>7</v>
      </c>
      <c r="N216" s="64">
        <v>6.9</v>
      </c>
      <c r="O216" s="64">
        <v>7</v>
      </c>
      <c r="P216" s="64">
        <v>7.1</v>
      </c>
      <c r="Q216" s="65">
        <v>7.1</v>
      </c>
      <c r="R216" s="66">
        <v>7.0249999999999995</v>
      </c>
      <c r="S216" s="64">
        <f t="shared" ref="S216:S224" si="10">MAX(F216:Q216)</f>
        <v>7.5</v>
      </c>
      <c r="T216" s="67">
        <f t="shared" ref="T216:T224" si="11">MIN(F216:Q216)</f>
        <v>6.6</v>
      </c>
    </row>
    <row r="217" spans="2:20" x14ac:dyDescent="0.2">
      <c r="B217" s="219"/>
      <c r="C217" s="8" t="s">
        <v>15</v>
      </c>
      <c r="D217" s="68"/>
      <c r="E217" s="18" t="s">
        <v>52</v>
      </c>
      <c r="F217" s="69">
        <v>13.3</v>
      </c>
      <c r="G217" s="69">
        <v>8.9</v>
      </c>
      <c r="H217" s="69">
        <v>9.5</v>
      </c>
      <c r="I217" s="69">
        <v>9.9</v>
      </c>
      <c r="J217" s="69">
        <v>8.6</v>
      </c>
      <c r="K217" s="69">
        <v>7.7</v>
      </c>
      <c r="L217" s="69">
        <v>10.5</v>
      </c>
      <c r="M217" s="69">
        <v>9.8000000000000007</v>
      </c>
      <c r="N217" s="69">
        <v>14</v>
      </c>
      <c r="O217" s="69">
        <v>14.4</v>
      </c>
      <c r="P217" s="69">
        <v>14.8</v>
      </c>
      <c r="Q217" s="30">
        <v>12.1</v>
      </c>
      <c r="R217" s="70">
        <v>11.125</v>
      </c>
      <c r="S217" s="69">
        <f t="shared" si="10"/>
        <v>14.8</v>
      </c>
      <c r="T217" s="71">
        <f t="shared" si="11"/>
        <v>7.7</v>
      </c>
    </row>
    <row r="218" spans="2:20" x14ac:dyDescent="0.2">
      <c r="B218" s="219"/>
      <c r="C218" s="8" t="s">
        <v>16</v>
      </c>
      <c r="D218" s="68"/>
      <c r="E218" s="18" t="s">
        <v>52</v>
      </c>
      <c r="F218" s="72">
        <v>1.5</v>
      </c>
      <c r="G218" s="69">
        <v>1.6</v>
      </c>
      <c r="H218" s="69">
        <v>1.7</v>
      </c>
      <c r="I218" s="69">
        <v>1.1000000000000001</v>
      </c>
      <c r="J218" s="69">
        <v>1.4</v>
      </c>
      <c r="K218" s="69">
        <v>1.8</v>
      </c>
      <c r="L218" s="69">
        <v>1</v>
      </c>
      <c r="M218" s="69">
        <v>1.5</v>
      </c>
      <c r="N218" s="69">
        <v>0.9</v>
      </c>
      <c r="O218" s="69">
        <v>2.2999999999999998</v>
      </c>
      <c r="P218" s="69">
        <v>1.5</v>
      </c>
      <c r="Q218" s="73">
        <v>1</v>
      </c>
      <c r="R218" s="70">
        <v>1.4416666666666667</v>
      </c>
      <c r="S218" s="69">
        <f t="shared" si="10"/>
        <v>2.2999999999999998</v>
      </c>
      <c r="T218" s="71">
        <f t="shared" si="11"/>
        <v>0.9</v>
      </c>
    </row>
    <row r="219" spans="2:20" x14ac:dyDescent="0.2">
      <c r="B219" s="219"/>
      <c r="C219" s="8" t="s">
        <v>17</v>
      </c>
      <c r="D219" s="68"/>
      <c r="E219" s="18" t="s">
        <v>52</v>
      </c>
      <c r="F219" s="72">
        <v>3.9</v>
      </c>
      <c r="G219" s="69">
        <v>3.6</v>
      </c>
      <c r="H219" s="69">
        <v>3.2</v>
      </c>
      <c r="I219" s="69">
        <v>2.7</v>
      </c>
      <c r="J219" s="69">
        <v>5</v>
      </c>
      <c r="K219" s="69">
        <v>4</v>
      </c>
      <c r="L219" s="69">
        <v>3</v>
      </c>
      <c r="M219" s="69">
        <v>4.3</v>
      </c>
      <c r="N219" s="69">
        <v>3.3</v>
      </c>
      <c r="O219" s="69">
        <v>3.3</v>
      </c>
      <c r="P219" s="69">
        <v>3.2</v>
      </c>
      <c r="Q219" s="30">
        <v>3.2</v>
      </c>
      <c r="R219" s="70">
        <v>3.5583333333333336</v>
      </c>
      <c r="S219" s="69">
        <f t="shared" si="10"/>
        <v>5</v>
      </c>
      <c r="T219" s="71">
        <f t="shared" si="11"/>
        <v>2.7</v>
      </c>
    </row>
    <row r="220" spans="2:20" x14ac:dyDescent="0.2">
      <c r="B220" s="219"/>
      <c r="C220" s="8" t="s">
        <v>18</v>
      </c>
      <c r="D220" s="68"/>
      <c r="E220" s="18" t="s">
        <v>52</v>
      </c>
      <c r="F220" s="74">
        <v>6</v>
      </c>
      <c r="G220" s="48">
        <v>8</v>
      </c>
      <c r="H220" s="48">
        <v>6</v>
      </c>
      <c r="I220" s="48">
        <v>3</v>
      </c>
      <c r="J220" s="48">
        <v>7</v>
      </c>
      <c r="K220" s="48">
        <v>6</v>
      </c>
      <c r="L220" s="48">
        <v>3</v>
      </c>
      <c r="M220" s="48">
        <v>5</v>
      </c>
      <c r="N220" s="48">
        <v>2</v>
      </c>
      <c r="O220" s="48">
        <v>4</v>
      </c>
      <c r="P220" s="48">
        <v>3</v>
      </c>
      <c r="Q220" s="30">
        <v>3</v>
      </c>
      <c r="R220" s="70">
        <v>4.666666666666667</v>
      </c>
      <c r="S220" s="48">
        <f t="shared" si="10"/>
        <v>8</v>
      </c>
      <c r="T220" s="49">
        <f t="shared" si="11"/>
        <v>2</v>
      </c>
    </row>
    <row r="221" spans="2:20" x14ac:dyDescent="0.2">
      <c r="B221" s="219"/>
      <c r="C221" s="8" t="s">
        <v>20</v>
      </c>
      <c r="D221" s="68"/>
      <c r="E221" s="18" t="s">
        <v>21</v>
      </c>
      <c r="F221" s="75">
        <v>150</v>
      </c>
      <c r="G221" s="76">
        <v>4600</v>
      </c>
      <c r="H221" s="76">
        <v>4600</v>
      </c>
      <c r="I221" s="76">
        <v>24000</v>
      </c>
      <c r="J221" s="76">
        <v>46000</v>
      </c>
      <c r="K221" s="76">
        <v>240000</v>
      </c>
      <c r="L221" s="76">
        <v>11000</v>
      </c>
      <c r="M221" s="76">
        <v>1100</v>
      </c>
      <c r="N221" s="76">
        <v>2400</v>
      </c>
      <c r="O221" s="76">
        <v>43</v>
      </c>
      <c r="P221" s="76">
        <v>210</v>
      </c>
      <c r="Q221" s="77">
        <v>2400</v>
      </c>
      <c r="R221" s="78">
        <v>28000</v>
      </c>
      <c r="S221" s="76">
        <f t="shared" si="10"/>
        <v>240000</v>
      </c>
      <c r="T221" s="77">
        <f t="shared" si="11"/>
        <v>43</v>
      </c>
    </row>
    <row r="222" spans="2:20" x14ac:dyDescent="0.2">
      <c r="B222" s="219"/>
      <c r="C222" s="8" t="s">
        <v>22</v>
      </c>
      <c r="D222" s="68"/>
      <c r="E222" s="18" t="s">
        <v>52</v>
      </c>
      <c r="F222" s="72">
        <v>1.1000000000000001</v>
      </c>
      <c r="G222" s="69">
        <v>0.9</v>
      </c>
      <c r="H222" s="69" t="s">
        <v>53</v>
      </c>
      <c r="I222" s="69">
        <v>1.2</v>
      </c>
      <c r="J222" s="69">
        <v>1.1000000000000001</v>
      </c>
      <c r="K222" s="69">
        <v>1.1000000000000001</v>
      </c>
      <c r="L222" s="69">
        <v>1.5</v>
      </c>
      <c r="M222" s="69">
        <v>1.5</v>
      </c>
      <c r="N222" s="69">
        <v>1.6</v>
      </c>
      <c r="O222" s="69">
        <v>1</v>
      </c>
      <c r="P222" s="69">
        <v>1.4</v>
      </c>
      <c r="Q222" s="73">
        <v>1.6</v>
      </c>
      <c r="R222" s="72">
        <v>1.2083333333333333</v>
      </c>
      <c r="S222" s="69">
        <f t="shared" si="10"/>
        <v>1.6</v>
      </c>
      <c r="T222" s="71" t="s">
        <v>53</v>
      </c>
    </row>
    <row r="223" spans="2:20" x14ac:dyDescent="0.2">
      <c r="B223" s="219"/>
      <c r="C223" s="213" t="s">
        <v>23</v>
      </c>
      <c r="D223" s="214"/>
      <c r="E223" s="215" t="s">
        <v>52</v>
      </c>
      <c r="F223" s="80">
        <v>0.05</v>
      </c>
      <c r="G223" s="81">
        <v>7.0000000000000007E-2</v>
      </c>
      <c r="H223" s="81">
        <v>0.05</v>
      </c>
      <c r="I223" s="81">
        <v>7.0000000000000007E-2</v>
      </c>
      <c r="J223" s="81">
        <v>0.09</v>
      </c>
      <c r="K223" s="81">
        <v>7.0000000000000007E-2</v>
      </c>
      <c r="L223" s="81">
        <v>0.04</v>
      </c>
      <c r="M223" s="81">
        <v>0.06</v>
      </c>
      <c r="N223" s="81">
        <v>0.04</v>
      </c>
      <c r="O223" s="81">
        <v>0.03</v>
      </c>
      <c r="P223" s="81">
        <v>0.04</v>
      </c>
      <c r="Q223" s="58">
        <v>0.05</v>
      </c>
      <c r="R223" s="150">
        <v>5.5000000000000014E-2</v>
      </c>
      <c r="S223" s="81">
        <f t="shared" si="10"/>
        <v>0.09</v>
      </c>
      <c r="T223" s="151">
        <f t="shared" si="11"/>
        <v>0.03</v>
      </c>
    </row>
    <row r="224" spans="2:20" x14ac:dyDescent="0.2">
      <c r="B224" s="220"/>
      <c r="C224" s="9" t="s">
        <v>54</v>
      </c>
      <c r="D224" s="79"/>
      <c r="E224" s="55" t="s">
        <v>52</v>
      </c>
      <c r="F224" s="152">
        <v>1.9</v>
      </c>
      <c r="G224" s="86">
        <v>1.9</v>
      </c>
      <c r="H224" s="86">
        <v>1.7</v>
      </c>
      <c r="I224" s="86">
        <v>2.2000000000000002</v>
      </c>
      <c r="J224" s="86">
        <v>2.2999999999999998</v>
      </c>
      <c r="K224" s="86">
        <v>2.1</v>
      </c>
      <c r="L224" s="86">
        <v>2</v>
      </c>
      <c r="M224" s="86">
        <v>1.7</v>
      </c>
      <c r="N224" s="86">
        <v>1.6</v>
      </c>
      <c r="O224" s="86">
        <v>1.6</v>
      </c>
      <c r="P224" s="86">
        <v>1</v>
      </c>
      <c r="Q224" s="82">
        <v>1.7</v>
      </c>
      <c r="R224" s="85">
        <v>1.8083333333333333</v>
      </c>
      <c r="S224" s="86">
        <f t="shared" si="10"/>
        <v>2.2999999999999998</v>
      </c>
      <c r="T224" s="154">
        <f t="shared" si="11"/>
        <v>1</v>
      </c>
    </row>
    <row r="225" spans="2:20" x14ac:dyDescent="0.2">
      <c r="B225" s="227" t="s">
        <v>138</v>
      </c>
      <c r="C225" s="7" t="s">
        <v>24</v>
      </c>
      <c r="D225" s="89"/>
      <c r="E225" s="13" t="s">
        <v>52</v>
      </c>
      <c r="F225" s="155" t="s">
        <v>1</v>
      </c>
      <c r="G225" s="90" t="s">
        <v>1</v>
      </c>
      <c r="H225" s="90" t="s">
        <v>86</v>
      </c>
      <c r="I225" s="90" t="s">
        <v>1</v>
      </c>
      <c r="J225" s="90" t="s">
        <v>1</v>
      </c>
      <c r="K225" s="90" t="s">
        <v>1</v>
      </c>
      <c r="L225" s="90" t="s">
        <v>1</v>
      </c>
      <c r="M225" s="90" t="s">
        <v>1</v>
      </c>
      <c r="N225" s="90" t="s">
        <v>1</v>
      </c>
      <c r="O225" s="90" t="s">
        <v>1</v>
      </c>
      <c r="P225" s="90" t="s">
        <v>1</v>
      </c>
      <c r="Q225" s="204" t="s">
        <v>1</v>
      </c>
      <c r="R225" s="92" t="s">
        <v>1</v>
      </c>
      <c r="S225" s="93" t="s">
        <v>1</v>
      </c>
      <c r="T225" s="94" t="s">
        <v>1</v>
      </c>
    </row>
    <row r="226" spans="2:20" x14ac:dyDescent="0.2">
      <c r="B226" s="219"/>
      <c r="C226" s="8" t="s">
        <v>25</v>
      </c>
      <c r="D226" s="17"/>
      <c r="E226" s="18" t="s">
        <v>52</v>
      </c>
      <c r="F226" s="156" t="s">
        <v>1</v>
      </c>
      <c r="G226" s="95" t="s">
        <v>1</v>
      </c>
      <c r="H226" s="95" t="s">
        <v>87</v>
      </c>
      <c r="I226" s="95" t="s">
        <v>1</v>
      </c>
      <c r="J226" s="95" t="s">
        <v>1</v>
      </c>
      <c r="K226" s="95" t="s">
        <v>1</v>
      </c>
      <c r="L226" s="95" t="s">
        <v>1</v>
      </c>
      <c r="M226" s="95" t="s">
        <v>1</v>
      </c>
      <c r="N226" s="95" t="s">
        <v>1</v>
      </c>
      <c r="O226" s="95" t="s">
        <v>1</v>
      </c>
      <c r="P226" s="95" t="s">
        <v>1</v>
      </c>
      <c r="Q226" s="96" t="s">
        <v>1</v>
      </c>
      <c r="R226" s="97" t="s">
        <v>1</v>
      </c>
      <c r="S226" s="24" t="s">
        <v>1</v>
      </c>
      <c r="T226" s="25" t="s">
        <v>1</v>
      </c>
    </row>
    <row r="227" spans="2:20" x14ac:dyDescent="0.2">
      <c r="B227" s="219"/>
      <c r="C227" s="8" t="s">
        <v>26</v>
      </c>
      <c r="D227" s="17"/>
      <c r="E227" s="18" t="s">
        <v>52</v>
      </c>
      <c r="F227" s="156" t="s">
        <v>1</v>
      </c>
      <c r="G227" s="95" t="s">
        <v>1</v>
      </c>
      <c r="H227" s="95" t="s">
        <v>88</v>
      </c>
      <c r="I227" s="95" t="s">
        <v>1</v>
      </c>
      <c r="J227" s="95" t="s">
        <v>1</v>
      </c>
      <c r="K227" s="95" t="s">
        <v>1</v>
      </c>
      <c r="L227" s="95" t="s">
        <v>1</v>
      </c>
      <c r="M227" s="95" t="s">
        <v>1</v>
      </c>
      <c r="N227" s="95" t="s">
        <v>1</v>
      </c>
      <c r="O227" s="95" t="s">
        <v>1</v>
      </c>
      <c r="P227" s="95" t="s">
        <v>1</v>
      </c>
      <c r="Q227" s="96" t="s">
        <v>1</v>
      </c>
      <c r="R227" s="97" t="s">
        <v>1</v>
      </c>
      <c r="S227" s="24" t="s">
        <v>1</v>
      </c>
      <c r="T227" s="25" t="s">
        <v>1</v>
      </c>
    </row>
    <row r="228" spans="2:20" x14ac:dyDescent="0.2">
      <c r="B228" s="219"/>
      <c r="C228" s="8" t="s">
        <v>27</v>
      </c>
      <c r="D228" s="17"/>
      <c r="E228" s="18" t="s">
        <v>52</v>
      </c>
      <c r="F228" s="156" t="s">
        <v>1</v>
      </c>
      <c r="G228" s="95" t="s">
        <v>1</v>
      </c>
      <c r="H228" s="95" t="s">
        <v>89</v>
      </c>
      <c r="I228" s="95" t="s">
        <v>1</v>
      </c>
      <c r="J228" s="95" t="s">
        <v>1</v>
      </c>
      <c r="K228" s="95" t="s">
        <v>1</v>
      </c>
      <c r="L228" s="95" t="s">
        <v>1</v>
      </c>
      <c r="M228" s="95" t="s">
        <v>1</v>
      </c>
      <c r="N228" s="95" t="s">
        <v>1</v>
      </c>
      <c r="O228" s="95" t="s">
        <v>1</v>
      </c>
      <c r="P228" s="95" t="s">
        <v>1</v>
      </c>
      <c r="Q228" s="96" t="s">
        <v>1</v>
      </c>
      <c r="R228" s="97" t="s">
        <v>1</v>
      </c>
      <c r="S228" s="24" t="s">
        <v>1</v>
      </c>
      <c r="T228" s="25" t="s">
        <v>1</v>
      </c>
    </row>
    <row r="229" spans="2:20" x14ac:dyDescent="0.2">
      <c r="B229" s="219"/>
      <c r="C229" s="8" t="s">
        <v>28</v>
      </c>
      <c r="D229" s="17"/>
      <c r="E229" s="18" t="s">
        <v>52</v>
      </c>
      <c r="F229" s="156" t="s">
        <v>1</v>
      </c>
      <c r="G229" s="95" t="s">
        <v>1</v>
      </c>
      <c r="H229" s="95" t="s">
        <v>88</v>
      </c>
      <c r="I229" s="95" t="s">
        <v>1</v>
      </c>
      <c r="J229" s="95" t="s">
        <v>1</v>
      </c>
      <c r="K229" s="95" t="s">
        <v>1</v>
      </c>
      <c r="L229" s="95" t="s">
        <v>1</v>
      </c>
      <c r="M229" s="95" t="s">
        <v>1</v>
      </c>
      <c r="N229" s="95" t="s">
        <v>1</v>
      </c>
      <c r="O229" s="95" t="s">
        <v>1</v>
      </c>
      <c r="P229" s="95" t="s">
        <v>1</v>
      </c>
      <c r="Q229" s="96" t="s">
        <v>1</v>
      </c>
      <c r="R229" s="97" t="s">
        <v>1</v>
      </c>
      <c r="S229" s="24" t="s">
        <v>1</v>
      </c>
      <c r="T229" s="25" t="s">
        <v>1</v>
      </c>
    </row>
    <row r="230" spans="2:20" x14ac:dyDescent="0.2">
      <c r="B230" s="219"/>
      <c r="C230" s="8" t="s">
        <v>29</v>
      </c>
      <c r="D230" s="17"/>
      <c r="E230" s="18" t="s">
        <v>52</v>
      </c>
      <c r="F230" s="156" t="s">
        <v>1</v>
      </c>
      <c r="G230" s="95" t="s">
        <v>1</v>
      </c>
      <c r="H230" s="95" t="s">
        <v>90</v>
      </c>
      <c r="I230" s="95" t="s">
        <v>1</v>
      </c>
      <c r="J230" s="95" t="s">
        <v>1</v>
      </c>
      <c r="K230" s="95" t="s">
        <v>1</v>
      </c>
      <c r="L230" s="95" t="s">
        <v>1</v>
      </c>
      <c r="M230" s="95" t="s">
        <v>1</v>
      </c>
      <c r="N230" s="95" t="s">
        <v>1</v>
      </c>
      <c r="O230" s="95" t="s">
        <v>1</v>
      </c>
      <c r="P230" s="95" t="s">
        <v>1</v>
      </c>
      <c r="Q230" s="96" t="s">
        <v>1</v>
      </c>
      <c r="R230" s="97" t="s">
        <v>1</v>
      </c>
      <c r="S230" s="24" t="s">
        <v>1</v>
      </c>
      <c r="T230" s="25" t="s">
        <v>1</v>
      </c>
    </row>
    <row r="231" spans="2:20" x14ac:dyDescent="0.2">
      <c r="B231" s="219"/>
      <c r="C231" s="8" t="s">
        <v>30</v>
      </c>
      <c r="D231" s="17"/>
      <c r="E231" s="18" t="s">
        <v>52</v>
      </c>
      <c r="F231" s="156" t="s">
        <v>1</v>
      </c>
      <c r="G231" s="95" t="s">
        <v>1</v>
      </c>
      <c r="H231" s="95" t="s">
        <v>87</v>
      </c>
      <c r="I231" s="95" t="s">
        <v>1</v>
      </c>
      <c r="J231" s="95" t="s">
        <v>1</v>
      </c>
      <c r="K231" s="95" t="s">
        <v>1</v>
      </c>
      <c r="L231" s="95" t="s">
        <v>1</v>
      </c>
      <c r="M231" s="95" t="s">
        <v>1</v>
      </c>
      <c r="N231" s="95" t="s">
        <v>1</v>
      </c>
      <c r="O231" s="95" t="s">
        <v>1</v>
      </c>
      <c r="P231" s="95" t="s">
        <v>1</v>
      </c>
      <c r="Q231" s="96" t="s">
        <v>1</v>
      </c>
      <c r="R231" s="97" t="s">
        <v>1</v>
      </c>
      <c r="S231" s="24" t="s">
        <v>1</v>
      </c>
      <c r="T231" s="25" t="s">
        <v>1</v>
      </c>
    </row>
    <row r="232" spans="2:20" x14ac:dyDescent="0.2">
      <c r="B232" s="219"/>
      <c r="C232" s="8" t="s">
        <v>31</v>
      </c>
      <c r="D232" s="17"/>
      <c r="E232" s="18" t="s">
        <v>52</v>
      </c>
      <c r="F232" s="156" t="s">
        <v>1</v>
      </c>
      <c r="G232" s="95" t="s">
        <v>1</v>
      </c>
      <c r="H232" s="95" t="s">
        <v>87</v>
      </c>
      <c r="I232" s="95" t="s">
        <v>1</v>
      </c>
      <c r="J232" s="95" t="s">
        <v>1</v>
      </c>
      <c r="K232" s="95" t="s">
        <v>1</v>
      </c>
      <c r="L232" s="95" t="s">
        <v>1</v>
      </c>
      <c r="M232" s="95" t="s">
        <v>1</v>
      </c>
      <c r="N232" s="95" t="s">
        <v>1</v>
      </c>
      <c r="O232" s="95" t="s">
        <v>1</v>
      </c>
      <c r="P232" s="95" t="s">
        <v>1</v>
      </c>
      <c r="Q232" s="96" t="s">
        <v>1</v>
      </c>
      <c r="R232" s="97" t="s">
        <v>1</v>
      </c>
      <c r="S232" s="24" t="s">
        <v>1</v>
      </c>
      <c r="T232" s="25" t="s">
        <v>1</v>
      </c>
    </row>
    <row r="233" spans="2:20" x14ac:dyDescent="0.2">
      <c r="B233" s="219"/>
      <c r="C233" s="8" t="s">
        <v>32</v>
      </c>
      <c r="D233" s="17"/>
      <c r="E233" s="18" t="s">
        <v>52</v>
      </c>
      <c r="F233" s="156" t="s">
        <v>1</v>
      </c>
      <c r="G233" s="95" t="s">
        <v>1</v>
      </c>
      <c r="H233" s="95" t="s">
        <v>91</v>
      </c>
      <c r="I233" s="95" t="s">
        <v>1</v>
      </c>
      <c r="J233" s="95" t="s">
        <v>1</v>
      </c>
      <c r="K233" s="95" t="s">
        <v>1</v>
      </c>
      <c r="L233" s="95" t="s">
        <v>1</v>
      </c>
      <c r="M233" s="95" t="s">
        <v>1</v>
      </c>
      <c r="N233" s="95" t="s">
        <v>91</v>
      </c>
      <c r="O233" s="95" t="s">
        <v>1</v>
      </c>
      <c r="P233" s="95" t="s">
        <v>1</v>
      </c>
      <c r="Q233" s="96" t="s">
        <v>1</v>
      </c>
      <c r="R233" s="97" t="s">
        <v>1</v>
      </c>
      <c r="S233" s="24" t="s">
        <v>1</v>
      </c>
      <c r="T233" s="25" t="s">
        <v>1</v>
      </c>
    </row>
    <row r="234" spans="2:20" x14ac:dyDescent="0.2">
      <c r="B234" s="219"/>
      <c r="C234" s="8" t="s">
        <v>33</v>
      </c>
      <c r="D234" s="17"/>
      <c r="E234" s="18" t="s">
        <v>52</v>
      </c>
      <c r="F234" s="156" t="s">
        <v>1</v>
      </c>
      <c r="G234" s="95" t="s">
        <v>1</v>
      </c>
      <c r="H234" s="95" t="s">
        <v>92</v>
      </c>
      <c r="I234" s="95" t="s">
        <v>1</v>
      </c>
      <c r="J234" s="95" t="s">
        <v>1</v>
      </c>
      <c r="K234" s="95" t="s">
        <v>1</v>
      </c>
      <c r="L234" s="95" t="s">
        <v>1</v>
      </c>
      <c r="M234" s="95" t="s">
        <v>1</v>
      </c>
      <c r="N234" s="95" t="s">
        <v>92</v>
      </c>
      <c r="O234" s="95" t="s">
        <v>1</v>
      </c>
      <c r="P234" s="95" t="s">
        <v>1</v>
      </c>
      <c r="Q234" s="96" t="s">
        <v>1</v>
      </c>
      <c r="R234" s="97" t="s">
        <v>1</v>
      </c>
      <c r="S234" s="24" t="s">
        <v>1</v>
      </c>
      <c r="T234" s="25" t="s">
        <v>1</v>
      </c>
    </row>
    <row r="235" spans="2:20" x14ac:dyDescent="0.2">
      <c r="B235" s="219"/>
      <c r="C235" s="8" t="s">
        <v>34</v>
      </c>
      <c r="D235" s="17"/>
      <c r="E235" s="18" t="s">
        <v>52</v>
      </c>
      <c r="F235" s="156" t="s">
        <v>1</v>
      </c>
      <c r="G235" s="95" t="s">
        <v>1</v>
      </c>
      <c r="H235" s="95" t="s">
        <v>93</v>
      </c>
      <c r="I235" s="95" t="s">
        <v>1</v>
      </c>
      <c r="J235" s="95" t="s">
        <v>1</v>
      </c>
      <c r="K235" s="95" t="s">
        <v>1</v>
      </c>
      <c r="L235" s="95" t="s">
        <v>1</v>
      </c>
      <c r="M235" s="95" t="s">
        <v>1</v>
      </c>
      <c r="N235" s="95" t="s">
        <v>93</v>
      </c>
      <c r="O235" s="95" t="s">
        <v>1</v>
      </c>
      <c r="P235" s="95" t="s">
        <v>1</v>
      </c>
      <c r="Q235" s="96" t="s">
        <v>1</v>
      </c>
      <c r="R235" s="97" t="s">
        <v>1</v>
      </c>
      <c r="S235" s="24" t="s">
        <v>1</v>
      </c>
      <c r="T235" s="25" t="s">
        <v>1</v>
      </c>
    </row>
    <row r="236" spans="2:20" x14ac:dyDescent="0.2">
      <c r="B236" s="219"/>
      <c r="C236" s="8" t="s">
        <v>35</v>
      </c>
      <c r="D236" s="17"/>
      <c r="E236" s="18" t="s">
        <v>52</v>
      </c>
      <c r="F236" s="156" t="s">
        <v>1</v>
      </c>
      <c r="G236" s="95" t="s">
        <v>1</v>
      </c>
      <c r="H236" s="95" t="s">
        <v>91</v>
      </c>
      <c r="I236" s="95" t="s">
        <v>1</v>
      </c>
      <c r="J236" s="95" t="s">
        <v>1</v>
      </c>
      <c r="K236" s="95" t="s">
        <v>1</v>
      </c>
      <c r="L236" s="95" t="s">
        <v>1</v>
      </c>
      <c r="M236" s="95" t="s">
        <v>1</v>
      </c>
      <c r="N236" s="95" t="s">
        <v>91</v>
      </c>
      <c r="O236" s="95" t="s">
        <v>1</v>
      </c>
      <c r="P236" s="95" t="s">
        <v>1</v>
      </c>
      <c r="Q236" s="96" t="s">
        <v>1</v>
      </c>
      <c r="R236" s="97" t="s">
        <v>1</v>
      </c>
      <c r="S236" s="24" t="s">
        <v>1</v>
      </c>
      <c r="T236" s="25" t="s">
        <v>1</v>
      </c>
    </row>
    <row r="237" spans="2:20" x14ac:dyDescent="0.2">
      <c r="B237" s="219"/>
      <c r="C237" s="8" t="s">
        <v>36</v>
      </c>
      <c r="D237" s="17"/>
      <c r="E237" s="18" t="s">
        <v>52</v>
      </c>
      <c r="F237" s="156" t="s">
        <v>1</v>
      </c>
      <c r="G237" s="95" t="s">
        <v>1</v>
      </c>
      <c r="H237" s="95" t="s">
        <v>94</v>
      </c>
      <c r="I237" s="95" t="s">
        <v>1</v>
      </c>
      <c r="J237" s="95" t="s">
        <v>1</v>
      </c>
      <c r="K237" s="95" t="s">
        <v>1</v>
      </c>
      <c r="L237" s="95" t="s">
        <v>1</v>
      </c>
      <c r="M237" s="95" t="s">
        <v>1</v>
      </c>
      <c r="N237" s="95" t="s">
        <v>94</v>
      </c>
      <c r="O237" s="95" t="s">
        <v>1</v>
      </c>
      <c r="P237" s="95" t="s">
        <v>1</v>
      </c>
      <c r="Q237" s="96" t="s">
        <v>1</v>
      </c>
      <c r="R237" s="97" t="s">
        <v>1</v>
      </c>
      <c r="S237" s="24" t="s">
        <v>1</v>
      </c>
      <c r="T237" s="25" t="s">
        <v>1</v>
      </c>
    </row>
    <row r="238" spans="2:20" x14ac:dyDescent="0.2">
      <c r="B238" s="219"/>
      <c r="C238" s="8" t="s">
        <v>37</v>
      </c>
      <c r="D238" s="17"/>
      <c r="E238" s="18" t="s">
        <v>52</v>
      </c>
      <c r="F238" s="156" t="s">
        <v>1</v>
      </c>
      <c r="G238" s="95" t="s">
        <v>1</v>
      </c>
      <c r="H238" s="95" t="s">
        <v>91</v>
      </c>
      <c r="I238" s="95" t="s">
        <v>1</v>
      </c>
      <c r="J238" s="95" t="s">
        <v>1</v>
      </c>
      <c r="K238" s="95" t="s">
        <v>1</v>
      </c>
      <c r="L238" s="95" t="s">
        <v>1</v>
      </c>
      <c r="M238" s="95" t="s">
        <v>1</v>
      </c>
      <c r="N238" s="95" t="s">
        <v>91</v>
      </c>
      <c r="O238" s="95" t="s">
        <v>1</v>
      </c>
      <c r="P238" s="95" t="s">
        <v>1</v>
      </c>
      <c r="Q238" s="96" t="s">
        <v>1</v>
      </c>
      <c r="R238" s="97" t="s">
        <v>1</v>
      </c>
      <c r="S238" s="24" t="s">
        <v>1</v>
      </c>
      <c r="T238" s="25" t="s">
        <v>1</v>
      </c>
    </row>
    <row r="239" spans="2:20" x14ac:dyDescent="0.2">
      <c r="B239" s="219"/>
      <c r="C239" s="8" t="s">
        <v>38</v>
      </c>
      <c r="D239" s="17"/>
      <c r="E239" s="18" t="s">
        <v>52</v>
      </c>
      <c r="F239" s="156" t="s">
        <v>1</v>
      </c>
      <c r="G239" s="95" t="s">
        <v>1</v>
      </c>
      <c r="H239" s="95" t="s">
        <v>95</v>
      </c>
      <c r="I239" s="95" t="s">
        <v>1</v>
      </c>
      <c r="J239" s="95" t="s">
        <v>1</v>
      </c>
      <c r="K239" s="95" t="s">
        <v>1</v>
      </c>
      <c r="L239" s="95" t="s">
        <v>1</v>
      </c>
      <c r="M239" s="95" t="s">
        <v>1</v>
      </c>
      <c r="N239" s="95" t="s">
        <v>95</v>
      </c>
      <c r="O239" s="95" t="s">
        <v>1</v>
      </c>
      <c r="P239" s="95" t="s">
        <v>1</v>
      </c>
      <c r="Q239" s="96" t="s">
        <v>1</v>
      </c>
      <c r="R239" s="97" t="s">
        <v>1</v>
      </c>
      <c r="S239" s="24" t="s">
        <v>1</v>
      </c>
      <c r="T239" s="25" t="s">
        <v>1</v>
      </c>
    </row>
    <row r="240" spans="2:20" x14ac:dyDescent="0.2">
      <c r="B240" s="219"/>
      <c r="C240" s="8" t="s">
        <v>39</v>
      </c>
      <c r="D240" s="17"/>
      <c r="E240" s="18" t="s">
        <v>52</v>
      </c>
      <c r="F240" s="156" t="s">
        <v>1</v>
      </c>
      <c r="G240" s="95" t="s">
        <v>1</v>
      </c>
      <c r="H240" s="95" t="s">
        <v>91</v>
      </c>
      <c r="I240" s="95" t="s">
        <v>1</v>
      </c>
      <c r="J240" s="95" t="s">
        <v>1</v>
      </c>
      <c r="K240" s="95" t="s">
        <v>1</v>
      </c>
      <c r="L240" s="95" t="s">
        <v>1</v>
      </c>
      <c r="M240" s="95" t="s">
        <v>1</v>
      </c>
      <c r="N240" s="95" t="s">
        <v>91</v>
      </c>
      <c r="O240" s="95" t="s">
        <v>1</v>
      </c>
      <c r="P240" s="95" t="s">
        <v>1</v>
      </c>
      <c r="Q240" s="96" t="s">
        <v>1</v>
      </c>
      <c r="R240" s="97" t="s">
        <v>1</v>
      </c>
      <c r="S240" s="24" t="s">
        <v>1</v>
      </c>
      <c r="T240" s="25" t="s">
        <v>1</v>
      </c>
    </row>
    <row r="241" spans="2:20" x14ac:dyDescent="0.2">
      <c r="B241" s="219"/>
      <c r="C241" s="8" t="s">
        <v>40</v>
      </c>
      <c r="D241" s="17"/>
      <c r="E241" s="18" t="s">
        <v>52</v>
      </c>
      <c r="F241" s="156" t="s">
        <v>1</v>
      </c>
      <c r="G241" s="95" t="s">
        <v>1</v>
      </c>
      <c r="H241" s="95" t="s">
        <v>96</v>
      </c>
      <c r="I241" s="95" t="s">
        <v>1</v>
      </c>
      <c r="J241" s="95" t="s">
        <v>1</v>
      </c>
      <c r="K241" s="95" t="s">
        <v>1</v>
      </c>
      <c r="L241" s="95" t="s">
        <v>1</v>
      </c>
      <c r="M241" s="95" t="s">
        <v>1</v>
      </c>
      <c r="N241" s="95" t="s">
        <v>96</v>
      </c>
      <c r="O241" s="95" t="s">
        <v>1</v>
      </c>
      <c r="P241" s="95" t="s">
        <v>1</v>
      </c>
      <c r="Q241" s="96" t="s">
        <v>1</v>
      </c>
      <c r="R241" s="97" t="s">
        <v>1</v>
      </c>
      <c r="S241" s="24" t="s">
        <v>1</v>
      </c>
      <c r="T241" s="25" t="s">
        <v>1</v>
      </c>
    </row>
    <row r="242" spans="2:20" x14ac:dyDescent="0.2">
      <c r="B242" s="219"/>
      <c r="C242" s="8" t="s">
        <v>41</v>
      </c>
      <c r="D242" s="17"/>
      <c r="E242" s="18" t="s">
        <v>52</v>
      </c>
      <c r="F242" s="156" t="s">
        <v>1</v>
      </c>
      <c r="G242" s="95" t="s">
        <v>1</v>
      </c>
      <c r="H242" s="95" t="s">
        <v>92</v>
      </c>
      <c r="I242" s="95" t="s">
        <v>1</v>
      </c>
      <c r="J242" s="95" t="s">
        <v>1</v>
      </c>
      <c r="K242" s="95" t="s">
        <v>1</v>
      </c>
      <c r="L242" s="95" t="s">
        <v>1</v>
      </c>
      <c r="M242" s="95" t="s">
        <v>1</v>
      </c>
      <c r="N242" s="95" t="s">
        <v>92</v>
      </c>
      <c r="O242" s="95" t="s">
        <v>1</v>
      </c>
      <c r="P242" s="95" t="s">
        <v>1</v>
      </c>
      <c r="Q242" s="96" t="s">
        <v>1</v>
      </c>
      <c r="R242" s="97" t="s">
        <v>1</v>
      </c>
      <c r="S242" s="24" t="s">
        <v>1</v>
      </c>
      <c r="T242" s="25" t="s">
        <v>1</v>
      </c>
    </row>
    <row r="243" spans="2:20" x14ac:dyDescent="0.2">
      <c r="B243" s="219"/>
      <c r="C243" s="8" t="s">
        <v>42</v>
      </c>
      <c r="D243" s="17"/>
      <c r="E243" s="18" t="s">
        <v>52</v>
      </c>
      <c r="F243" s="156" t="s">
        <v>1</v>
      </c>
      <c r="G243" s="95" t="s">
        <v>1</v>
      </c>
      <c r="H243" s="95" t="s">
        <v>95</v>
      </c>
      <c r="I243" s="95" t="s">
        <v>1</v>
      </c>
      <c r="J243" s="95" t="s">
        <v>1</v>
      </c>
      <c r="K243" s="95" t="s">
        <v>1</v>
      </c>
      <c r="L243" s="95" t="s">
        <v>1</v>
      </c>
      <c r="M243" s="95" t="s">
        <v>1</v>
      </c>
      <c r="N243" s="95" t="s">
        <v>1</v>
      </c>
      <c r="O243" s="95" t="s">
        <v>1</v>
      </c>
      <c r="P243" s="95" t="s">
        <v>1</v>
      </c>
      <c r="Q243" s="96" t="s">
        <v>1</v>
      </c>
      <c r="R243" s="97" t="s">
        <v>1</v>
      </c>
      <c r="S243" s="24" t="s">
        <v>1</v>
      </c>
      <c r="T243" s="25" t="s">
        <v>1</v>
      </c>
    </row>
    <row r="244" spans="2:20" x14ac:dyDescent="0.2">
      <c r="B244" s="219"/>
      <c r="C244" s="8" t="s">
        <v>43</v>
      </c>
      <c r="D244" s="17"/>
      <c r="E244" s="18" t="s">
        <v>52</v>
      </c>
      <c r="F244" s="156" t="s">
        <v>1</v>
      </c>
      <c r="G244" s="95" t="s">
        <v>1</v>
      </c>
      <c r="H244" s="95" t="s">
        <v>86</v>
      </c>
      <c r="I244" s="95" t="s">
        <v>1</v>
      </c>
      <c r="J244" s="95" t="s">
        <v>1</v>
      </c>
      <c r="K244" s="95" t="s">
        <v>1</v>
      </c>
      <c r="L244" s="95" t="s">
        <v>1</v>
      </c>
      <c r="M244" s="95" t="s">
        <v>1</v>
      </c>
      <c r="N244" s="95" t="s">
        <v>1</v>
      </c>
      <c r="O244" s="95" t="s">
        <v>1</v>
      </c>
      <c r="P244" s="95" t="s">
        <v>1</v>
      </c>
      <c r="Q244" s="96" t="s">
        <v>1</v>
      </c>
      <c r="R244" s="97" t="s">
        <v>1</v>
      </c>
      <c r="S244" s="24" t="s">
        <v>1</v>
      </c>
      <c r="T244" s="25" t="s">
        <v>1</v>
      </c>
    </row>
    <row r="245" spans="2:20" x14ac:dyDescent="0.2">
      <c r="B245" s="219"/>
      <c r="C245" s="8" t="s">
        <v>44</v>
      </c>
      <c r="D245" s="17"/>
      <c r="E245" s="18" t="s">
        <v>52</v>
      </c>
      <c r="F245" s="156" t="s">
        <v>1</v>
      </c>
      <c r="G245" s="95" t="s">
        <v>1</v>
      </c>
      <c r="H245" s="95" t="s">
        <v>91</v>
      </c>
      <c r="I245" s="95" t="s">
        <v>1</v>
      </c>
      <c r="J245" s="95" t="s">
        <v>1</v>
      </c>
      <c r="K245" s="95" t="s">
        <v>1</v>
      </c>
      <c r="L245" s="95" t="s">
        <v>1</v>
      </c>
      <c r="M245" s="95" t="s">
        <v>1</v>
      </c>
      <c r="N245" s="95" t="s">
        <v>1</v>
      </c>
      <c r="O245" s="95" t="s">
        <v>1</v>
      </c>
      <c r="P245" s="95" t="s">
        <v>1</v>
      </c>
      <c r="Q245" s="96" t="s">
        <v>1</v>
      </c>
      <c r="R245" s="97" t="s">
        <v>1</v>
      </c>
      <c r="S245" s="24" t="s">
        <v>1</v>
      </c>
      <c r="T245" s="25" t="s">
        <v>1</v>
      </c>
    </row>
    <row r="246" spans="2:20" x14ac:dyDescent="0.2">
      <c r="B246" s="219"/>
      <c r="C246" s="8" t="s">
        <v>45</v>
      </c>
      <c r="D246" s="17"/>
      <c r="E246" s="18" t="s">
        <v>52</v>
      </c>
      <c r="F246" s="156" t="s">
        <v>1</v>
      </c>
      <c r="G246" s="95" t="s">
        <v>1</v>
      </c>
      <c r="H246" s="95" t="s">
        <v>96</v>
      </c>
      <c r="I246" s="95" t="s">
        <v>1</v>
      </c>
      <c r="J246" s="95" t="s">
        <v>1</v>
      </c>
      <c r="K246" s="95" t="s">
        <v>1</v>
      </c>
      <c r="L246" s="95" t="s">
        <v>1</v>
      </c>
      <c r="M246" s="95" t="s">
        <v>1</v>
      </c>
      <c r="N246" s="95" t="s">
        <v>1</v>
      </c>
      <c r="O246" s="95" t="s">
        <v>1</v>
      </c>
      <c r="P246" s="95" t="s">
        <v>1</v>
      </c>
      <c r="Q246" s="96" t="s">
        <v>1</v>
      </c>
      <c r="R246" s="97" t="s">
        <v>1</v>
      </c>
      <c r="S246" s="24" t="s">
        <v>1</v>
      </c>
      <c r="T246" s="25" t="s">
        <v>1</v>
      </c>
    </row>
    <row r="247" spans="2:20" x14ac:dyDescent="0.2">
      <c r="B247" s="219"/>
      <c r="C247" s="8" t="s">
        <v>46</v>
      </c>
      <c r="D247" s="17"/>
      <c r="E247" s="18" t="s">
        <v>52</v>
      </c>
      <c r="F247" s="156" t="s">
        <v>1</v>
      </c>
      <c r="G247" s="95" t="s">
        <v>1</v>
      </c>
      <c r="H247" s="95" t="s">
        <v>91</v>
      </c>
      <c r="I247" s="95" t="s">
        <v>1</v>
      </c>
      <c r="J247" s="95" t="s">
        <v>1</v>
      </c>
      <c r="K247" s="95" t="s">
        <v>1</v>
      </c>
      <c r="L247" s="95" t="s">
        <v>1</v>
      </c>
      <c r="M247" s="95" t="s">
        <v>1</v>
      </c>
      <c r="N247" s="95" t="s">
        <v>1</v>
      </c>
      <c r="O247" s="95" t="s">
        <v>1</v>
      </c>
      <c r="P247" s="95" t="s">
        <v>1</v>
      </c>
      <c r="Q247" s="96" t="s">
        <v>1</v>
      </c>
      <c r="R247" s="97" t="s">
        <v>1</v>
      </c>
      <c r="S247" s="24" t="s">
        <v>1</v>
      </c>
      <c r="T247" s="25" t="s">
        <v>1</v>
      </c>
    </row>
    <row r="248" spans="2:20" x14ac:dyDescent="0.2">
      <c r="B248" s="219"/>
      <c r="C248" s="8" t="s">
        <v>47</v>
      </c>
      <c r="D248" s="17"/>
      <c r="E248" s="18" t="s">
        <v>52</v>
      </c>
      <c r="F248" s="156" t="s">
        <v>1</v>
      </c>
      <c r="G248" s="95" t="s">
        <v>1</v>
      </c>
      <c r="H248" s="99">
        <v>0.18</v>
      </c>
      <c r="I248" s="95" t="s">
        <v>1</v>
      </c>
      <c r="J248" s="95" t="s">
        <v>1</v>
      </c>
      <c r="K248" s="95" t="s">
        <v>1</v>
      </c>
      <c r="L248" s="95" t="s">
        <v>1</v>
      </c>
      <c r="M248" s="95" t="s">
        <v>1</v>
      </c>
      <c r="N248" s="95" t="s">
        <v>1</v>
      </c>
      <c r="O248" s="95" t="s">
        <v>1</v>
      </c>
      <c r="P248" s="95" t="s">
        <v>1</v>
      </c>
      <c r="Q248" s="96" t="s">
        <v>1</v>
      </c>
      <c r="R248" s="97" t="s">
        <v>1</v>
      </c>
      <c r="S248" s="24" t="s">
        <v>1</v>
      </c>
      <c r="T248" s="25" t="s">
        <v>1</v>
      </c>
    </row>
    <row r="249" spans="2:20" x14ac:dyDescent="0.2">
      <c r="B249" s="219"/>
      <c r="C249" s="8" t="s">
        <v>48</v>
      </c>
      <c r="D249" s="17"/>
      <c r="E249" s="18" t="s">
        <v>52</v>
      </c>
      <c r="F249" s="156" t="s">
        <v>1</v>
      </c>
      <c r="G249" s="95" t="s">
        <v>1</v>
      </c>
      <c r="H249" s="99">
        <v>0.11</v>
      </c>
      <c r="I249" s="95" t="s">
        <v>1</v>
      </c>
      <c r="J249" s="95" t="s">
        <v>1</v>
      </c>
      <c r="K249" s="95" t="s">
        <v>1</v>
      </c>
      <c r="L249" s="95" t="s">
        <v>1</v>
      </c>
      <c r="M249" s="95" t="s">
        <v>1</v>
      </c>
      <c r="N249" s="95" t="s">
        <v>1</v>
      </c>
      <c r="O249" s="95" t="s">
        <v>1</v>
      </c>
      <c r="P249" s="95" t="s">
        <v>1</v>
      </c>
      <c r="Q249" s="96" t="s">
        <v>1</v>
      </c>
      <c r="R249" s="97" t="s">
        <v>1</v>
      </c>
      <c r="S249" s="24" t="s">
        <v>1</v>
      </c>
      <c r="T249" s="25" t="s">
        <v>1</v>
      </c>
    </row>
    <row r="250" spans="2:20" x14ac:dyDescent="0.2">
      <c r="B250" s="219"/>
      <c r="C250" s="8" t="s">
        <v>49</v>
      </c>
      <c r="D250" s="17"/>
      <c r="E250" s="18" t="s">
        <v>52</v>
      </c>
      <c r="F250" s="156" t="s">
        <v>1</v>
      </c>
      <c r="G250" s="95" t="s">
        <v>1</v>
      </c>
      <c r="H250" s="99" t="s">
        <v>97</v>
      </c>
      <c r="I250" s="95" t="s">
        <v>1</v>
      </c>
      <c r="J250" s="95" t="s">
        <v>1</v>
      </c>
      <c r="K250" s="95" t="s">
        <v>1</v>
      </c>
      <c r="L250" s="95" t="s">
        <v>1</v>
      </c>
      <c r="M250" s="95" t="s">
        <v>1</v>
      </c>
      <c r="N250" s="95" t="s">
        <v>1</v>
      </c>
      <c r="O250" s="95" t="s">
        <v>1</v>
      </c>
      <c r="P250" s="95" t="s">
        <v>1</v>
      </c>
      <c r="Q250" s="96" t="s">
        <v>1</v>
      </c>
      <c r="R250" s="97" t="s">
        <v>1</v>
      </c>
      <c r="S250" s="24" t="s">
        <v>1</v>
      </c>
      <c r="T250" s="25" t="s">
        <v>1</v>
      </c>
    </row>
    <row r="251" spans="2:20" x14ac:dyDescent="0.2">
      <c r="B251" s="220"/>
      <c r="C251" s="10" t="s">
        <v>50</v>
      </c>
      <c r="D251" s="100"/>
      <c r="E251" s="101" t="s">
        <v>52</v>
      </c>
      <c r="F251" s="157" t="s">
        <v>1</v>
      </c>
      <c r="G251" s="102" t="s">
        <v>1</v>
      </c>
      <c r="H251" s="102" t="s">
        <v>88</v>
      </c>
      <c r="I251" s="102" t="s">
        <v>1</v>
      </c>
      <c r="J251" s="102" t="s">
        <v>1</v>
      </c>
      <c r="K251" s="102" t="s">
        <v>1</v>
      </c>
      <c r="L251" s="102" t="s">
        <v>1</v>
      </c>
      <c r="M251" s="102" t="s">
        <v>1</v>
      </c>
      <c r="N251" s="102" t="s">
        <v>1</v>
      </c>
      <c r="O251" s="102" t="s">
        <v>1</v>
      </c>
      <c r="P251" s="102" t="s">
        <v>1</v>
      </c>
      <c r="Q251" s="103" t="s">
        <v>1</v>
      </c>
      <c r="R251" s="104" t="s">
        <v>1</v>
      </c>
      <c r="S251" s="60" t="s">
        <v>1</v>
      </c>
      <c r="T251" s="61" t="s">
        <v>1</v>
      </c>
    </row>
    <row r="252" spans="2:20" ht="30.75" customHeight="1" x14ac:dyDescent="0.2"/>
    <row r="253" spans="2:20" ht="22.5" customHeight="1" x14ac:dyDescent="0.2">
      <c r="B253" s="228" t="s">
        <v>140</v>
      </c>
      <c r="C253" s="229"/>
      <c r="D253" s="229"/>
      <c r="E253" s="229"/>
      <c r="F253" s="229"/>
      <c r="G253" s="229"/>
      <c r="H253" s="229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30"/>
    </row>
    <row r="254" spans="2:20" hidden="1" x14ac:dyDescent="0.2">
      <c r="C254" s="209"/>
      <c r="D254" s="113"/>
      <c r="E254" s="114"/>
      <c r="F254" s="226" t="s">
        <v>56</v>
      </c>
      <c r="G254" s="221"/>
      <c r="H254" s="221"/>
      <c r="I254" s="221"/>
      <c r="J254" s="221"/>
      <c r="K254" s="221"/>
      <c r="L254" s="221"/>
      <c r="M254" s="221"/>
      <c r="N254" s="221"/>
      <c r="O254" s="221" t="s">
        <v>57</v>
      </c>
      <c r="P254" s="221"/>
      <c r="Q254" s="222"/>
      <c r="R254" s="115"/>
      <c r="S254" s="116"/>
      <c r="T254" s="117"/>
    </row>
    <row r="255" spans="2:20" hidden="1" x14ac:dyDescent="0.2">
      <c r="C255" s="212" t="s">
        <v>58</v>
      </c>
      <c r="D255" s="205"/>
      <c r="E255" s="119"/>
      <c r="F255" s="120" t="s">
        <v>59</v>
      </c>
      <c r="G255" s="121" t="s">
        <v>60</v>
      </c>
      <c r="H255" s="121" t="s">
        <v>61</v>
      </c>
      <c r="I255" s="121" t="s">
        <v>62</v>
      </c>
      <c r="J255" s="121" t="s">
        <v>63</v>
      </c>
      <c r="K255" s="121" t="s">
        <v>64</v>
      </c>
      <c r="L255" s="122" t="s">
        <v>65</v>
      </c>
      <c r="M255" s="121" t="s">
        <v>66</v>
      </c>
      <c r="N255" s="121" t="s">
        <v>67</v>
      </c>
      <c r="O255" s="121" t="s">
        <v>68</v>
      </c>
      <c r="P255" s="121" t="s">
        <v>69</v>
      </c>
      <c r="Q255" s="123" t="s">
        <v>70</v>
      </c>
      <c r="R255" s="124" t="s">
        <v>2</v>
      </c>
      <c r="S255" s="125" t="s">
        <v>3</v>
      </c>
      <c r="T255" s="126" t="s">
        <v>4</v>
      </c>
    </row>
    <row r="256" spans="2:20" x14ac:dyDescent="0.2">
      <c r="B256" s="11"/>
      <c r="C256" s="4" t="s">
        <v>0</v>
      </c>
      <c r="D256" s="12"/>
      <c r="E256" s="13" t="s">
        <v>1</v>
      </c>
      <c r="F256" s="127">
        <v>43201</v>
      </c>
      <c r="G256" s="128">
        <v>43231</v>
      </c>
      <c r="H256" s="128">
        <v>43255</v>
      </c>
      <c r="I256" s="128">
        <v>43283</v>
      </c>
      <c r="J256" s="128">
        <v>43313</v>
      </c>
      <c r="K256" s="128">
        <v>43346</v>
      </c>
      <c r="L256" s="128">
        <v>43376</v>
      </c>
      <c r="M256" s="128">
        <v>43409</v>
      </c>
      <c r="N256" s="128">
        <v>43445</v>
      </c>
      <c r="O256" s="128">
        <v>43473</v>
      </c>
      <c r="P256" s="128">
        <v>43508</v>
      </c>
      <c r="Q256" s="109">
        <v>43538</v>
      </c>
      <c r="R256" s="14" t="s">
        <v>2</v>
      </c>
      <c r="S256" s="15" t="s">
        <v>3</v>
      </c>
      <c r="T256" s="13" t="s">
        <v>4</v>
      </c>
    </row>
    <row r="257" spans="2:20" hidden="1" x14ac:dyDescent="0.2">
      <c r="B257" s="16"/>
      <c r="C257" s="5" t="s">
        <v>71</v>
      </c>
      <c r="D257" s="17"/>
      <c r="E257" s="18" t="s">
        <v>1</v>
      </c>
      <c r="F257" s="19">
        <v>0.43055555555555558</v>
      </c>
      <c r="G257" s="20">
        <v>0.5</v>
      </c>
      <c r="H257" s="20">
        <v>0.44444444444444442</v>
      </c>
      <c r="I257" s="20">
        <v>0.43055555555555558</v>
      </c>
      <c r="J257" s="20">
        <v>0.4375</v>
      </c>
      <c r="K257" s="20">
        <v>0.66319444444444442</v>
      </c>
      <c r="L257" s="20">
        <v>0.4375</v>
      </c>
      <c r="M257" s="20">
        <v>0.57291666666666663</v>
      </c>
      <c r="N257" s="20">
        <v>0.4375</v>
      </c>
      <c r="O257" s="21">
        <v>0.57638888888888895</v>
      </c>
      <c r="P257" s="21">
        <v>0.60069444444444442</v>
      </c>
      <c r="Q257" s="22">
        <v>0.44097222222222227</v>
      </c>
      <c r="R257" s="23" t="s">
        <v>1</v>
      </c>
      <c r="S257" s="24" t="s">
        <v>1</v>
      </c>
      <c r="T257" s="25" t="s">
        <v>1</v>
      </c>
    </row>
    <row r="258" spans="2:20" x14ac:dyDescent="0.2">
      <c r="B258" s="16"/>
      <c r="C258" s="5" t="s">
        <v>5</v>
      </c>
      <c r="D258" s="17"/>
      <c r="E258" s="18" t="s">
        <v>6</v>
      </c>
      <c r="F258" s="26" t="s">
        <v>136</v>
      </c>
      <c r="G258" s="27" t="s">
        <v>135</v>
      </c>
      <c r="H258" s="27" t="s">
        <v>135</v>
      </c>
      <c r="I258" s="27" t="s">
        <v>135</v>
      </c>
      <c r="J258" s="27" t="s">
        <v>135</v>
      </c>
      <c r="K258" s="27" t="s">
        <v>134</v>
      </c>
      <c r="L258" s="27" t="s">
        <v>135</v>
      </c>
      <c r="M258" s="28" t="s">
        <v>135</v>
      </c>
      <c r="N258" s="27" t="s">
        <v>136</v>
      </c>
      <c r="O258" s="29" t="s">
        <v>135</v>
      </c>
      <c r="P258" s="29" t="s">
        <v>136</v>
      </c>
      <c r="Q258" s="30" t="s">
        <v>135</v>
      </c>
      <c r="R258" s="23" t="s">
        <v>1</v>
      </c>
      <c r="S258" s="24" t="s">
        <v>1</v>
      </c>
      <c r="T258" s="25" t="s">
        <v>1</v>
      </c>
    </row>
    <row r="259" spans="2:20" x14ac:dyDescent="0.2">
      <c r="B259" s="16"/>
      <c r="C259" s="5" t="s">
        <v>7</v>
      </c>
      <c r="D259" s="17"/>
      <c r="E259" s="18" t="s">
        <v>8</v>
      </c>
      <c r="F259" s="31">
        <v>19.399999999999999</v>
      </c>
      <c r="G259" s="32">
        <v>20.5</v>
      </c>
      <c r="H259" s="32">
        <v>29.9</v>
      </c>
      <c r="I259" s="32">
        <v>32.299999999999997</v>
      </c>
      <c r="J259" s="32">
        <v>37.9</v>
      </c>
      <c r="K259" s="32">
        <v>31.5</v>
      </c>
      <c r="L259" s="32">
        <v>23.4</v>
      </c>
      <c r="M259" s="32">
        <v>27.7</v>
      </c>
      <c r="N259" s="32">
        <v>7.8</v>
      </c>
      <c r="O259" s="33">
        <v>6.3</v>
      </c>
      <c r="P259" s="33">
        <v>10.4</v>
      </c>
      <c r="Q259" s="34">
        <v>10.5</v>
      </c>
      <c r="R259" s="23" t="s">
        <v>1</v>
      </c>
      <c r="S259" s="24" t="s">
        <v>1</v>
      </c>
      <c r="T259" s="25" t="s">
        <v>1</v>
      </c>
    </row>
    <row r="260" spans="2:20" x14ac:dyDescent="0.2">
      <c r="B260" s="16"/>
      <c r="C260" s="5" t="s">
        <v>9</v>
      </c>
      <c r="D260" s="17"/>
      <c r="E260" s="18" t="s">
        <v>8</v>
      </c>
      <c r="F260" s="31">
        <v>16</v>
      </c>
      <c r="G260" s="32">
        <v>22.4</v>
      </c>
      <c r="H260" s="32">
        <v>24.7</v>
      </c>
      <c r="I260" s="32">
        <v>27.8</v>
      </c>
      <c r="J260" s="32">
        <v>30.8</v>
      </c>
      <c r="K260" s="32">
        <v>27.9</v>
      </c>
      <c r="L260" s="32">
        <v>21.7</v>
      </c>
      <c r="M260" s="32">
        <v>21.8</v>
      </c>
      <c r="N260" s="32">
        <v>8.5</v>
      </c>
      <c r="O260" s="33">
        <v>10.1</v>
      </c>
      <c r="P260" s="33">
        <v>7.8</v>
      </c>
      <c r="Q260" s="34">
        <v>8.5</v>
      </c>
      <c r="R260" s="23" t="s">
        <v>1</v>
      </c>
      <c r="S260" s="24" t="s">
        <v>1</v>
      </c>
      <c r="T260" s="25" t="s">
        <v>1</v>
      </c>
    </row>
    <row r="261" spans="2:20" ht="16.5" x14ac:dyDescent="0.2">
      <c r="B261" s="16"/>
      <c r="C261" s="6" t="s">
        <v>10</v>
      </c>
      <c r="D261" s="35"/>
      <c r="E261" s="18" t="s">
        <v>143</v>
      </c>
      <c r="F261" s="36">
        <v>1.6220000000000001</v>
      </c>
      <c r="G261" s="37">
        <v>0.54400000000000004</v>
      </c>
      <c r="H261" s="37">
        <v>0.52500000000000002</v>
      </c>
      <c r="I261" s="37">
        <v>0.318</v>
      </c>
      <c r="J261" s="37">
        <v>0.35299999999999998</v>
      </c>
      <c r="K261" s="37">
        <v>0.60699999999999998</v>
      </c>
      <c r="L261" s="37">
        <v>0.504</v>
      </c>
      <c r="M261" s="37">
        <v>0.109</v>
      </c>
      <c r="N261" s="37">
        <v>8.3000000000000004E-2</v>
      </c>
      <c r="O261" s="38">
        <v>0.308</v>
      </c>
      <c r="P261" s="38">
        <v>0.44800000000000001</v>
      </c>
      <c r="Q261" s="39">
        <v>0.33400000000000002</v>
      </c>
      <c r="R261" s="40">
        <v>0.47958333333333342</v>
      </c>
      <c r="S261" s="41">
        <f>MAX(F261:Q261)</f>
        <v>1.6220000000000001</v>
      </c>
      <c r="T261" s="42">
        <f>MIN(F261:Q261)</f>
        <v>8.3000000000000004E-2</v>
      </c>
    </row>
    <row r="262" spans="2:20" x14ac:dyDescent="0.2">
      <c r="B262" s="43"/>
      <c r="C262" s="5" t="s">
        <v>11</v>
      </c>
      <c r="D262" s="35"/>
      <c r="E262" s="18" t="s">
        <v>12</v>
      </c>
      <c r="F262" s="44" t="s">
        <v>13</v>
      </c>
      <c r="G262" s="45">
        <v>33</v>
      </c>
      <c r="H262" s="45">
        <v>60</v>
      </c>
      <c r="I262" s="45" t="s">
        <v>13</v>
      </c>
      <c r="J262" s="45" t="s">
        <v>13</v>
      </c>
      <c r="K262" s="45">
        <v>35</v>
      </c>
      <c r="L262" s="45" t="s">
        <v>13</v>
      </c>
      <c r="M262" s="45">
        <v>97</v>
      </c>
      <c r="N262" s="45" t="s">
        <v>13</v>
      </c>
      <c r="O262" s="46" t="s">
        <v>13</v>
      </c>
      <c r="P262" s="46" t="s">
        <v>13</v>
      </c>
      <c r="Q262" s="30" t="s">
        <v>13</v>
      </c>
      <c r="R262" s="47">
        <v>85.416666666666671</v>
      </c>
      <c r="S262" s="48" t="s">
        <v>51</v>
      </c>
      <c r="T262" s="49">
        <f>MIN(F262:Q262)</f>
        <v>33</v>
      </c>
    </row>
    <row r="263" spans="2:20" hidden="1" x14ac:dyDescent="0.2">
      <c r="C263" s="223" t="s">
        <v>72</v>
      </c>
      <c r="D263" s="51" t="s">
        <v>73</v>
      </c>
      <c r="E263" s="18" t="s">
        <v>1</v>
      </c>
      <c r="F263" s="52" t="s">
        <v>113</v>
      </c>
      <c r="G263" s="29" t="s">
        <v>127</v>
      </c>
      <c r="H263" s="29" t="s">
        <v>75</v>
      </c>
      <c r="I263" s="29" t="s">
        <v>109</v>
      </c>
      <c r="J263" s="29" t="s">
        <v>74</v>
      </c>
      <c r="K263" s="29" t="s">
        <v>128</v>
      </c>
      <c r="L263" s="29" t="s">
        <v>76</v>
      </c>
      <c r="M263" s="29" t="s">
        <v>76</v>
      </c>
      <c r="N263" s="29" t="s">
        <v>74</v>
      </c>
      <c r="O263" s="29" t="s">
        <v>74</v>
      </c>
      <c r="P263" s="29" t="s">
        <v>74</v>
      </c>
      <c r="Q263" s="53" t="s">
        <v>74</v>
      </c>
      <c r="R263" s="23" t="s">
        <v>1</v>
      </c>
      <c r="S263" s="24" t="s">
        <v>1</v>
      </c>
      <c r="T263" s="25" t="s">
        <v>1</v>
      </c>
    </row>
    <row r="264" spans="2:20" ht="13.5" hidden="1" customHeight="1" x14ac:dyDescent="0.2">
      <c r="C264" s="224"/>
      <c r="D264" s="51" t="s">
        <v>77</v>
      </c>
      <c r="E264" s="18" t="s">
        <v>1</v>
      </c>
      <c r="F264" s="52" t="s">
        <v>78</v>
      </c>
      <c r="G264" s="29" t="s">
        <v>101</v>
      </c>
      <c r="H264" s="29" t="s">
        <v>79</v>
      </c>
      <c r="I264" s="29" t="s">
        <v>78</v>
      </c>
      <c r="J264" s="29" t="s">
        <v>78</v>
      </c>
      <c r="K264" s="29" t="s">
        <v>102</v>
      </c>
      <c r="L264" s="29" t="s">
        <v>80</v>
      </c>
      <c r="M264" s="29" t="s">
        <v>80</v>
      </c>
      <c r="N264" s="29" t="s">
        <v>78</v>
      </c>
      <c r="O264" s="29" t="s">
        <v>78</v>
      </c>
      <c r="P264" s="29" t="s">
        <v>78</v>
      </c>
      <c r="Q264" s="30" t="s">
        <v>78</v>
      </c>
      <c r="R264" s="23" t="s">
        <v>1</v>
      </c>
      <c r="S264" s="24" t="s">
        <v>1</v>
      </c>
      <c r="T264" s="25" t="s">
        <v>1</v>
      </c>
    </row>
    <row r="265" spans="2:20" hidden="1" x14ac:dyDescent="0.2">
      <c r="C265" s="225"/>
      <c r="D265" s="54" t="s">
        <v>81</v>
      </c>
      <c r="E265" s="55" t="s">
        <v>1</v>
      </c>
      <c r="F265" s="56" t="s">
        <v>82</v>
      </c>
      <c r="G265" s="57" t="s">
        <v>129</v>
      </c>
      <c r="H265" s="57" t="s">
        <v>82</v>
      </c>
      <c r="I265" s="57" t="s">
        <v>110</v>
      </c>
      <c r="J265" s="57" t="s">
        <v>82</v>
      </c>
      <c r="K265" s="57" t="s">
        <v>130</v>
      </c>
      <c r="L265" s="57" t="s">
        <v>84</v>
      </c>
      <c r="M265" s="57" t="s">
        <v>84</v>
      </c>
      <c r="N265" s="57" t="s">
        <v>82</v>
      </c>
      <c r="O265" s="57" t="s">
        <v>82</v>
      </c>
      <c r="P265" s="57" t="s">
        <v>82</v>
      </c>
      <c r="Q265" s="58" t="s">
        <v>82</v>
      </c>
      <c r="R265" s="59" t="s">
        <v>1</v>
      </c>
      <c r="S265" s="60" t="s">
        <v>1</v>
      </c>
      <c r="T265" s="61" t="s">
        <v>1</v>
      </c>
    </row>
    <row r="266" spans="2:20" x14ac:dyDescent="0.2">
      <c r="B266" s="219" t="s">
        <v>137</v>
      </c>
      <c r="C266" s="7" t="s">
        <v>14</v>
      </c>
      <c r="D266" s="62"/>
      <c r="E266" s="13" t="s">
        <v>1</v>
      </c>
      <c r="F266" s="63">
        <v>7.2</v>
      </c>
      <c r="G266" s="64">
        <v>7.3</v>
      </c>
      <c r="H266" s="64">
        <v>7.2</v>
      </c>
      <c r="I266" s="64">
        <v>7.2</v>
      </c>
      <c r="J266" s="64">
        <v>7</v>
      </c>
      <c r="K266" s="64">
        <v>7.1</v>
      </c>
      <c r="L266" s="64">
        <v>7.1</v>
      </c>
      <c r="M266" s="64">
        <v>7.5</v>
      </c>
      <c r="N266" s="64">
        <v>6.9</v>
      </c>
      <c r="O266" s="64">
        <v>7.3</v>
      </c>
      <c r="P266" s="64">
        <v>6.9</v>
      </c>
      <c r="Q266" s="65">
        <v>7.1</v>
      </c>
      <c r="R266" s="66">
        <v>7.1499999999999995</v>
      </c>
      <c r="S266" s="64">
        <f t="shared" ref="S266:S274" si="12">MAX(F266:Q266)</f>
        <v>7.5</v>
      </c>
      <c r="T266" s="67">
        <f t="shared" ref="T266:T269" si="13">MIN(F266:Q266)</f>
        <v>6.9</v>
      </c>
    </row>
    <row r="267" spans="2:20" x14ac:dyDescent="0.2">
      <c r="B267" s="219"/>
      <c r="C267" s="8" t="s">
        <v>15</v>
      </c>
      <c r="D267" s="68"/>
      <c r="E267" s="18" t="s">
        <v>52</v>
      </c>
      <c r="F267" s="69">
        <v>7.9</v>
      </c>
      <c r="G267" s="69">
        <v>9.9</v>
      </c>
      <c r="H267" s="69">
        <v>7.6</v>
      </c>
      <c r="I267" s="69">
        <v>9.4</v>
      </c>
      <c r="J267" s="69">
        <v>8</v>
      </c>
      <c r="K267" s="69">
        <v>8.1</v>
      </c>
      <c r="L267" s="69">
        <v>9.4</v>
      </c>
      <c r="M267" s="69">
        <v>12.1</v>
      </c>
      <c r="N267" s="48">
        <v>12.1</v>
      </c>
      <c r="O267" s="69">
        <v>14</v>
      </c>
      <c r="P267" s="69">
        <v>12.9</v>
      </c>
      <c r="Q267" s="30">
        <v>11.6</v>
      </c>
      <c r="R267" s="70">
        <v>10.249999999999998</v>
      </c>
      <c r="S267" s="69">
        <f t="shared" si="12"/>
        <v>14</v>
      </c>
      <c r="T267" s="71">
        <f t="shared" si="13"/>
        <v>7.6</v>
      </c>
    </row>
    <row r="268" spans="2:20" x14ac:dyDescent="0.2">
      <c r="B268" s="219"/>
      <c r="C268" s="8" t="s">
        <v>16</v>
      </c>
      <c r="D268" s="68"/>
      <c r="E268" s="18" t="s">
        <v>52</v>
      </c>
      <c r="F268" s="72">
        <v>1.6</v>
      </c>
      <c r="G268" s="69">
        <v>1</v>
      </c>
      <c r="H268" s="69">
        <v>2.2999999999999998</v>
      </c>
      <c r="I268" s="69">
        <v>0.7</v>
      </c>
      <c r="J268" s="69">
        <v>0.9</v>
      </c>
      <c r="K268" s="69">
        <v>4.3</v>
      </c>
      <c r="L268" s="69">
        <v>0.7</v>
      </c>
      <c r="M268" s="69">
        <v>1.1000000000000001</v>
      </c>
      <c r="N268" s="69">
        <v>0.8</v>
      </c>
      <c r="O268" s="69">
        <v>2.1</v>
      </c>
      <c r="P268" s="69">
        <v>1</v>
      </c>
      <c r="Q268" s="73">
        <v>1.1000000000000001</v>
      </c>
      <c r="R268" s="70">
        <v>1.4666666666666668</v>
      </c>
      <c r="S268" s="69">
        <f t="shared" si="12"/>
        <v>4.3</v>
      </c>
      <c r="T268" s="71">
        <f t="shared" si="13"/>
        <v>0.7</v>
      </c>
    </row>
    <row r="269" spans="2:20" x14ac:dyDescent="0.2">
      <c r="B269" s="219"/>
      <c r="C269" s="8" t="s">
        <v>17</v>
      </c>
      <c r="D269" s="68"/>
      <c r="E269" s="18" t="s">
        <v>52</v>
      </c>
      <c r="F269" s="72">
        <v>2.6</v>
      </c>
      <c r="G269" s="69">
        <v>2.4</v>
      </c>
      <c r="H269" s="69">
        <v>4.3</v>
      </c>
      <c r="I269" s="69">
        <v>2.5</v>
      </c>
      <c r="J269" s="69">
        <v>3.2</v>
      </c>
      <c r="K269" s="69">
        <v>6.7</v>
      </c>
      <c r="L269" s="69">
        <v>1.9</v>
      </c>
      <c r="M269" s="69">
        <v>3.2</v>
      </c>
      <c r="N269" s="69">
        <v>1.9</v>
      </c>
      <c r="O269" s="69">
        <v>2</v>
      </c>
      <c r="P269" s="69">
        <v>2.4</v>
      </c>
      <c r="Q269" s="30">
        <v>2.6</v>
      </c>
      <c r="R269" s="70">
        <v>2.9749999999999996</v>
      </c>
      <c r="S269" s="69">
        <f t="shared" si="12"/>
        <v>6.7</v>
      </c>
      <c r="T269" s="71">
        <f t="shared" si="13"/>
        <v>1.9</v>
      </c>
    </row>
    <row r="270" spans="2:20" x14ac:dyDescent="0.2">
      <c r="B270" s="219"/>
      <c r="C270" s="8" t="s">
        <v>18</v>
      </c>
      <c r="D270" s="68"/>
      <c r="E270" s="18" t="s">
        <v>52</v>
      </c>
      <c r="F270" s="74">
        <v>4</v>
      </c>
      <c r="G270" s="48">
        <v>15</v>
      </c>
      <c r="H270" s="48">
        <v>9</v>
      </c>
      <c r="I270" s="48" t="s">
        <v>19</v>
      </c>
      <c r="J270" s="48">
        <v>2</v>
      </c>
      <c r="K270" s="48">
        <v>18</v>
      </c>
      <c r="L270" s="48">
        <v>3</v>
      </c>
      <c r="M270" s="48">
        <v>2</v>
      </c>
      <c r="N270" s="48">
        <v>3</v>
      </c>
      <c r="O270" s="48">
        <v>2</v>
      </c>
      <c r="P270" s="48">
        <v>1</v>
      </c>
      <c r="Q270" s="49">
        <v>3</v>
      </c>
      <c r="R270" s="70">
        <v>5.25</v>
      </c>
      <c r="S270" s="48">
        <f t="shared" si="12"/>
        <v>18</v>
      </c>
      <c r="T270" s="49" t="s">
        <v>55</v>
      </c>
    </row>
    <row r="271" spans="2:20" x14ac:dyDescent="0.2">
      <c r="B271" s="219"/>
      <c r="C271" s="8" t="s">
        <v>20</v>
      </c>
      <c r="D271" s="68"/>
      <c r="E271" s="18" t="s">
        <v>21</v>
      </c>
      <c r="F271" s="75">
        <v>240</v>
      </c>
      <c r="G271" s="76">
        <v>4600</v>
      </c>
      <c r="H271" s="76">
        <v>150</v>
      </c>
      <c r="I271" s="76">
        <v>46000</v>
      </c>
      <c r="J271" s="76">
        <v>2800</v>
      </c>
      <c r="K271" s="76">
        <v>240000</v>
      </c>
      <c r="L271" s="76">
        <v>2100</v>
      </c>
      <c r="M271" s="76">
        <v>1500</v>
      </c>
      <c r="N271" s="76">
        <v>1500</v>
      </c>
      <c r="O271" s="76">
        <v>43</v>
      </c>
      <c r="P271" s="76">
        <v>1100</v>
      </c>
      <c r="Q271" s="77">
        <v>460</v>
      </c>
      <c r="R271" s="78">
        <v>25000</v>
      </c>
      <c r="S271" s="76">
        <f t="shared" si="12"/>
        <v>240000</v>
      </c>
      <c r="T271" s="77">
        <f t="shared" ref="T271:T273" si="14">MIN(F271:Q271)</f>
        <v>43</v>
      </c>
    </row>
    <row r="272" spans="2:20" x14ac:dyDescent="0.2">
      <c r="B272" s="219"/>
      <c r="C272" s="8" t="s">
        <v>22</v>
      </c>
      <c r="D272" s="68"/>
      <c r="E272" s="18" t="s">
        <v>52</v>
      </c>
      <c r="F272" s="69">
        <v>0.6</v>
      </c>
      <c r="G272" s="69">
        <v>0.9</v>
      </c>
      <c r="H272" s="69">
        <v>0.7</v>
      </c>
      <c r="I272" s="69" t="s">
        <v>53</v>
      </c>
      <c r="J272" s="69">
        <v>1</v>
      </c>
      <c r="K272" s="69">
        <v>1.1000000000000001</v>
      </c>
      <c r="L272" s="69">
        <v>0.9</v>
      </c>
      <c r="M272" s="69">
        <v>0.6</v>
      </c>
      <c r="N272" s="69">
        <v>0.9</v>
      </c>
      <c r="O272" s="69">
        <v>0.5</v>
      </c>
      <c r="P272" s="69">
        <v>0.8</v>
      </c>
      <c r="Q272" s="71">
        <v>1.1000000000000001</v>
      </c>
      <c r="R272" s="72">
        <v>0.80000000000000016</v>
      </c>
      <c r="S272" s="69">
        <f t="shared" si="12"/>
        <v>1.1000000000000001</v>
      </c>
      <c r="T272" s="71" t="s">
        <v>105</v>
      </c>
    </row>
    <row r="273" spans="2:20" ht="13.5" customHeight="1" x14ac:dyDescent="0.2">
      <c r="B273" s="219"/>
      <c r="C273" s="213" t="s">
        <v>23</v>
      </c>
      <c r="D273" s="214"/>
      <c r="E273" s="215" t="s">
        <v>52</v>
      </c>
      <c r="F273" s="80">
        <v>0.04</v>
      </c>
      <c r="G273" s="81">
        <v>0.11</v>
      </c>
      <c r="H273" s="81">
        <v>0.09</v>
      </c>
      <c r="I273" s="81">
        <v>0.04</v>
      </c>
      <c r="J273" s="81">
        <v>0.06</v>
      </c>
      <c r="K273" s="81">
        <v>0.09</v>
      </c>
      <c r="L273" s="81">
        <v>0.03</v>
      </c>
      <c r="M273" s="81">
        <v>0.05</v>
      </c>
      <c r="N273" s="81">
        <v>0.03</v>
      </c>
      <c r="O273" s="81">
        <v>0.02</v>
      </c>
      <c r="P273" s="81">
        <v>0.02</v>
      </c>
      <c r="Q273" s="58">
        <v>0.03</v>
      </c>
      <c r="R273" s="83">
        <v>5.0833333333333341E-2</v>
      </c>
      <c r="S273" s="84">
        <f t="shared" si="12"/>
        <v>0.11</v>
      </c>
      <c r="T273" s="206">
        <f t="shared" si="14"/>
        <v>0.02</v>
      </c>
    </row>
    <row r="274" spans="2:20" x14ac:dyDescent="0.2">
      <c r="B274" s="43"/>
      <c r="C274" s="9" t="s">
        <v>54</v>
      </c>
      <c r="D274" s="79"/>
      <c r="E274" s="55" t="s">
        <v>52</v>
      </c>
      <c r="F274" s="85">
        <v>1.1000000000000001</v>
      </c>
      <c r="G274" s="86">
        <v>1.7</v>
      </c>
      <c r="H274" s="86">
        <v>2</v>
      </c>
      <c r="I274" s="86">
        <v>1.7</v>
      </c>
      <c r="J274" s="86">
        <v>1.8</v>
      </c>
      <c r="K274" s="86">
        <v>2.1</v>
      </c>
      <c r="L274" s="86">
        <v>1.4</v>
      </c>
      <c r="M274" s="86">
        <v>1.1000000000000001</v>
      </c>
      <c r="N274" s="86">
        <v>0.8</v>
      </c>
      <c r="O274" s="86">
        <v>0.9</v>
      </c>
      <c r="P274" s="86" t="s">
        <v>53</v>
      </c>
      <c r="Q274" s="207">
        <v>1.2</v>
      </c>
      <c r="R274" s="87">
        <v>1.3583333333333334</v>
      </c>
      <c r="S274" s="88">
        <f t="shared" si="12"/>
        <v>2.1</v>
      </c>
      <c r="T274" s="208" t="s">
        <v>53</v>
      </c>
    </row>
    <row r="275" spans="2:20" x14ac:dyDescent="0.2">
      <c r="B275" s="227" t="s">
        <v>138</v>
      </c>
      <c r="C275" s="7" t="s">
        <v>24</v>
      </c>
      <c r="D275" s="89"/>
      <c r="E275" s="13" t="s">
        <v>52</v>
      </c>
      <c r="F275" s="90" t="s">
        <v>1</v>
      </c>
      <c r="G275" s="90" t="s">
        <v>1</v>
      </c>
      <c r="H275" s="90" t="s">
        <v>86</v>
      </c>
      <c r="I275" s="90" t="s">
        <v>1</v>
      </c>
      <c r="J275" s="90" t="s">
        <v>1</v>
      </c>
      <c r="K275" s="90" t="s">
        <v>1</v>
      </c>
      <c r="L275" s="90" t="s">
        <v>1</v>
      </c>
      <c r="M275" s="90" t="s">
        <v>1</v>
      </c>
      <c r="N275" s="90" t="s">
        <v>1</v>
      </c>
      <c r="O275" s="90" t="s">
        <v>1</v>
      </c>
      <c r="P275" s="90" t="s">
        <v>1</v>
      </c>
      <c r="Q275" s="204" t="s">
        <v>1</v>
      </c>
      <c r="R275" s="92" t="s">
        <v>1</v>
      </c>
      <c r="S275" s="93" t="s">
        <v>1</v>
      </c>
      <c r="T275" s="94" t="s">
        <v>1</v>
      </c>
    </row>
    <row r="276" spans="2:20" x14ac:dyDescent="0.2">
      <c r="B276" s="219"/>
      <c r="C276" s="8" t="s">
        <v>25</v>
      </c>
      <c r="D276" s="17"/>
      <c r="E276" s="18" t="s">
        <v>52</v>
      </c>
      <c r="F276" s="95" t="s">
        <v>1</v>
      </c>
      <c r="G276" s="95" t="s">
        <v>1</v>
      </c>
      <c r="H276" s="95" t="s">
        <v>87</v>
      </c>
      <c r="I276" s="95" t="s">
        <v>1</v>
      </c>
      <c r="J276" s="95" t="s">
        <v>1</v>
      </c>
      <c r="K276" s="95" t="s">
        <v>1</v>
      </c>
      <c r="L276" s="95" t="s">
        <v>1</v>
      </c>
      <c r="M276" s="95" t="s">
        <v>1</v>
      </c>
      <c r="N276" s="95" t="s">
        <v>1</v>
      </c>
      <c r="O276" s="95" t="s">
        <v>1</v>
      </c>
      <c r="P276" s="95" t="s">
        <v>1</v>
      </c>
      <c r="Q276" s="96" t="s">
        <v>1</v>
      </c>
      <c r="R276" s="97" t="s">
        <v>1</v>
      </c>
      <c r="S276" s="24" t="s">
        <v>1</v>
      </c>
      <c r="T276" s="25" t="s">
        <v>1</v>
      </c>
    </row>
    <row r="277" spans="2:20" x14ac:dyDescent="0.2">
      <c r="B277" s="219"/>
      <c r="C277" s="8" t="s">
        <v>26</v>
      </c>
      <c r="D277" s="17"/>
      <c r="E277" s="18" t="s">
        <v>52</v>
      </c>
      <c r="F277" s="95" t="s">
        <v>1</v>
      </c>
      <c r="G277" s="95" t="s">
        <v>1</v>
      </c>
      <c r="H277" s="95" t="s">
        <v>88</v>
      </c>
      <c r="I277" s="95" t="s">
        <v>1</v>
      </c>
      <c r="J277" s="95" t="s">
        <v>1</v>
      </c>
      <c r="K277" s="95" t="s">
        <v>1</v>
      </c>
      <c r="L277" s="95" t="s">
        <v>1</v>
      </c>
      <c r="M277" s="95" t="s">
        <v>1</v>
      </c>
      <c r="N277" s="95" t="s">
        <v>1</v>
      </c>
      <c r="O277" s="95" t="s">
        <v>1</v>
      </c>
      <c r="P277" s="95" t="s">
        <v>1</v>
      </c>
      <c r="Q277" s="96" t="s">
        <v>1</v>
      </c>
      <c r="R277" s="97" t="s">
        <v>1</v>
      </c>
      <c r="S277" s="24" t="s">
        <v>1</v>
      </c>
      <c r="T277" s="25" t="s">
        <v>1</v>
      </c>
    </row>
    <row r="278" spans="2:20" x14ac:dyDescent="0.2">
      <c r="B278" s="219"/>
      <c r="C278" s="8" t="s">
        <v>27</v>
      </c>
      <c r="D278" s="17"/>
      <c r="E278" s="18" t="s">
        <v>52</v>
      </c>
      <c r="F278" s="95" t="s">
        <v>1</v>
      </c>
      <c r="G278" s="95" t="s">
        <v>1</v>
      </c>
      <c r="H278" s="95" t="s">
        <v>89</v>
      </c>
      <c r="I278" s="95" t="s">
        <v>1</v>
      </c>
      <c r="J278" s="95" t="s">
        <v>1</v>
      </c>
      <c r="K278" s="95" t="s">
        <v>1</v>
      </c>
      <c r="L278" s="95" t="s">
        <v>1</v>
      </c>
      <c r="M278" s="95" t="s">
        <v>1</v>
      </c>
      <c r="N278" s="95" t="s">
        <v>1</v>
      </c>
      <c r="O278" s="95" t="s">
        <v>1</v>
      </c>
      <c r="P278" s="95" t="s">
        <v>1</v>
      </c>
      <c r="Q278" s="96" t="s">
        <v>1</v>
      </c>
      <c r="R278" s="97" t="s">
        <v>1</v>
      </c>
      <c r="S278" s="24" t="s">
        <v>1</v>
      </c>
      <c r="T278" s="25" t="s">
        <v>1</v>
      </c>
    </row>
    <row r="279" spans="2:20" x14ac:dyDescent="0.2">
      <c r="B279" s="219"/>
      <c r="C279" s="8" t="s">
        <v>28</v>
      </c>
      <c r="D279" s="17"/>
      <c r="E279" s="18" t="s">
        <v>52</v>
      </c>
      <c r="F279" s="95" t="s">
        <v>1</v>
      </c>
      <c r="G279" s="95" t="s">
        <v>1</v>
      </c>
      <c r="H279" s="95" t="s">
        <v>88</v>
      </c>
      <c r="I279" s="95" t="s">
        <v>1</v>
      </c>
      <c r="J279" s="95" t="s">
        <v>1</v>
      </c>
      <c r="K279" s="95" t="s">
        <v>1</v>
      </c>
      <c r="L279" s="95" t="s">
        <v>1</v>
      </c>
      <c r="M279" s="95" t="s">
        <v>1</v>
      </c>
      <c r="N279" s="95" t="s">
        <v>1</v>
      </c>
      <c r="O279" s="95" t="s">
        <v>1</v>
      </c>
      <c r="P279" s="95" t="s">
        <v>1</v>
      </c>
      <c r="Q279" s="96" t="s">
        <v>1</v>
      </c>
      <c r="R279" s="97" t="s">
        <v>1</v>
      </c>
      <c r="S279" s="24" t="s">
        <v>1</v>
      </c>
      <c r="T279" s="25" t="s">
        <v>1</v>
      </c>
    </row>
    <row r="280" spans="2:20" x14ac:dyDescent="0.2">
      <c r="B280" s="219"/>
      <c r="C280" s="8" t="s">
        <v>29</v>
      </c>
      <c r="D280" s="17"/>
      <c r="E280" s="18" t="s">
        <v>52</v>
      </c>
      <c r="F280" s="95" t="s">
        <v>1</v>
      </c>
      <c r="G280" s="95" t="s">
        <v>1</v>
      </c>
      <c r="H280" s="95" t="s">
        <v>90</v>
      </c>
      <c r="I280" s="95" t="s">
        <v>1</v>
      </c>
      <c r="J280" s="95" t="s">
        <v>1</v>
      </c>
      <c r="K280" s="95" t="s">
        <v>1</v>
      </c>
      <c r="L280" s="95" t="s">
        <v>1</v>
      </c>
      <c r="M280" s="95" t="s">
        <v>1</v>
      </c>
      <c r="N280" s="95" t="s">
        <v>1</v>
      </c>
      <c r="O280" s="95" t="s">
        <v>1</v>
      </c>
      <c r="P280" s="95" t="s">
        <v>1</v>
      </c>
      <c r="Q280" s="96" t="s">
        <v>1</v>
      </c>
      <c r="R280" s="97" t="s">
        <v>1</v>
      </c>
      <c r="S280" s="24" t="s">
        <v>1</v>
      </c>
      <c r="T280" s="25" t="s">
        <v>1</v>
      </c>
    </row>
    <row r="281" spans="2:20" x14ac:dyDescent="0.2">
      <c r="B281" s="219"/>
      <c r="C281" s="8" t="s">
        <v>30</v>
      </c>
      <c r="D281" s="17"/>
      <c r="E281" s="18" t="s">
        <v>52</v>
      </c>
      <c r="F281" s="95" t="s">
        <v>1</v>
      </c>
      <c r="G281" s="95" t="s">
        <v>1</v>
      </c>
      <c r="H281" s="95" t="s">
        <v>87</v>
      </c>
      <c r="I281" s="95" t="s">
        <v>1</v>
      </c>
      <c r="J281" s="95" t="s">
        <v>1</v>
      </c>
      <c r="K281" s="95" t="s">
        <v>1</v>
      </c>
      <c r="L281" s="95" t="s">
        <v>1</v>
      </c>
      <c r="M281" s="95" t="s">
        <v>1</v>
      </c>
      <c r="N281" s="95" t="s">
        <v>1</v>
      </c>
      <c r="O281" s="95" t="s">
        <v>1</v>
      </c>
      <c r="P281" s="95" t="s">
        <v>1</v>
      </c>
      <c r="Q281" s="96" t="s">
        <v>1</v>
      </c>
      <c r="R281" s="97" t="s">
        <v>1</v>
      </c>
      <c r="S281" s="24" t="s">
        <v>1</v>
      </c>
      <c r="T281" s="25" t="s">
        <v>1</v>
      </c>
    </row>
    <row r="282" spans="2:20" x14ac:dyDescent="0.2">
      <c r="B282" s="219"/>
      <c r="C282" s="8" t="s">
        <v>31</v>
      </c>
      <c r="D282" s="17"/>
      <c r="E282" s="18" t="s">
        <v>52</v>
      </c>
      <c r="F282" s="95" t="s">
        <v>1</v>
      </c>
      <c r="G282" s="95" t="s">
        <v>1</v>
      </c>
      <c r="H282" s="95" t="s">
        <v>87</v>
      </c>
      <c r="I282" s="95" t="s">
        <v>1</v>
      </c>
      <c r="J282" s="95" t="s">
        <v>1</v>
      </c>
      <c r="K282" s="95" t="s">
        <v>1</v>
      </c>
      <c r="L282" s="95" t="s">
        <v>1</v>
      </c>
      <c r="M282" s="95" t="s">
        <v>1</v>
      </c>
      <c r="N282" s="95" t="s">
        <v>1</v>
      </c>
      <c r="O282" s="95" t="s">
        <v>1</v>
      </c>
      <c r="P282" s="95" t="s">
        <v>1</v>
      </c>
      <c r="Q282" s="96" t="s">
        <v>1</v>
      </c>
      <c r="R282" s="97" t="s">
        <v>1</v>
      </c>
      <c r="S282" s="24" t="s">
        <v>1</v>
      </c>
      <c r="T282" s="25" t="s">
        <v>1</v>
      </c>
    </row>
    <row r="283" spans="2:20" x14ac:dyDescent="0.2">
      <c r="B283" s="219"/>
      <c r="C283" s="8" t="s">
        <v>32</v>
      </c>
      <c r="D283" s="17"/>
      <c r="E283" s="18" t="s">
        <v>52</v>
      </c>
      <c r="F283" s="95" t="s">
        <v>1</v>
      </c>
      <c r="G283" s="95" t="s">
        <v>1</v>
      </c>
      <c r="H283" s="95" t="s">
        <v>91</v>
      </c>
      <c r="I283" s="95" t="s">
        <v>1</v>
      </c>
      <c r="J283" s="95" t="s">
        <v>1</v>
      </c>
      <c r="K283" s="95" t="s">
        <v>1</v>
      </c>
      <c r="L283" s="95" t="s">
        <v>1</v>
      </c>
      <c r="M283" s="95" t="s">
        <v>1</v>
      </c>
      <c r="N283" s="95" t="s">
        <v>91</v>
      </c>
      <c r="O283" s="95" t="s">
        <v>1</v>
      </c>
      <c r="P283" s="95" t="s">
        <v>1</v>
      </c>
      <c r="Q283" s="96" t="s">
        <v>1</v>
      </c>
      <c r="R283" s="97" t="s">
        <v>1</v>
      </c>
      <c r="S283" s="24" t="s">
        <v>1</v>
      </c>
      <c r="T283" s="25" t="s">
        <v>1</v>
      </c>
    </row>
    <row r="284" spans="2:20" x14ac:dyDescent="0.2">
      <c r="B284" s="219"/>
      <c r="C284" s="8" t="s">
        <v>33</v>
      </c>
      <c r="D284" s="17"/>
      <c r="E284" s="18" t="s">
        <v>52</v>
      </c>
      <c r="F284" s="95" t="s">
        <v>1</v>
      </c>
      <c r="G284" s="95" t="s">
        <v>1</v>
      </c>
      <c r="H284" s="95" t="s">
        <v>92</v>
      </c>
      <c r="I284" s="95" t="s">
        <v>1</v>
      </c>
      <c r="J284" s="95" t="s">
        <v>1</v>
      </c>
      <c r="K284" s="95" t="s">
        <v>1</v>
      </c>
      <c r="L284" s="95" t="s">
        <v>1</v>
      </c>
      <c r="M284" s="95" t="s">
        <v>1</v>
      </c>
      <c r="N284" s="95" t="s">
        <v>92</v>
      </c>
      <c r="O284" s="95" t="s">
        <v>1</v>
      </c>
      <c r="P284" s="95" t="s">
        <v>1</v>
      </c>
      <c r="Q284" s="96" t="s">
        <v>1</v>
      </c>
      <c r="R284" s="97" t="s">
        <v>1</v>
      </c>
      <c r="S284" s="24" t="s">
        <v>1</v>
      </c>
      <c r="T284" s="25" t="s">
        <v>1</v>
      </c>
    </row>
    <row r="285" spans="2:20" x14ac:dyDescent="0.2">
      <c r="B285" s="219"/>
      <c r="C285" s="8" t="s">
        <v>34</v>
      </c>
      <c r="D285" s="17"/>
      <c r="E285" s="18" t="s">
        <v>52</v>
      </c>
      <c r="F285" s="95" t="s">
        <v>1</v>
      </c>
      <c r="G285" s="95" t="s">
        <v>1</v>
      </c>
      <c r="H285" s="95" t="s">
        <v>93</v>
      </c>
      <c r="I285" s="95" t="s">
        <v>1</v>
      </c>
      <c r="J285" s="95" t="s">
        <v>1</v>
      </c>
      <c r="K285" s="95" t="s">
        <v>1</v>
      </c>
      <c r="L285" s="95" t="s">
        <v>1</v>
      </c>
      <c r="M285" s="95" t="s">
        <v>1</v>
      </c>
      <c r="N285" s="95" t="s">
        <v>93</v>
      </c>
      <c r="O285" s="95" t="s">
        <v>1</v>
      </c>
      <c r="P285" s="95" t="s">
        <v>1</v>
      </c>
      <c r="Q285" s="96" t="s">
        <v>1</v>
      </c>
      <c r="R285" s="97" t="s">
        <v>1</v>
      </c>
      <c r="S285" s="24" t="s">
        <v>1</v>
      </c>
      <c r="T285" s="25" t="s">
        <v>1</v>
      </c>
    </row>
    <row r="286" spans="2:20" x14ac:dyDescent="0.2">
      <c r="B286" s="219"/>
      <c r="C286" s="8" t="s">
        <v>35</v>
      </c>
      <c r="D286" s="17"/>
      <c r="E286" s="18" t="s">
        <v>52</v>
      </c>
      <c r="F286" s="95" t="s">
        <v>1</v>
      </c>
      <c r="G286" s="95" t="s">
        <v>1</v>
      </c>
      <c r="H286" s="95" t="s">
        <v>91</v>
      </c>
      <c r="I286" s="95" t="s">
        <v>1</v>
      </c>
      <c r="J286" s="95" t="s">
        <v>1</v>
      </c>
      <c r="K286" s="95" t="s">
        <v>1</v>
      </c>
      <c r="L286" s="95" t="s">
        <v>1</v>
      </c>
      <c r="M286" s="95" t="s">
        <v>1</v>
      </c>
      <c r="N286" s="95" t="s">
        <v>91</v>
      </c>
      <c r="O286" s="95" t="s">
        <v>1</v>
      </c>
      <c r="P286" s="95" t="s">
        <v>1</v>
      </c>
      <c r="Q286" s="96" t="s">
        <v>1</v>
      </c>
      <c r="R286" s="97" t="s">
        <v>1</v>
      </c>
      <c r="S286" s="24" t="s">
        <v>1</v>
      </c>
      <c r="T286" s="25" t="s">
        <v>1</v>
      </c>
    </row>
    <row r="287" spans="2:20" x14ac:dyDescent="0.2">
      <c r="B287" s="219"/>
      <c r="C287" s="8" t="s">
        <v>36</v>
      </c>
      <c r="D287" s="17"/>
      <c r="E287" s="18" t="s">
        <v>52</v>
      </c>
      <c r="F287" s="95" t="s">
        <v>1</v>
      </c>
      <c r="G287" s="95" t="s">
        <v>1</v>
      </c>
      <c r="H287" s="95" t="s">
        <v>94</v>
      </c>
      <c r="I287" s="95" t="s">
        <v>1</v>
      </c>
      <c r="J287" s="95" t="s">
        <v>1</v>
      </c>
      <c r="K287" s="95" t="s">
        <v>1</v>
      </c>
      <c r="L287" s="95" t="s">
        <v>1</v>
      </c>
      <c r="M287" s="95" t="s">
        <v>1</v>
      </c>
      <c r="N287" s="95" t="s">
        <v>94</v>
      </c>
      <c r="O287" s="95" t="s">
        <v>1</v>
      </c>
      <c r="P287" s="95" t="s">
        <v>1</v>
      </c>
      <c r="Q287" s="96" t="s">
        <v>1</v>
      </c>
      <c r="R287" s="97" t="s">
        <v>1</v>
      </c>
      <c r="S287" s="24" t="s">
        <v>1</v>
      </c>
      <c r="T287" s="25" t="s">
        <v>1</v>
      </c>
    </row>
    <row r="288" spans="2:20" x14ac:dyDescent="0.2">
      <c r="B288" s="219"/>
      <c r="C288" s="8" t="s">
        <v>37</v>
      </c>
      <c r="D288" s="17"/>
      <c r="E288" s="18" t="s">
        <v>52</v>
      </c>
      <c r="F288" s="95" t="s">
        <v>1</v>
      </c>
      <c r="G288" s="95" t="s">
        <v>1</v>
      </c>
      <c r="H288" s="95" t="s">
        <v>91</v>
      </c>
      <c r="I288" s="95" t="s">
        <v>1</v>
      </c>
      <c r="J288" s="95" t="s">
        <v>1</v>
      </c>
      <c r="K288" s="95" t="s">
        <v>1</v>
      </c>
      <c r="L288" s="95" t="s">
        <v>1</v>
      </c>
      <c r="M288" s="95" t="s">
        <v>1</v>
      </c>
      <c r="N288" s="95" t="s">
        <v>91</v>
      </c>
      <c r="O288" s="95" t="s">
        <v>1</v>
      </c>
      <c r="P288" s="95" t="s">
        <v>1</v>
      </c>
      <c r="Q288" s="96" t="s">
        <v>1</v>
      </c>
      <c r="R288" s="97" t="s">
        <v>1</v>
      </c>
      <c r="S288" s="24" t="s">
        <v>1</v>
      </c>
      <c r="T288" s="25" t="s">
        <v>1</v>
      </c>
    </row>
    <row r="289" spans="2:20" x14ac:dyDescent="0.2">
      <c r="B289" s="219"/>
      <c r="C289" s="8" t="s">
        <v>38</v>
      </c>
      <c r="D289" s="17"/>
      <c r="E289" s="18" t="s">
        <v>52</v>
      </c>
      <c r="F289" s="95" t="s">
        <v>1</v>
      </c>
      <c r="G289" s="95" t="s">
        <v>1</v>
      </c>
      <c r="H289" s="95" t="s">
        <v>95</v>
      </c>
      <c r="I289" s="95" t="s">
        <v>1</v>
      </c>
      <c r="J289" s="95" t="s">
        <v>1</v>
      </c>
      <c r="K289" s="95" t="s">
        <v>1</v>
      </c>
      <c r="L289" s="95" t="s">
        <v>1</v>
      </c>
      <c r="M289" s="95" t="s">
        <v>1</v>
      </c>
      <c r="N289" s="95" t="s">
        <v>95</v>
      </c>
      <c r="O289" s="95" t="s">
        <v>1</v>
      </c>
      <c r="P289" s="95" t="s">
        <v>1</v>
      </c>
      <c r="Q289" s="96" t="s">
        <v>1</v>
      </c>
      <c r="R289" s="97" t="s">
        <v>1</v>
      </c>
      <c r="S289" s="24" t="s">
        <v>1</v>
      </c>
      <c r="T289" s="25" t="s">
        <v>1</v>
      </c>
    </row>
    <row r="290" spans="2:20" x14ac:dyDescent="0.2">
      <c r="B290" s="219"/>
      <c r="C290" s="8" t="s">
        <v>39</v>
      </c>
      <c r="D290" s="17"/>
      <c r="E290" s="18" t="s">
        <v>52</v>
      </c>
      <c r="F290" s="95" t="s">
        <v>1</v>
      </c>
      <c r="G290" s="95" t="s">
        <v>1</v>
      </c>
      <c r="H290" s="98">
        <v>4.0000000000000001E-3</v>
      </c>
      <c r="I290" s="95" t="s">
        <v>1</v>
      </c>
      <c r="J290" s="95" t="s">
        <v>1</v>
      </c>
      <c r="K290" s="95" t="s">
        <v>1</v>
      </c>
      <c r="L290" s="95" t="s">
        <v>1</v>
      </c>
      <c r="M290" s="95" t="s">
        <v>1</v>
      </c>
      <c r="N290" s="98">
        <v>8.0000000000000002E-3</v>
      </c>
      <c r="O290" s="95" t="s">
        <v>1</v>
      </c>
      <c r="P290" s="95" t="s">
        <v>1</v>
      </c>
      <c r="Q290" s="96" t="s">
        <v>1</v>
      </c>
      <c r="R290" s="97" t="s">
        <v>1</v>
      </c>
      <c r="S290" s="24" t="s">
        <v>1</v>
      </c>
      <c r="T290" s="25" t="s">
        <v>1</v>
      </c>
    </row>
    <row r="291" spans="2:20" x14ac:dyDescent="0.2">
      <c r="B291" s="219"/>
      <c r="C291" s="8" t="s">
        <v>40</v>
      </c>
      <c r="D291" s="17"/>
      <c r="E291" s="18" t="s">
        <v>52</v>
      </c>
      <c r="F291" s="95" t="s">
        <v>1</v>
      </c>
      <c r="G291" s="95" t="s">
        <v>1</v>
      </c>
      <c r="H291" s="95" t="s">
        <v>96</v>
      </c>
      <c r="I291" s="95" t="s">
        <v>1</v>
      </c>
      <c r="J291" s="95" t="s">
        <v>1</v>
      </c>
      <c r="K291" s="95" t="s">
        <v>1</v>
      </c>
      <c r="L291" s="95" t="s">
        <v>1</v>
      </c>
      <c r="M291" s="95" t="s">
        <v>1</v>
      </c>
      <c r="N291" s="95" t="s">
        <v>96</v>
      </c>
      <c r="O291" s="95" t="s">
        <v>1</v>
      </c>
      <c r="P291" s="95" t="s">
        <v>1</v>
      </c>
      <c r="Q291" s="96" t="s">
        <v>1</v>
      </c>
      <c r="R291" s="97" t="s">
        <v>1</v>
      </c>
      <c r="S291" s="24" t="s">
        <v>1</v>
      </c>
      <c r="T291" s="25" t="s">
        <v>1</v>
      </c>
    </row>
    <row r="292" spans="2:20" x14ac:dyDescent="0.2">
      <c r="B292" s="219"/>
      <c r="C292" s="8" t="s">
        <v>41</v>
      </c>
      <c r="D292" s="17"/>
      <c r="E292" s="18" t="s">
        <v>52</v>
      </c>
      <c r="F292" s="95" t="s">
        <v>1</v>
      </c>
      <c r="G292" s="95" t="s">
        <v>1</v>
      </c>
      <c r="H292" s="95" t="s">
        <v>131</v>
      </c>
      <c r="I292" s="95" t="s">
        <v>1</v>
      </c>
      <c r="J292" s="95" t="s">
        <v>1</v>
      </c>
      <c r="K292" s="95" t="s">
        <v>1</v>
      </c>
      <c r="L292" s="95" t="s">
        <v>1</v>
      </c>
      <c r="M292" s="95" t="s">
        <v>1</v>
      </c>
      <c r="N292" s="95" t="s">
        <v>92</v>
      </c>
      <c r="O292" s="95" t="s">
        <v>1</v>
      </c>
      <c r="P292" s="95" t="s">
        <v>1</v>
      </c>
      <c r="Q292" s="96" t="s">
        <v>1</v>
      </c>
      <c r="R292" s="97" t="s">
        <v>1</v>
      </c>
      <c r="S292" s="24" t="s">
        <v>1</v>
      </c>
      <c r="T292" s="25" t="s">
        <v>1</v>
      </c>
    </row>
    <row r="293" spans="2:20" x14ac:dyDescent="0.2">
      <c r="B293" s="219"/>
      <c r="C293" s="8" t="s">
        <v>42</v>
      </c>
      <c r="D293" s="17"/>
      <c r="E293" s="18" t="s">
        <v>52</v>
      </c>
      <c r="F293" s="95" t="s">
        <v>1</v>
      </c>
      <c r="G293" s="95" t="s">
        <v>1</v>
      </c>
      <c r="H293" s="95" t="s">
        <v>95</v>
      </c>
      <c r="I293" s="95" t="s">
        <v>1</v>
      </c>
      <c r="J293" s="95" t="s">
        <v>1</v>
      </c>
      <c r="K293" s="95" t="s">
        <v>1</v>
      </c>
      <c r="L293" s="95" t="s">
        <v>1</v>
      </c>
      <c r="M293" s="95" t="s">
        <v>1</v>
      </c>
      <c r="N293" s="95" t="s">
        <v>1</v>
      </c>
      <c r="O293" s="95" t="s">
        <v>1</v>
      </c>
      <c r="P293" s="95" t="s">
        <v>1</v>
      </c>
      <c r="Q293" s="96" t="s">
        <v>1</v>
      </c>
      <c r="R293" s="97" t="s">
        <v>1</v>
      </c>
      <c r="S293" s="24" t="s">
        <v>1</v>
      </c>
      <c r="T293" s="25" t="s">
        <v>1</v>
      </c>
    </row>
    <row r="294" spans="2:20" x14ac:dyDescent="0.2">
      <c r="B294" s="219"/>
      <c r="C294" s="8" t="s">
        <v>43</v>
      </c>
      <c r="D294" s="17"/>
      <c r="E294" s="18" t="s">
        <v>52</v>
      </c>
      <c r="F294" s="95" t="s">
        <v>1</v>
      </c>
      <c r="G294" s="95" t="s">
        <v>1</v>
      </c>
      <c r="H294" s="95" t="s">
        <v>86</v>
      </c>
      <c r="I294" s="95" t="s">
        <v>1</v>
      </c>
      <c r="J294" s="95" t="s">
        <v>1</v>
      </c>
      <c r="K294" s="95" t="s">
        <v>1</v>
      </c>
      <c r="L294" s="95" t="s">
        <v>1</v>
      </c>
      <c r="M294" s="95" t="s">
        <v>1</v>
      </c>
      <c r="N294" s="95" t="s">
        <v>1</v>
      </c>
      <c r="O294" s="95" t="s">
        <v>1</v>
      </c>
      <c r="P294" s="95" t="s">
        <v>1</v>
      </c>
      <c r="Q294" s="96" t="s">
        <v>1</v>
      </c>
      <c r="R294" s="97" t="s">
        <v>1</v>
      </c>
      <c r="S294" s="24" t="s">
        <v>1</v>
      </c>
      <c r="T294" s="25" t="s">
        <v>1</v>
      </c>
    </row>
    <row r="295" spans="2:20" x14ac:dyDescent="0.2">
      <c r="B295" s="219"/>
      <c r="C295" s="8" t="s">
        <v>44</v>
      </c>
      <c r="D295" s="17"/>
      <c r="E295" s="18" t="s">
        <v>52</v>
      </c>
      <c r="F295" s="95" t="s">
        <v>1</v>
      </c>
      <c r="G295" s="95" t="s">
        <v>1</v>
      </c>
      <c r="H295" s="95" t="s">
        <v>91</v>
      </c>
      <c r="I295" s="95" t="s">
        <v>1</v>
      </c>
      <c r="J295" s="95" t="s">
        <v>1</v>
      </c>
      <c r="K295" s="95" t="s">
        <v>1</v>
      </c>
      <c r="L295" s="95" t="s">
        <v>1</v>
      </c>
      <c r="M295" s="95" t="s">
        <v>1</v>
      </c>
      <c r="N295" s="95" t="s">
        <v>1</v>
      </c>
      <c r="O295" s="95" t="s">
        <v>1</v>
      </c>
      <c r="P295" s="95" t="s">
        <v>1</v>
      </c>
      <c r="Q295" s="96" t="s">
        <v>1</v>
      </c>
      <c r="R295" s="97" t="s">
        <v>1</v>
      </c>
      <c r="S295" s="24" t="s">
        <v>1</v>
      </c>
      <c r="T295" s="25" t="s">
        <v>1</v>
      </c>
    </row>
    <row r="296" spans="2:20" x14ac:dyDescent="0.2">
      <c r="B296" s="219"/>
      <c r="C296" s="8" t="s">
        <v>45</v>
      </c>
      <c r="D296" s="17"/>
      <c r="E296" s="18" t="s">
        <v>52</v>
      </c>
      <c r="F296" s="95" t="s">
        <v>1</v>
      </c>
      <c r="G296" s="95" t="s">
        <v>1</v>
      </c>
      <c r="H296" s="95" t="s">
        <v>96</v>
      </c>
      <c r="I296" s="95" t="s">
        <v>1</v>
      </c>
      <c r="J296" s="95" t="s">
        <v>1</v>
      </c>
      <c r="K296" s="95" t="s">
        <v>1</v>
      </c>
      <c r="L296" s="95" t="s">
        <v>1</v>
      </c>
      <c r="M296" s="95" t="s">
        <v>1</v>
      </c>
      <c r="N296" s="95" t="s">
        <v>1</v>
      </c>
      <c r="O296" s="95" t="s">
        <v>1</v>
      </c>
      <c r="P296" s="95" t="s">
        <v>1</v>
      </c>
      <c r="Q296" s="96" t="s">
        <v>1</v>
      </c>
      <c r="R296" s="97" t="s">
        <v>1</v>
      </c>
      <c r="S296" s="24" t="s">
        <v>1</v>
      </c>
      <c r="T296" s="25" t="s">
        <v>1</v>
      </c>
    </row>
    <row r="297" spans="2:20" x14ac:dyDescent="0.2">
      <c r="B297" s="219"/>
      <c r="C297" s="8" t="s">
        <v>46</v>
      </c>
      <c r="D297" s="17"/>
      <c r="E297" s="18" t="s">
        <v>52</v>
      </c>
      <c r="F297" s="95" t="s">
        <v>1</v>
      </c>
      <c r="G297" s="95" t="s">
        <v>1</v>
      </c>
      <c r="H297" s="95" t="s">
        <v>91</v>
      </c>
      <c r="I297" s="95" t="s">
        <v>1</v>
      </c>
      <c r="J297" s="95" t="s">
        <v>1</v>
      </c>
      <c r="K297" s="95" t="s">
        <v>1</v>
      </c>
      <c r="L297" s="95" t="s">
        <v>1</v>
      </c>
      <c r="M297" s="95" t="s">
        <v>1</v>
      </c>
      <c r="N297" s="95" t="s">
        <v>1</v>
      </c>
      <c r="O297" s="95" t="s">
        <v>1</v>
      </c>
      <c r="P297" s="95" t="s">
        <v>1</v>
      </c>
      <c r="Q297" s="96" t="s">
        <v>1</v>
      </c>
      <c r="R297" s="97" t="s">
        <v>1</v>
      </c>
      <c r="S297" s="24" t="s">
        <v>1</v>
      </c>
      <c r="T297" s="25" t="s">
        <v>1</v>
      </c>
    </row>
    <row r="298" spans="2:20" x14ac:dyDescent="0.2">
      <c r="B298" s="219"/>
      <c r="C298" s="8" t="s">
        <v>47</v>
      </c>
      <c r="D298" s="17"/>
      <c r="E298" s="18" t="s">
        <v>52</v>
      </c>
      <c r="F298" s="95" t="s">
        <v>1</v>
      </c>
      <c r="G298" s="95" t="s">
        <v>1</v>
      </c>
      <c r="H298" s="95">
        <v>0.14000000000000001</v>
      </c>
      <c r="I298" s="95" t="s">
        <v>1</v>
      </c>
      <c r="J298" s="95" t="s">
        <v>1</v>
      </c>
      <c r="K298" s="95" t="s">
        <v>1</v>
      </c>
      <c r="L298" s="95" t="s">
        <v>1</v>
      </c>
      <c r="M298" s="95" t="s">
        <v>1</v>
      </c>
      <c r="N298" s="99" t="s">
        <v>1</v>
      </c>
      <c r="O298" s="95" t="s">
        <v>1</v>
      </c>
      <c r="P298" s="95" t="s">
        <v>1</v>
      </c>
      <c r="Q298" s="96" t="s">
        <v>1</v>
      </c>
      <c r="R298" s="97" t="s">
        <v>1</v>
      </c>
      <c r="S298" s="24" t="s">
        <v>1</v>
      </c>
      <c r="T298" s="25" t="s">
        <v>1</v>
      </c>
    </row>
    <row r="299" spans="2:20" x14ac:dyDescent="0.2">
      <c r="B299" s="219"/>
      <c r="C299" s="8" t="s">
        <v>48</v>
      </c>
      <c r="D299" s="17"/>
      <c r="E299" s="18" t="s">
        <v>52</v>
      </c>
      <c r="F299" s="95" t="s">
        <v>1</v>
      </c>
      <c r="G299" s="95" t="s">
        <v>1</v>
      </c>
      <c r="H299" s="95">
        <v>0.13</v>
      </c>
      <c r="I299" s="95" t="s">
        <v>1</v>
      </c>
      <c r="J299" s="95" t="s">
        <v>1</v>
      </c>
      <c r="K299" s="95" t="s">
        <v>1</v>
      </c>
      <c r="L299" s="95" t="s">
        <v>1</v>
      </c>
      <c r="M299" s="95" t="s">
        <v>1</v>
      </c>
      <c r="N299" s="99" t="s">
        <v>1</v>
      </c>
      <c r="O299" s="95" t="s">
        <v>1</v>
      </c>
      <c r="P299" s="95" t="s">
        <v>1</v>
      </c>
      <c r="Q299" s="96" t="s">
        <v>1</v>
      </c>
      <c r="R299" s="97" t="s">
        <v>1</v>
      </c>
      <c r="S299" s="24" t="s">
        <v>1</v>
      </c>
      <c r="T299" s="25" t="s">
        <v>1</v>
      </c>
    </row>
    <row r="300" spans="2:20" x14ac:dyDescent="0.2">
      <c r="B300" s="219"/>
      <c r="C300" s="8" t="s">
        <v>49</v>
      </c>
      <c r="D300" s="17"/>
      <c r="E300" s="18" t="s">
        <v>52</v>
      </c>
      <c r="F300" s="95" t="s">
        <v>1</v>
      </c>
      <c r="G300" s="95" t="s">
        <v>1</v>
      </c>
      <c r="H300" s="95" t="s">
        <v>97</v>
      </c>
      <c r="I300" s="95" t="s">
        <v>1</v>
      </c>
      <c r="J300" s="95" t="s">
        <v>1</v>
      </c>
      <c r="K300" s="95" t="s">
        <v>1</v>
      </c>
      <c r="L300" s="95" t="s">
        <v>1</v>
      </c>
      <c r="M300" s="95" t="s">
        <v>1</v>
      </c>
      <c r="N300" s="99" t="s">
        <v>1</v>
      </c>
      <c r="O300" s="95" t="s">
        <v>1</v>
      </c>
      <c r="P300" s="95" t="s">
        <v>1</v>
      </c>
      <c r="Q300" s="96" t="s">
        <v>1</v>
      </c>
      <c r="R300" s="97" t="s">
        <v>1</v>
      </c>
      <c r="S300" s="24" t="s">
        <v>1</v>
      </c>
      <c r="T300" s="25" t="s">
        <v>1</v>
      </c>
    </row>
    <row r="301" spans="2:20" x14ac:dyDescent="0.2">
      <c r="B301" s="220"/>
      <c r="C301" s="10" t="s">
        <v>50</v>
      </c>
      <c r="D301" s="100"/>
      <c r="E301" s="101" t="s">
        <v>52</v>
      </c>
      <c r="F301" s="102" t="s">
        <v>1</v>
      </c>
      <c r="G301" s="102" t="s">
        <v>1</v>
      </c>
      <c r="H301" s="102" t="s">
        <v>88</v>
      </c>
      <c r="I301" s="102" t="s">
        <v>1</v>
      </c>
      <c r="J301" s="102" t="s">
        <v>1</v>
      </c>
      <c r="K301" s="102" t="s">
        <v>1</v>
      </c>
      <c r="L301" s="102" t="s">
        <v>1</v>
      </c>
      <c r="M301" s="102" t="s">
        <v>1</v>
      </c>
      <c r="N301" s="102" t="s">
        <v>1</v>
      </c>
      <c r="O301" s="102" t="s">
        <v>1</v>
      </c>
      <c r="P301" s="102" t="s">
        <v>1</v>
      </c>
      <c r="Q301" s="103" t="s">
        <v>1</v>
      </c>
      <c r="R301" s="104" t="s">
        <v>1</v>
      </c>
      <c r="S301" s="60" t="s">
        <v>1</v>
      </c>
      <c r="T301" s="61" t="s">
        <v>1</v>
      </c>
    </row>
    <row r="528" spans="17:17" ht="20.5" x14ac:dyDescent="0.2">
      <c r="Q528" s="50" ph="1"/>
    </row>
    <row r="831" spans="17:17" x14ac:dyDescent="0.2">
      <c r="Q831" s="50" ph="1"/>
    </row>
  </sheetData>
  <mergeCells count="36">
    <mergeCell ref="B153:T153"/>
    <mergeCell ref="B175:B201"/>
    <mergeCell ref="B203:T203"/>
    <mergeCell ref="B166:B174"/>
    <mergeCell ref="B53:T53"/>
    <mergeCell ref="B103:T103"/>
    <mergeCell ref="B66:B74"/>
    <mergeCell ref="B116:B124"/>
    <mergeCell ref="B3:T3"/>
    <mergeCell ref="B25:B51"/>
    <mergeCell ref="B16:B24"/>
    <mergeCell ref="F104:N104"/>
    <mergeCell ref="O104:Q104"/>
    <mergeCell ref="C113:C115"/>
    <mergeCell ref="F154:N154"/>
    <mergeCell ref="O154:Q154"/>
    <mergeCell ref="C163:C165"/>
    <mergeCell ref="F4:N4"/>
    <mergeCell ref="O4:Q4"/>
    <mergeCell ref="C13:C15"/>
    <mergeCell ref="F54:N54"/>
    <mergeCell ref="O54:Q54"/>
    <mergeCell ref="C63:C65"/>
    <mergeCell ref="F204:N204"/>
    <mergeCell ref="O204:Q204"/>
    <mergeCell ref="C213:C215"/>
    <mergeCell ref="F254:N254"/>
    <mergeCell ref="O254:Q254"/>
    <mergeCell ref="C263:C265"/>
    <mergeCell ref="B75:B101"/>
    <mergeCell ref="B266:B273"/>
    <mergeCell ref="B275:B301"/>
    <mergeCell ref="B225:B251"/>
    <mergeCell ref="B253:T253"/>
    <mergeCell ref="B216:B224"/>
    <mergeCell ref="B125:B151"/>
  </mergeCells>
  <phoneticPr fontId="2"/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1" manualBreakCount="1"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H29,H30,R1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2021-11-19T10:32:12Z</dcterms:modified>
</cp:coreProperties>
</file>