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395" windowHeight="7380"/>
  </bookViews>
  <sheets>
    <sheet name="Ｋ－7" sheetId="1" r:id="rId1"/>
  </sheets>
  <calcPr calcId="145621"/>
</workbook>
</file>

<file path=xl/calcChain.xml><?xml version="1.0" encoding="utf-8"?>
<calcChain xmlns="http://schemas.openxmlformats.org/spreadsheetml/2006/main">
  <c r="AH58" i="1" l="1"/>
  <c r="AB58" i="1"/>
  <c r="V58" i="1"/>
  <c r="P58" i="1"/>
  <c r="J58" i="1"/>
  <c r="AH52" i="1"/>
  <c r="AB52" i="1"/>
  <c r="V52" i="1"/>
  <c r="P52" i="1"/>
  <c r="J52" i="1"/>
  <c r="AH47" i="1"/>
  <c r="AB47" i="1"/>
  <c r="V47" i="1"/>
  <c r="P47" i="1"/>
  <c r="J47" i="1"/>
  <c r="AH42" i="1"/>
  <c r="AB42" i="1"/>
  <c r="V42" i="1"/>
  <c r="P42" i="1"/>
  <c r="J42" i="1"/>
  <c r="AH37" i="1"/>
  <c r="AB37" i="1"/>
  <c r="V37" i="1"/>
  <c r="P37" i="1"/>
  <c r="J37" i="1"/>
  <c r="AH34" i="1"/>
  <c r="AB34" i="1"/>
  <c r="V34" i="1"/>
  <c r="P34" i="1"/>
  <c r="J34" i="1"/>
  <c r="AB27" i="1"/>
  <c r="V27" i="1"/>
  <c r="P27" i="1"/>
  <c r="J27" i="1"/>
  <c r="AH19" i="1"/>
  <c r="AB19" i="1"/>
  <c r="V19" i="1"/>
  <c r="P19" i="1"/>
  <c r="J19" i="1"/>
  <c r="AH14" i="1"/>
  <c r="AB14" i="1"/>
  <c r="V14" i="1"/>
  <c r="P14" i="1"/>
  <c r="J14" i="1"/>
  <c r="AH9" i="1"/>
  <c r="AB9" i="1"/>
  <c r="V9" i="1"/>
  <c r="P9" i="1"/>
  <c r="J9" i="1"/>
</calcChain>
</file>

<file path=xl/sharedStrings.xml><?xml version="1.0" encoding="utf-8"?>
<sst xmlns="http://schemas.openxmlformats.org/spreadsheetml/2006/main" count="84" uniqueCount="48">
  <si>
    <t>区分</t>
    <rPh sb="0" eb="2">
      <t>クブン</t>
    </rPh>
    <phoneticPr fontId="4"/>
  </si>
  <si>
    <t>三種混合　計</t>
    <rPh sb="0" eb="2">
      <t>サンシュ</t>
    </rPh>
    <rPh sb="2" eb="4">
      <t>コンゴウ</t>
    </rPh>
    <rPh sb="5" eb="6">
      <t>ケイ</t>
    </rPh>
    <phoneticPr fontId="4"/>
  </si>
  <si>
    <t>1回</t>
    <rPh sb="1" eb="2">
      <t>カイ</t>
    </rPh>
    <phoneticPr fontId="2"/>
  </si>
  <si>
    <t>2回</t>
    <rPh sb="1" eb="2">
      <t>カイ</t>
    </rPh>
    <phoneticPr fontId="2"/>
  </si>
  <si>
    <t>3回</t>
    <rPh sb="1" eb="2">
      <t>カイ</t>
    </rPh>
    <phoneticPr fontId="2"/>
  </si>
  <si>
    <t>2期</t>
    <rPh sb="1" eb="2">
      <t>キ</t>
    </rPh>
    <phoneticPr fontId="2"/>
  </si>
  <si>
    <t>1期</t>
    <rPh sb="1" eb="2">
      <t>キ</t>
    </rPh>
    <phoneticPr fontId="4"/>
  </si>
  <si>
    <t>1期追加</t>
    <rPh sb="1" eb="2">
      <t>キ</t>
    </rPh>
    <rPh sb="2" eb="4">
      <t>ツイカ</t>
    </rPh>
    <phoneticPr fontId="4"/>
  </si>
  <si>
    <t>ポリオ　計</t>
    <rPh sb="4" eb="5">
      <t>ケイ</t>
    </rPh>
    <phoneticPr fontId="2"/>
  </si>
  <si>
    <t>四種混合　計</t>
    <rPh sb="0" eb="2">
      <t>ヨンシュ</t>
    </rPh>
    <rPh sb="2" eb="4">
      <t>コンゴウ</t>
    </rPh>
    <rPh sb="5" eb="6">
      <t>ケイ</t>
    </rPh>
    <phoneticPr fontId="2"/>
  </si>
  <si>
    <t>日本脳炎　計</t>
    <rPh sb="0" eb="2">
      <t>ニホン</t>
    </rPh>
    <rPh sb="2" eb="4">
      <t>ノウエン</t>
    </rPh>
    <rPh sb="5" eb="6">
      <t>ケイ</t>
    </rPh>
    <phoneticPr fontId="2"/>
  </si>
  <si>
    <t>1期初回</t>
    <rPh sb="1" eb="2">
      <t>キ</t>
    </rPh>
    <rPh sb="2" eb="4">
      <t>ショカイ</t>
    </rPh>
    <phoneticPr fontId="2"/>
  </si>
  <si>
    <t>麻しん　計</t>
    <rPh sb="0" eb="1">
      <t>マ</t>
    </rPh>
    <rPh sb="4" eb="5">
      <t>ケイ</t>
    </rPh>
    <phoneticPr fontId="2"/>
  </si>
  <si>
    <t>第1期</t>
    <rPh sb="0" eb="1">
      <t>ダイ</t>
    </rPh>
    <rPh sb="2" eb="3">
      <t>キ</t>
    </rPh>
    <phoneticPr fontId="2"/>
  </si>
  <si>
    <t>第2期</t>
    <rPh sb="0" eb="1">
      <t>ダイ</t>
    </rPh>
    <rPh sb="2" eb="3">
      <t>キ</t>
    </rPh>
    <phoneticPr fontId="2"/>
  </si>
  <si>
    <t>第3期</t>
    <rPh sb="0" eb="1">
      <t>ダイ</t>
    </rPh>
    <rPh sb="2" eb="3">
      <t>キ</t>
    </rPh>
    <phoneticPr fontId="2"/>
  </si>
  <si>
    <t>第4期</t>
    <rPh sb="0" eb="1">
      <t>ダイ</t>
    </rPh>
    <rPh sb="2" eb="3">
      <t>キ</t>
    </rPh>
    <phoneticPr fontId="2"/>
  </si>
  <si>
    <t>麻しん風しん混合　計</t>
    <rPh sb="0" eb="1">
      <t>マ</t>
    </rPh>
    <rPh sb="3" eb="4">
      <t>フウ</t>
    </rPh>
    <rPh sb="6" eb="8">
      <t>コンゴウ</t>
    </rPh>
    <rPh sb="9" eb="10">
      <t>ケイ</t>
    </rPh>
    <phoneticPr fontId="2"/>
  </si>
  <si>
    <t>風しん　計</t>
    <rPh sb="0" eb="1">
      <t>フウ</t>
    </rPh>
    <rPh sb="4" eb="5">
      <t>ケイ</t>
    </rPh>
    <phoneticPr fontId="2"/>
  </si>
  <si>
    <t>水痘　計</t>
    <rPh sb="0" eb="2">
      <t>スイトウ</t>
    </rPh>
    <rPh sb="3" eb="4">
      <t>ケイ</t>
    </rPh>
    <phoneticPr fontId="2"/>
  </si>
  <si>
    <t>第1回</t>
    <rPh sb="0" eb="1">
      <t>ダイ</t>
    </rPh>
    <rPh sb="2" eb="3">
      <t>カイ</t>
    </rPh>
    <phoneticPr fontId="4"/>
  </si>
  <si>
    <t>第2回</t>
    <rPh sb="0" eb="1">
      <t>ダイ</t>
    </rPh>
    <rPh sb="2" eb="3">
      <t>カイ</t>
    </rPh>
    <phoneticPr fontId="4"/>
  </si>
  <si>
    <t>ヒブ　計</t>
    <rPh sb="3" eb="4">
      <t>ケイ</t>
    </rPh>
    <phoneticPr fontId="2"/>
  </si>
  <si>
    <t>第3回</t>
    <rPh sb="0" eb="1">
      <t>ダイ</t>
    </rPh>
    <rPh sb="2" eb="3">
      <t>カイ</t>
    </rPh>
    <phoneticPr fontId="4"/>
  </si>
  <si>
    <t>第4回</t>
    <rPh sb="0" eb="1">
      <t>ダイ</t>
    </rPh>
    <rPh sb="2" eb="3">
      <t>カイ</t>
    </rPh>
    <phoneticPr fontId="4"/>
  </si>
  <si>
    <t>小児用肺炎球菌　計</t>
    <rPh sb="0" eb="3">
      <t>ショウニヨウ</t>
    </rPh>
    <rPh sb="3" eb="5">
      <t>ハイエン</t>
    </rPh>
    <rPh sb="5" eb="7">
      <t>キュウキン</t>
    </rPh>
    <rPh sb="8" eb="9">
      <t>ケイ</t>
    </rPh>
    <phoneticPr fontId="2"/>
  </si>
  <si>
    <t>子宮頸がん予防　計</t>
    <rPh sb="0" eb="2">
      <t>シキュウ</t>
    </rPh>
    <rPh sb="2" eb="3">
      <t>ケイ</t>
    </rPh>
    <rPh sb="5" eb="7">
      <t>ヨボウ</t>
    </rPh>
    <rPh sb="8" eb="9">
      <t>ケイ</t>
    </rPh>
    <phoneticPr fontId="2"/>
  </si>
  <si>
    <t>高齢者インフルエンザ</t>
    <rPh sb="0" eb="3">
      <t>コウレイシャ</t>
    </rPh>
    <phoneticPr fontId="2"/>
  </si>
  <si>
    <t>高齢者肺炎球菌</t>
    <rPh sb="0" eb="3">
      <t>コウレイシャ</t>
    </rPh>
    <rPh sb="3" eb="5">
      <t>ハイエン</t>
    </rPh>
    <rPh sb="5" eb="7">
      <t>キュウキン</t>
    </rPh>
    <phoneticPr fontId="2"/>
  </si>
  <si>
    <t>　　２）平成24年11月より四種混合ワクチン（百日咳･ジフテリア･破傷風･ポリオ）を開始。</t>
    <rPh sb="4" eb="6">
      <t>ヘイセイ</t>
    </rPh>
    <rPh sb="8" eb="9">
      <t>ネン</t>
    </rPh>
    <rPh sb="11" eb="12">
      <t>ガツ</t>
    </rPh>
    <rPh sb="14" eb="16">
      <t>ヨンシュ</t>
    </rPh>
    <rPh sb="16" eb="18">
      <t>コンゴウ</t>
    </rPh>
    <rPh sb="23" eb="26">
      <t>ヒャクニチゼキ</t>
    </rPh>
    <rPh sb="33" eb="36">
      <t>ハショウフウ</t>
    </rPh>
    <rPh sb="42" eb="44">
      <t>カイシ</t>
    </rPh>
    <phoneticPr fontId="4"/>
  </si>
  <si>
    <t>　　３）平成25年4月よりヒブ、小児用肺炎球菌、子宮頸がん予防ワクチンが定期接種となった。</t>
    <rPh sb="4" eb="6">
      <t>ヘイセイ</t>
    </rPh>
    <rPh sb="8" eb="9">
      <t>ネン</t>
    </rPh>
    <rPh sb="10" eb="11">
      <t>ガツ</t>
    </rPh>
    <rPh sb="16" eb="19">
      <t>ショウニヨウ</t>
    </rPh>
    <rPh sb="19" eb="21">
      <t>ハイエン</t>
    </rPh>
    <rPh sb="21" eb="23">
      <t>キュウキン</t>
    </rPh>
    <rPh sb="24" eb="26">
      <t>シキュウ</t>
    </rPh>
    <rPh sb="26" eb="27">
      <t>ケイ</t>
    </rPh>
    <rPh sb="29" eb="31">
      <t>ヨボウ</t>
    </rPh>
    <rPh sb="36" eb="38">
      <t>テイキ</t>
    </rPh>
    <rPh sb="38" eb="40">
      <t>セッシュ</t>
    </rPh>
    <phoneticPr fontId="4"/>
  </si>
  <si>
    <t>　　４）平成26年10月より水痘、高齢者肺炎球菌が定期接種となった。</t>
    <rPh sb="4" eb="6">
      <t>ヘイセイ</t>
    </rPh>
    <rPh sb="8" eb="9">
      <t>ネン</t>
    </rPh>
    <rPh sb="11" eb="12">
      <t>ガツ</t>
    </rPh>
    <rPh sb="14" eb="16">
      <t>スイトウ</t>
    </rPh>
    <rPh sb="17" eb="20">
      <t>コウレイシャ</t>
    </rPh>
    <rPh sb="20" eb="22">
      <t>ハイエン</t>
    </rPh>
    <rPh sb="22" eb="24">
      <t>キュウキン</t>
    </rPh>
    <rPh sb="25" eb="27">
      <t>テイキ</t>
    </rPh>
    <rPh sb="27" eb="29">
      <t>セッシュ</t>
    </rPh>
    <phoneticPr fontId="4"/>
  </si>
  <si>
    <t>　　　　①単抗生ワクチン接種者は平成24年4月から8月末で2,010人である。</t>
    <rPh sb="5" eb="6">
      <t>タン</t>
    </rPh>
    <rPh sb="6" eb="7">
      <t>コウ</t>
    </rPh>
    <rPh sb="7" eb="8">
      <t>ナマ</t>
    </rPh>
    <rPh sb="12" eb="14">
      <t>セッシュ</t>
    </rPh>
    <rPh sb="14" eb="15">
      <t>シャ</t>
    </rPh>
    <rPh sb="16" eb="18">
      <t>ヘイセイ</t>
    </rPh>
    <rPh sb="20" eb="21">
      <t>ネン</t>
    </rPh>
    <rPh sb="22" eb="23">
      <t>ガツ</t>
    </rPh>
    <rPh sb="26" eb="28">
      <t>ガツマツ</t>
    </rPh>
    <rPh sb="30" eb="35">
      <t>０１０ニン</t>
    </rPh>
    <phoneticPr fontId="4"/>
  </si>
  <si>
    <t>　　　　②単抗不活化ワクチン接種者は平成24年9月から平成25年3月末で延10,055人である。</t>
    <rPh sb="5" eb="6">
      <t>タン</t>
    </rPh>
    <rPh sb="6" eb="7">
      <t>コウ</t>
    </rPh>
    <rPh sb="7" eb="8">
      <t>フ</t>
    </rPh>
    <rPh sb="8" eb="10">
      <t>カツカ</t>
    </rPh>
    <rPh sb="14" eb="16">
      <t>セッシュ</t>
    </rPh>
    <rPh sb="16" eb="17">
      <t>シャ</t>
    </rPh>
    <rPh sb="18" eb="20">
      <t>ヘイセイ</t>
    </rPh>
    <rPh sb="22" eb="23">
      <t>ネン</t>
    </rPh>
    <rPh sb="24" eb="25">
      <t>ガツ</t>
    </rPh>
    <rPh sb="27" eb="29">
      <t>ヘイセイ</t>
    </rPh>
    <rPh sb="31" eb="32">
      <t>ネン</t>
    </rPh>
    <rPh sb="33" eb="35">
      <t>ガツマツ</t>
    </rPh>
    <rPh sb="36" eb="37">
      <t>ノベ</t>
    </rPh>
    <rPh sb="43" eb="44">
      <t>ニン</t>
    </rPh>
    <phoneticPr fontId="4"/>
  </si>
  <si>
    <t>(単位：人)</t>
    <rPh sb="1" eb="3">
      <t>タンイ</t>
    </rPh>
    <rPh sb="4" eb="5">
      <t>ニン</t>
    </rPh>
    <phoneticPr fontId="2"/>
  </si>
  <si>
    <t>資料 : 健康保険部保健所保健予防課</t>
    <rPh sb="0" eb="2">
      <t>シリョウ</t>
    </rPh>
    <rPh sb="5" eb="7">
      <t>ケンコウ</t>
    </rPh>
    <rPh sb="7" eb="9">
      <t>ホケン</t>
    </rPh>
    <rPh sb="9" eb="10">
      <t>ブ</t>
    </rPh>
    <rPh sb="10" eb="12">
      <t>ホケン</t>
    </rPh>
    <rPh sb="12" eb="13">
      <t>ショ</t>
    </rPh>
    <rPh sb="13" eb="15">
      <t>ホケン</t>
    </rPh>
    <rPh sb="15" eb="18">
      <t>ヨボウカ</t>
    </rPh>
    <phoneticPr fontId="4"/>
  </si>
  <si>
    <t>Ｋ - ７　予防接種実施状況</t>
    <rPh sb="6" eb="8">
      <t>ヨボウ</t>
    </rPh>
    <rPh sb="8" eb="10">
      <t>セッシュ</t>
    </rPh>
    <rPh sb="10" eb="12">
      <t>ジッシ</t>
    </rPh>
    <rPh sb="12" eb="14">
      <t>ジョウキョウ</t>
    </rPh>
    <phoneticPr fontId="2"/>
  </si>
  <si>
    <t>　注１）平成24年9月よりポリオワクチンが単抗不活化ワクチンに変更した。</t>
    <rPh sb="1" eb="2">
      <t>チュウ</t>
    </rPh>
    <rPh sb="4" eb="6">
      <t>ヘイセイ</t>
    </rPh>
    <rPh sb="8" eb="9">
      <t>ネン</t>
    </rPh>
    <rPh sb="10" eb="11">
      <t>ガツ</t>
    </rPh>
    <rPh sb="21" eb="22">
      <t>タン</t>
    </rPh>
    <rPh sb="22" eb="23">
      <t>コウ</t>
    </rPh>
    <rPh sb="23" eb="26">
      <t>フカツカ</t>
    </rPh>
    <rPh sb="31" eb="33">
      <t>ヘンコウ</t>
    </rPh>
    <phoneticPr fontId="4"/>
  </si>
  <si>
    <t>平成24年度</t>
    <rPh sb="0" eb="2">
      <t>ヘイセイ</t>
    </rPh>
    <rPh sb="4" eb="6">
      <t>ネンド</t>
    </rPh>
    <phoneticPr fontId="2"/>
  </si>
  <si>
    <t>B型肝炎　計</t>
    <rPh sb="1" eb="2">
      <t>カタ</t>
    </rPh>
    <rPh sb="2" eb="4">
      <t>カンエン</t>
    </rPh>
    <rPh sb="5" eb="6">
      <t>ケイ</t>
    </rPh>
    <phoneticPr fontId="2"/>
  </si>
  <si>
    <t>第１回</t>
    <rPh sb="0" eb="1">
      <t>ダイ</t>
    </rPh>
    <rPh sb="2" eb="3">
      <t>カイ</t>
    </rPh>
    <phoneticPr fontId="2"/>
  </si>
  <si>
    <t>第２回</t>
    <rPh sb="0" eb="1">
      <t>ダイ</t>
    </rPh>
    <rPh sb="2" eb="3">
      <t>カイ</t>
    </rPh>
    <phoneticPr fontId="2"/>
  </si>
  <si>
    <t>第３回</t>
    <rPh sb="0" eb="1">
      <t>ダイ</t>
    </rPh>
    <rPh sb="2" eb="3">
      <t>カイ</t>
    </rPh>
    <phoneticPr fontId="2"/>
  </si>
  <si>
    <t>…</t>
    <phoneticPr fontId="2"/>
  </si>
  <si>
    <t>…</t>
    <phoneticPr fontId="2"/>
  </si>
  <si>
    <t>ＢＣＧ</t>
    <phoneticPr fontId="2"/>
  </si>
  <si>
    <t>二種混合</t>
    <rPh sb="0" eb="2">
      <t>ニシュ</t>
    </rPh>
    <rPh sb="2" eb="4">
      <t>コンゴウ</t>
    </rPh>
    <phoneticPr fontId="2"/>
  </si>
  <si>
    <t>　　５）平成28年10月よりB型肝炎が定期接種となった。</t>
    <rPh sb="4" eb="6">
      <t>ヘイセイ</t>
    </rPh>
    <rPh sb="8" eb="9">
      <t>ネン</t>
    </rPh>
    <rPh sb="11" eb="12">
      <t>ガツ</t>
    </rPh>
    <rPh sb="15" eb="16">
      <t>カタ</t>
    </rPh>
    <rPh sb="16" eb="18">
      <t>カンエン</t>
    </rPh>
    <rPh sb="19" eb="21">
      <t>テイキ</t>
    </rPh>
    <rPh sb="21" eb="23">
      <t>セッシュ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</si>
</sst>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2"/>
      <scheme val="minor"/>
    </font>
    <font>
      <sz val="9"/>
      <color theme="1"/>
      <name val="HG丸ｺﾞｼｯｸM-PRO"/>
      <family val="3"/>
      <charset val="128"/>
    </font>
    <font>
      <sz val="9"/>
      <color theme="1"/>
      <name val="ＭＳ Ｐゴシック"/>
      <family val="2"/>
      <scheme val="minor"/>
    </font>
    <font>
      <sz val="8"/>
      <color theme="1"/>
      <name val="HG丸ｺﾞｼｯｸM-PRO"/>
      <family val="3"/>
      <charset val="128"/>
    </font>
    <font>
      <sz val="8"/>
      <color theme="1"/>
      <name val="ＭＳ Ｐゴシック"/>
      <family val="2"/>
      <scheme val="minor"/>
    </font>
    <font>
      <sz val="7"/>
      <color theme="1"/>
      <name val="HG丸ｺﾞｼｯｸM-PRO"/>
      <family val="3"/>
      <charset val="128"/>
    </font>
    <font>
      <sz val="7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1" xfId="0" applyFont="1" applyBorder="1"/>
    <xf numFmtId="0" fontId="5" fillId="0" borderId="1" xfId="0" applyFont="1" applyBorder="1"/>
    <xf numFmtId="0" fontId="11" fillId="0" borderId="0" xfId="0" applyFont="1"/>
    <xf numFmtId="0" fontId="12" fillId="0" borderId="0" xfId="0" applyFont="1" applyAlignment="1">
      <alignment shrinkToFit="1"/>
    </xf>
    <xf numFmtId="0" fontId="12" fillId="0" borderId="6" xfId="0" applyFont="1" applyBorder="1" applyAlignment="1">
      <alignment shrinkToFit="1"/>
    </xf>
    <xf numFmtId="0" fontId="11" fillId="0" borderId="6" xfId="0" applyFont="1" applyBorder="1"/>
    <xf numFmtId="0" fontId="11" fillId="0" borderId="0" xfId="0" applyFont="1" applyAlignment="1">
      <alignment shrinkToFit="1"/>
    </xf>
    <xf numFmtId="0" fontId="12" fillId="0" borderId="0" xfId="0" applyFont="1" applyBorder="1" applyAlignment="1">
      <alignment shrinkToFit="1"/>
    </xf>
    <xf numFmtId="0" fontId="11" fillId="0" borderId="0" xfId="0" applyFont="1" applyAlignment="1"/>
    <xf numFmtId="0" fontId="12" fillId="0" borderId="0" xfId="0" applyFont="1"/>
    <xf numFmtId="0" fontId="11" fillId="0" borderId="1" xfId="0" applyFont="1" applyBorder="1"/>
    <xf numFmtId="0" fontId="11" fillId="0" borderId="7" xfId="0" applyFont="1" applyBorder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1" fontId="11" fillId="0" borderId="0" xfId="0" applyNumberFormat="1" applyFont="1" applyBorder="1" applyAlignment="1"/>
    <xf numFmtId="41" fontId="12" fillId="0" borderId="0" xfId="0" applyNumberFormat="1" applyFont="1" applyBorder="1" applyAlignment="1"/>
    <xf numFmtId="41" fontId="11" fillId="0" borderId="8" xfId="0" applyNumberFormat="1" applyFont="1" applyBorder="1" applyAlignment="1"/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distributed" vertical="center" indent="2"/>
    </xf>
    <xf numFmtId="0" fontId="9" fillId="0" borderId="3" xfId="0" applyFont="1" applyBorder="1" applyAlignment="1">
      <alignment horizontal="distributed" vertical="center" indent="2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1" fontId="11" fillId="0" borderId="5" xfId="0" applyNumberFormat="1" applyFont="1" applyBorder="1" applyAlignment="1">
      <alignment horizontal="right"/>
    </xf>
    <xf numFmtId="41" fontId="11" fillId="0" borderId="0" xfId="0" applyNumberFormat="1" applyFont="1" applyBorder="1" applyAlignment="1">
      <alignment horizontal="right"/>
    </xf>
    <xf numFmtId="41" fontId="12" fillId="0" borderId="0" xfId="0" applyNumberFormat="1" applyFont="1" applyBorder="1" applyAlignment="1">
      <alignment horizontal="right"/>
    </xf>
    <xf numFmtId="41" fontId="11" fillId="0" borderId="8" xfId="0" applyNumberFormat="1" applyFont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0" fillId="0" borderId="0" xfId="0" applyAlignment="1"/>
    <xf numFmtId="0" fontId="11" fillId="0" borderId="0" xfId="0" applyFont="1" applyAlignment="1">
      <alignment shrinkToFit="1"/>
    </xf>
    <xf numFmtId="0" fontId="12" fillId="0" borderId="0" xfId="0" applyFont="1" applyAlignment="1">
      <alignment shrinkToFit="1"/>
    </xf>
    <xf numFmtId="0" fontId="12" fillId="0" borderId="6" xfId="0" applyFont="1" applyBorder="1" applyAlignment="1">
      <alignment shrinkToFit="1"/>
    </xf>
    <xf numFmtId="41" fontId="11" fillId="0" borderId="1" xfId="0" applyNumberFormat="1" applyFont="1" applyBorder="1" applyAlignment="1"/>
    <xf numFmtId="41" fontId="12" fillId="0" borderId="1" xfId="0" applyNumberFormat="1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1"/>
  <sheetViews>
    <sheetView tabSelected="1" zoomScaleNormal="100" workbookViewId="0">
      <selection activeCell="AV41" sqref="AV41"/>
    </sheetView>
  </sheetViews>
  <sheetFormatPr defaultColWidth="2.25" defaultRowHeight="13.5" x14ac:dyDescent="0.15"/>
  <sheetData>
    <row r="1" spans="1:39" ht="13.5" customHeight="1" x14ac:dyDescent="0.15">
      <c r="A1" s="30" t="s">
        <v>36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</row>
    <row r="2" spans="1:39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</row>
    <row r="3" spans="1:39" ht="12.75" customHeight="1" thickBo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18" t="s">
        <v>34</v>
      </c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</row>
    <row r="4" spans="1:39" ht="13.5" customHeight="1" x14ac:dyDescent="0.15">
      <c r="A4" s="20" t="s">
        <v>0</v>
      </c>
      <c r="B4" s="20"/>
      <c r="C4" s="20"/>
      <c r="D4" s="20"/>
      <c r="E4" s="20"/>
      <c r="F4" s="20"/>
      <c r="G4" s="20"/>
      <c r="H4" s="20"/>
      <c r="I4" s="21"/>
      <c r="J4" s="22" t="s">
        <v>38</v>
      </c>
      <c r="K4" s="23"/>
      <c r="L4" s="23"/>
      <c r="M4" s="23"/>
      <c r="N4" s="23"/>
      <c r="O4" s="24"/>
      <c r="P4" s="22">
        <v>25</v>
      </c>
      <c r="Q4" s="23"/>
      <c r="R4" s="23"/>
      <c r="S4" s="23"/>
      <c r="T4" s="23"/>
      <c r="U4" s="24"/>
      <c r="V4" s="22">
        <v>26</v>
      </c>
      <c r="W4" s="23"/>
      <c r="X4" s="23"/>
      <c r="Y4" s="23"/>
      <c r="Z4" s="23"/>
      <c r="AA4" s="24"/>
      <c r="AB4" s="22">
        <v>27</v>
      </c>
      <c r="AC4" s="23"/>
      <c r="AD4" s="23"/>
      <c r="AE4" s="23"/>
      <c r="AF4" s="23"/>
      <c r="AG4" s="23"/>
      <c r="AH4" s="25">
        <v>28</v>
      </c>
      <c r="AI4" s="23"/>
      <c r="AJ4" s="23"/>
      <c r="AK4" s="23"/>
      <c r="AL4" s="23"/>
      <c r="AM4" s="23"/>
    </row>
    <row r="5" spans="1:39" ht="10.5" customHeight="1" x14ac:dyDescent="0.15">
      <c r="A5" s="3" t="s">
        <v>39</v>
      </c>
      <c r="B5" s="3"/>
      <c r="C5" s="4"/>
      <c r="D5" s="4"/>
      <c r="E5" s="4"/>
      <c r="F5" s="4"/>
      <c r="G5" s="4"/>
      <c r="H5" s="4"/>
      <c r="I5" s="5"/>
      <c r="J5" s="15">
        <v>0</v>
      </c>
      <c r="K5" s="16"/>
      <c r="L5" s="16"/>
      <c r="M5" s="16"/>
      <c r="N5" s="16"/>
      <c r="O5" s="16"/>
      <c r="P5" s="15">
        <v>0</v>
      </c>
      <c r="Q5" s="16"/>
      <c r="R5" s="16"/>
      <c r="S5" s="16"/>
      <c r="T5" s="16"/>
      <c r="U5" s="16"/>
      <c r="V5" s="15">
        <v>0</v>
      </c>
      <c r="W5" s="16"/>
      <c r="X5" s="16"/>
      <c r="Y5" s="16"/>
      <c r="Z5" s="16"/>
      <c r="AA5" s="16"/>
      <c r="AB5" s="15">
        <v>0</v>
      </c>
      <c r="AC5" s="16"/>
      <c r="AD5" s="16"/>
      <c r="AE5" s="16"/>
      <c r="AF5" s="16"/>
      <c r="AG5" s="16"/>
      <c r="AH5" s="26">
        <v>4466</v>
      </c>
      <c r="AI5" s="26"/>
      <c r="AJ5" s="26"/>
      <c r="AK5" s="26"/>
      <c r="AL5" s="26"/>
      <c r="AM5" s="26"/>
    </row>
    <row r="6" spans="1:39" ht="10.5" customHeight="1" x14ac:dyDescent="0.15">
      <c r="A6" s="3"/>
      <c r="B6" s="3" t="s">
        <v>40</v>
      </c>
      <c r="C6" s="4"/>
      <c r="D6" s="4"/>
      <c r="E6" s="4"/>
      <c r="F6" s="4"/>
      <c r="G6" s="4"/>
      <c r="H6" s="4"/>
      <c r="I6" s="5"/>
      <c r="J6" s="15">
        <v>0</v>
      </c>
      <c r="K6" s="16"/>
      <c r="L6" s="16"/>
      <c r="M6" s="16"/>
      <c r="N6" s="16"/>
      <c r="O6" s="16"/>
      <c r="P6" s="15">
        <v>0</v>
      </c>
      <c r="Q6" s="16"/>
      <c r="R6" s="16"/>
      <c r="S6" s="16"/>
      <c r="T6" s="16"/>
      <c r="U6" s="16"/>
      <c r="V6" s="15">
        <v>0</v>
      </c>
      <c r="W6" s="16"/>
      <c r="X6" s="16"/>
      <c r="Y6" s="16"/>
      <c r="Z6" s="16"/>
      <c r="AA6" s="16"/>
      <c r="AB6" s="15">
        <v>0</v>
      </c>
      <c r="AC6" s="16"/>
      <c r="AD6" s="16"/>
      <c r="AE6" s="16"/>
      <c r="AF6" s="16"/>
      <c r="AG6" s="16"/>
      <c r="AH6" s="27">
        <v>2093</v>
      </c>
      <c r="AI6" s="27"/>
      <c r="AJ6" s="27"/>
      <c r="AK6" s="27"/>
      <c r="AL6" s="27"/>
      <c r="AM6" s="27"/>
    </row>
    <row r="7" spans="1:39" ht="10.5" customHeight="1" x14ac:dyDescent="0.15">
      <c r="A7" s="3"/>
      <c r="B7" s="3" t="s">
        <v>41</v>
      </c>
      <c r="C7" s="4"/>
      <c r="D7" s="4"/>
      <c r="E7" s="4"/>
      <c r="F7" s="4"/>
      <c r="G7" s="4"/>
      <c r="H7" s="4"/>
      <c r="I7" s="5"/>
      <c r="J7" s="15">
        <v>0</v>
      </c>
      <c r="K7" s="16"/>
      <c r="L7" s="16"/>
      <c r="M7" s="16"/>
      <c r="N7" s="16"/>
      <c r="O7" s="16"/>
      <c r="P7" s="15">
        <v>0</v>
      </c>
      <c r="Q7" s="16"/>
      <c r="R7" s="16"/>
      <c r="S7" s="16"/>
      <c r="T7" s="16"/>
      <c r="U7" s="16"/>
      <c r="V7" s="15">
        <v>0</v>
      </c>
      <c r="W7" s="16"/>
      <c r="X7" s="16"/>
      <c r="Y7" s="16"/>
      <c r="Z7" s="16"/>
      <c r="AA7" s="16"/>
      <c r="AB7" s="15">
        <v>0</v>
      </c>
      <c r="AC7" s="16"/>
      <c r="AD7" s="16"/>
      <c r="AE7" s="16"/>
      <c r="AF7" s="16"/>
      <c r="AG7" s="16"/>
      <c r="AH7" s="27">
        <v>1830</v>
      </c>
      <c r="AI7" s="27"/>
      <c r="AJ7" s="27"/>
      <c r="AK7" s="27"/>
      <c r="AL7" s="27"/>
      <c r="AM7" s="27"/>
    </row>
    <row r="8" spans="1:39" ht="10.5" customHeight="1" x14ac:dyDescent="0.15">
      <c r="A8" s="3"/>
      <c r="B8" s="3" t="s">
        <v>42</v>
      </c>
      <c r="C8" s="4"/>
      <c r="D8" s="4"/>
      <c r="E8" s="4"/>
      <c r="F8" s="4"/>
      <c r="G8" s="4"/>
      <c r="H8" s="4"/>
      <c r="I8" s="5"/>
      <c r="J8" s="15">
        <v>0</v>
      </c>
      <c r="K8" s="16"/>
      <c r="L8" s="16"/>
      <c r="M8" s="16"/>
      <c r="N8" s="16"/>
      <c r="O8" s="16"/>
      <c r="P8" s="15">
        <v>0</v>
      </c>
      <c r="Q8" s="16"/>
      <c r="R8" s="16"/>
      <c r="S8" s="16"/>
      <c r="T8" s="16"/>
      <c r="U8" s="16"/>
      <c r="V8" s="15">
        <v>0</v>
      </c>
      <c r="W8" s="16"/>
      <c r="X8" s="16"/>
      <c r="Y8" s="16"/>
      <c r="Z8" s="16"/>
      <c r="AA8" s="16"/>
      <c r="AB8" s="15">
        <v>0</v>
      </c>
      <c r="AC8" s="16"/>
      <c r="AD8" s="16"/>
      <c r="AE8" s="16"/>
      <c r="AF8" s="16"/>
      <c r="AG8" s="16"/>
      <c r="AH8" s="27">
        <v>543</v>
      </c>
      <c r="AI8" s="27"/>
      <c r="AJ8" s="27"/>
      <c r="AK8" s="27"/>
      <c r="AL8" s="27"/>
      <c r="AM8" s="27"/>
    </row>
    <row r="9" spans="1:39" ht="10.5" customHeight="1" x14ac:dyDescent="0.15">
      <c r="A9" s="3" t="s">
        <v>22</v>
      </c>
      <c r="B9" s="3"/>
      <c r="C9" s="3"/>
      <c r="D9" s="3"/>
      <c r="E9" s="3"/>
      <c r="F9" s="3"/>
      <c r="G9" s="3"/>
      <c r="H9" s="3"/>
      <c r="I9" s="6"/>
      <c r="J9" s="15">
        <f t="shared" ref="J9" si="0">+J10+J11+J12+J13</f>
        <v>0</v>
      </c>
      <c r="K9" s="16"/>
      <c r="L9" s="16"/>
      <c r="M9" s="16"/>
      <c r="N9" s="16"/>
      <c r="O9" s="16"/>
      <c r="P9" s="15">
        <f>+P10+P11+P12+P13</f>
        <v>13130</v>
      </c>
      <c r="Q9" s="16"/>
      <c r="R9" s="16"/>
      <c r="S9" s="16"/>
      <c r="T9" s="16"/>
      <c r="U9" s="16"/>
      <c r="V9" s="15">
        <f t="shared" ref="V9" si="1">+V10+V11+V12+V13</f>
        <v>12033</v>
      </c>
      <c r="W9" s="16"/>
      <c r="X9" s="16"/>
      <c r="Y9" s="16"/>
      <c r="Z9" s="16"/>
      <c r="AA9" s="16"/>
      <c r="AB9" s="15">
        <f t="shared" ref="AB9" si="2">+AB10+AB11+AB12+AB13</f>
        <v>11726</v>
      </c>
      <c r="AC9" s="16"/>
      <c r="AD9" s="16"/>
      <c r="AE9" s="16"/>
      <c r="AF9" s="16"/>
      <c r="AG9" s="16"/>
      <c r="AH9" s="15">
        <f t="shared" ref="AH9" si="3">+AH10+AH11+AH12+AH13</f>
        <v>11353</v>
      </c>
      <c r="AI9" s="16"/>
      <c r="AJ9" s="16"/>
      <c r="AK9" s="16"/>
      <c r="AL9" s="16"/>
      <c r="AM9" s="16"/>
    </row>
    <row r="10" spans="1:39" ht="10.5" customHeight="1" x14ac:dyDescent="0.15">
      <c r="A10" s="3"/>
      <c r="B10" s="3" t="s">
        <v>20</v>
      </c>
      <c r="C10" s="3"/>
      <c r="D10" s="3"/>
      <c r="E10" s="3"/>
      <c r="F10" s="3"/>
      <c r="G10" s="3"/>
      <c r="H10" s="3"/>
      <c r="I10" s="6"/>
      <c r="J10" s="15">
        <v>0</v>
      </c>
      <c r="K10" s="16"/>
      <c r="L10" s="16"/>
      <c r="M10" s="16"/>
      <c r="N10" s="16"/>
      <c r="O10" s="16"/>
      <c r="P10" s="15">
        <v>3306</v>
      </c>
      <c r="Q10" s="16"/>
      <c r="R10" s="16"/>
      <c r="S10" s="16"/>
      <c r="T10" s="16"/>
      <c r="U10" s="16"/>
      <c r="V10" s="15">
        <v>3044</v>
      </c>
      <c r="W10" s="16"/>
      <c r="X10" s="16"/>
      <c r="Y10" s="16"/>
      <c r="Z10" s="16"/>
      <c r="AA10" s="16"/>
      <c r="AB10" s="15">
        <v>2934</v>
      </c>
      <c r="AC10" s="16"/>
      <c r="AD10" s="16"/>
      <c r="AE10" s="16"/>
      <c r="AF10" s="16"/>
      <c r="AG10" s="16"/>
      <c r="AH10" s="15">
        <v>2790</v>
      </c>
      <c r="AI10" s="16"/>
      <c r="AJ10" s="16"/>
      <c r="AK10" s="16"/>
      <c r="AL10" s="16"/>
      <c r="AM10" s="16"/>
    </row>
    <row r="11" spans="1:39" ht="10.5" customHeight="1" x14ac:dyDescent="0.15">
      <c r="A11" s="3"/>
      <c r="B11" s="3" t="s">
        <v>21</v>
      </c>
      <c r="C11" s="3"/>
      <c r="D11" s="3"/>
      <c r="E11" s="3"/>
      <c r="F11" s="3"/>
      <c r="G11" s="3"/>
      <c r="H11" s="3"/>
      <c r="I11" s="6"/>
      <c r="J11" s="15">
        <v>0</v>
      </c>
      <c r="K11" s="16"/>
      <c r="L11" s="16"/>
      <c r="M11" s="16"/>
      <c r="N11" s="16"/>
      <c r="O11" s="16"/>
      <c r="P11" s="15">
        <v>3126</v>
      </c>
      <c r="Q11" s="16"/>
      <c r="R11" s="16"/>
      <c r="S11" s="16"/>
      <c r="T11" s="16"/>
      <c r="U11" s="16"/>
      <c r="V11" s="15">
        <v>3004</v>
      </c>
      <c r="W11" s="16"/>
      <c r="X11" s="16"/>
      <c r="Y11" s="16"/>
      <c r="Z11" s="16"/>
      <c r="AA11" s="16"/>
      <c r="AB11" s="15">
        <v>2928</v>
      </c>
      <c r="AC11" s="16"/>
      <c r="AD11" s="16"/>
      <c r="AE11" s="16"/>
      <c r="AF11" s="16"/>
      <c r="AG11" s="16"/>
      <c r="AH11" s="15">
        <v>2779</v>
      </c>
      <c r="AI11" s="16"/>
      <c r="AJ11" s="16"/>
      <c r="AK11" s="16"/>
      <c r="AL11" s="16"/>
      <c r="AM11" s="16"/>
    </row>
    <row r="12" spans="1:39" ht="10.5" customHeight="1" x14ac:dyDescent="0.15">
      <c r="A12" s="3"/>
      <c r="B12" s="3" t="s">
        <v>23</v>
      </c>
      <c r="C12" s="3"/>
      <c r="D12" s="3"/>
      <c r="E12" s="3"/>
      <c r="F12" s="3"/>
      <c r="G12" s="3"/>
      <c r="H12" s="3"/>
      <c r="I12" s="6"/>
      <c r="J12" s="15">
        <v>0</v>
      </c>
      <c r="K12" s="16"/>
      <c r="L12" s="16"/>
      <c r="M12" s="16"/>
      <c r="N12" s="16"/>
      <c r="O12" s="16"/>
      <c r="P12" s="15">
        <v>3295</v>
      </c>
      <c r="Q12" s="16"/>
      <c r="R12" s="16"/>
      <c r="S12" s="16"/>
      <c r="T12" s="16"/>
      <c r="U12" s="16"/>
      <c r="V12" s="15">
        <v>2988</v>
      </c>
      <c r="W12" s="16"/>
      <c r="X12" s="16"/>
      <c r="Y12" s="16"/>
      <c r="Z12" s="16"/>
      <c r="AA12" s="16"/>
      <c r="AB12" s="15">
        <v>2929</v>
      </c>
      <c r="AC12" s="16"/>
      <c r="AD12" s="16"/>
      <c r="AE12" s="16"/>
      <c r="AF12" s="16"/>
      <c r="AG12" s="16"/>
      <c r="AH12" s="15">
        <v>2826</v>
      </c>
      <c r="AI12" s="16"/>
      <c r="AJ12" s="16"/>
      <c r="AK12" s="16"/>
      <c r="AL12" s="16"/>
      <c r="AM12" s="16"/>
    </row>
    <row r="13" spans="1:39" ht="10.5" customHeight="1" x14ac:dyDescent="0.15">
      <c r="A13" s="3"/>
      <c r="B13" s="3" t="s">
        <v>24</v>
      </c>
      <c r="C13" s="3"/>
      <c r="D13" s="3"/>
      <c r="E13" s="3"/>
      <c r="F13" s="3"/>
      <c r="G13" s="3"/>
      <c r="H13" s="3"/>
      <c r="I13" s="6"/>
      <c r="J13" s="15">
        <v>0</v>
      </c>
      <c r="K13" s="16"/>
      <c r="L13" s="16"/>
      <c r="M13" s="16"/>
      <c r="N13" s="16"/>
      <c r="O13" s="16"/>
      <c r="P13" s="15">
        <v>3403</v>
      </c>
      <c r="Q13" s="16"/>
      <c r="R13" s="16"/>
      <c r="S13" s="16"/>
      <c r="T13" s="16"/>
      <c r="U13" s="16"/>
      <c r="V13" s="15">
        <v>2997</v>
      </c>
      <c r="W13" s="16"/>
      <c r="X13" s="16"/>
      <c r="Y13" s="16"/>
      <c r="Z13" s="16"/>
      <c r="AA13" s="16"/>
      <c r="AB13" s="15">
        <v>2935</v>
      </c>
      <c r="AC13" s="16"/>
      <c r="AD13" s="16"/>
      <c r="AE13" s="16"/>
      <c r="AF13" s="16"/>
      <c r="AG13" s="16"/>
      <c r="AH13" s="15">
        <v>2958</v>
      </c>
      <c r="AI13" s="16"/>
      <c r="AJ13" s="16"/>
      <c r="AK13" s="16"/>
      <c r="AL13" s="16"/>
      <c r="AM13" s="16"/>
    </row>
    <row r="14" spans="1:39" ht="10.5" customHeight="1" x14ac:dyDescent="0.15">
      <c r="A14" s="3" t="s">
        <v>25</v>
      </c>
      <c r="B14" s="3"/>
      <c r="C14" s="3"/>
      <c r="D14" s="3"/>
      <c r="E14" s="3"/>
      <c r="F14" s="3"/>
      <c r="G14" s="3"/>
      <c r="H14" s="3"/>
      <c r="I14" s="6"/>
      <c r="J14" s="15">
        <f t="shared" ref="J14" si="4">+J15+J16+J17+J18</f>
        <v>0</v>
      </c>
      <c r="K14" s="16"/>
      <c r="L14" s="16"/>
      <c r="M14" s="16"/>
      <c r="N14" s="16"/>
      <c r="O14" s="16"/>
      <c r="P14" s="15">
        <f t="shared" ref="P14" si="5">+P15+P16+P17+P18</f>
        <v>12627</v>
      </c>
      <c r="Q14" s="16"/>
      <c r="R14" s="16"/>
      <c r="S14" s="16"/>
      <c r="T14" s="16"/>
      <c r="U14" s="16"/>
      <c r="V14" s="15">
        <f t="shared" ref="V14" si="6">+V15+V16+V17+V18</f>
        <v>12003</v>
      </c>
      <c r="W14" s="16"/>
      <c r="X14" s="16"/>
      <c r="Y14" s="16"/>
      <c r="Z14" s="16"/>
      <c r="AA14" s="16"/>
      <c r="AB14" s="15">
        <f t="shared" ref="AB14" si="7">+AB15+AB16+AB17+AB18</f>
        <v>11764</v>
      </c>
      <c r="AC14" s="16"/>
      <c r="AD14" s="16"/>
      <c r="AE14" s="16"/>
      <c r="AF14" s="16"/>
      <c r="AG14" s="16"/>
      <c r="AH14" s="15">
        <f t="shared" ref="AH14" si="8">+AH15+AH16+AH17+AH18</f>
        <v>11367</v>
      </c>
      <c r="AI14" s="16"/>
      <c r="AJ14" s="16"/>
      <c r="AK14" s="16"/>
      <c r="AL14" s="16"/>
      <c r="AM14" s="16"/>
    </row>
    <row r="15" spans="1:39" ht="10.5" customHeight="1" x14ac:dyDescent="0.15">
      <c r="A15" s="3"/>
      <c r="B15" s="3" t="s">
        <v>20</v>
      </c>
      <c r="C15" s="3"/>
      <c r="D15" s="3"/>
      <c r="E15" s="3"/>
      <c r="F15" s="3"/>
      <c r="G15" s="3"/>
      <c r="H15" s="3"/>
      <c r="I15" s="6"/>
      <c r="J15" s="15">
        <v>0</v>
      </c>
      <c r="K15" s="16"/>
      <c r="L15" s="16"/>
      <c r="M15" s="16"/>
      <c r="N15" s="16"/>
      <c r="O15" s="16"/>
      <c r="P15" s="15">
        <v>3310</v>
      </c>
      <c r="Q15" s="16"/>
      <c r="R15" s="16"/>
      <c r="S15" s="16"/>
      <c r="T15" s="16"/>
      <c r="U15" s="16"/>
      <c r="V15" s="15">
        <v>3050</v>
      </c>
      <c r="W15" s="16"/>
      <c r="X15" s="16"/>
      <c r="Y15" s="16"/>
      <c r="Z15" s="16"/>
      <c r="AA15" s="16"/>
      <c r="AB15" s="15">
        <v>2935</v>
      </c>
      <c r="AC15" s="16"/>
      <c r="AD15" s="16"/>
      <c r="AE15" s="16"/>
      <c r="AF15" s="16"/>
      <c r="AG15" s="16"/>
      <c r="AH15" s="15">
        <v>2794</v>
      </c>
      <c r="AI15" s="16"/>
      <c r="AJ15" s="16"/>
      <c r="AK15" s="16"/>
      <c r="AL15" s="16"/>
      <c r="AM15" s="16"/>
    </row>
    <row r="16" spans="1:39" ht="10.5" customHeight="1" x14ac:dyDescent="0.15">
      <c r="A16" s="3"/>
      <c r="B16" s="3" t="s">
        <v>21</v>
      </c>
      <c r="C16" s="4"/>
      <c r="D16" s="4"/>
      <c r="E16" s="4"/>
      <c r="F16" s="4"/>
      <c r="G16" s="4"/>
      <c r="H16" s="4"/>
      <c r="I16" s="5"/>
      <c r="J16" s="15">
        <v>0</v>
      </c>
      <c r="K16" s="16"/>
      <c r="L16" s="16"/>
      <c r="M16" s="16"/>
      <c r="N16" s="16"/>
      <c r="O16" s="16"/>
      <c r="P16" s="15">
        <v>3182</v>
      </c>
      <c r="Q16" s="16"/>
      <c r="R16" s="16"/>
      <c r="S16" s="16"/>
      <c r="T16" s="16"/>
      <c r="U16" s="16"/>
      <c r="V16" s="15">
        <v>3030</v>
      </c>
      <c r="W16" s="16"/>
      <c r="X16" s="16"/>
      <c r="Y16" s="16"/>
      <c r="Z16" s="16"/>
      <c r="AA16" s="16"/>
      <c r="AB16" s="15">
        <v>2939</v>
      </c>
      <c r="AC16" s="16"/>
      <c r="AD16" s="16"/>
      <c r="AE16" s="16"/>
      <c r="AF16" s="16"/>
      <c r="AG16" s="16"/>
      <c r="AH16" s="15">
        <v>2783</v>
      </c>
      <c r="AI16" s="16"/>
      <c r="AJ16" s="16"/>
      <c r="AK16" s="16"/>
      <c r="AL16" s="16"/>
      <c r="AM16" s="16"/>
    </row>
    <row r="17" spans="1:39" ht="10.5" customHeight="1" x14ac:dyDescent="0.15">
      <c r="A17" s="3"/>
      <c r="B17" s="3" t="s">
        <v>23</v>
      </c>
      <c r="C17" s="3"/>
      <c r="D17" s="3"/>
      <c r="E17" s="3"/>
      <c r="F17" s="3"/>
      <c r="G17" s="3"/>
      <c r="H17" s="3"/>
      <c r="I17" s="6"/>
      <c r="J17" s="15">
        <v>0</v>
      </c>
      <c r="K17" s="16"/>
      <c r="L17" s="16"/>
      <c r="M17" s="16"/>
      <c r="N17" s="16"/>
      <c r="O17" s="16"/>
      <c r="P17" s="15">
        <v>3215</v>
      </c>
      <c r="Q17" s="16"/>
      <c r="R17" s="16"/>
      <c r="S17" s="16"/>
      <c r="T17" s="16"/>
      <c r="U17" s="16"/>
      <c r="V17" s="15">
        <v>2981</v>
      </c>
      <c r="W17" s="16"/>
      <c r="X17" s="16"/>
      <c r="Y17" s="16"/>
      <c r="Z17" s="16"/>
      <c r="AA17" s="16"/>
      <c r="AB17" s="15">
        <v>2935</v>
      </c>
      <c r="AC17" s="16"/>
      <c r="AD17" s="16"/>
      <c r="AE17" s="16"/>
      <c r="AF17" s="16"/>
      <c r="AG17" s="16"/>
      <c r="AH17" s="15">
        <v>2829</v>
      </c>
      <c r="AI17" s="16"/>
      <c r="AJ17" s="16"/>
      <c r="AK17" s="16"/>
      <c r="AL17" s="16"/>
      <c r="AM17" s="16"/>
    </row>
    <row r="18" spans="1:39" ht="10.5" customHeight="1" x14ac:dyDescent="0.15">
      <c r="A18" s="3"/>
      <c r="B18" s="3" t="s">
        <v>24</v>
      </c>
      <c r="C18" s="3"/>
      <c r="D18" s="3"/>
      <c r="E18" s="3"/>
      <c r="F18" s="3"/>
      <c r="G18" s="3"/>
      <c r="H18" s="3"/>
      <c r="I18" s="6"/>
      <c r="J18" s="15">
        <v>0</v>
      </c>
      <c r="K18" s="16"/>
      <c r="L18" s="16"/>
      <c r="M18" s="16"/>
      <c r="N18" s="16"/>
      <c r="O18" s="16"/>
      <c r="P18" s="15">
        <v>2920</v>
      </c>
      <c r="Q18" s="16"/>
      <c r="R18" s="16"/>
      <c r="S18" s="16"/>
      <c r="T18" s="16"/>
      <c r="U18" s="16"/>
      <c r="V18" s="15">
        <v>2942</v>
      </c>
      <c r="W18" s="16"/>
      <c r="X18" s="16"/>
      <c r="Y18" s="16"/>
      <c r="Z18" s="16"/>
      <c r="AA18" s="16"/>
      <c r="AB18" s="15">
        <v>2955</v>
      </c>
      <c r="AC18" s="16"/>
      <c r="AD18" s="16"/>
      <c r="AE18" s="16"/>
      <c r="AF18" s="16"/>
      <c r="AG18" s="16"/>
      <c r="AH18" s="15">
        <v>2961</v>
      </c>
      <c r="AI18" s="16"/>
      <c r="AJ18" s="16"/>
      <c r="AK18" s="16"/>
      <c r="AL18" s="16"/>
      <c r="AM18" s="16"/>
    </row>
    <row r="19" spans="1:39" ht="10.5" customHeight="1" x14ac:dyDescent="0.15">
      <c r="A19" s="3" t="s">
        <v>9</v>
      </c>
      <c r="B19" s="7"/>
      <c r="C19" s="4"/>
      <c r="D19" s="4"/>
      <c r="E19" s="4"/>
      <c r="F19" s="4"/>
      <c r="G19" s="4"/>
      <c r="H19" s="4"/>
      <c r="I19" s="5"/>
      <c r="J19" s="15">
        <f t="shared" ref="J19" si="9">+J20+J21+J22+J23</f>
        <v>1975</v>
      </c>
      <c r="K19" s="16"/>
      <c r="L19" s="16"/>
      <c r="M19" s="16"/>
      <c r="N19" s="16"/>
      <c r="O19" s="16"/>
      <c r="P19" s="15">
        <f t="shared" ref="P19" si="10">+P20+P21+P22+P23</f>
        <v>9279</v>
      </c>
      <c r="Q19" s="16"/>
      <c r="R19" s="16"/>
      <c r="S19" s="16"/>
      <c r="T19" s="16"/>
      <c r="U19" s="16"/>
      <c r="V19" s="15">
        <f t="shared" ref="V19" si="11">+V20+V21+V22+V23</f>
        <v>11500</v>
      </c>
      <c r="W19" s="16"/>
      <c r="X19" s="16"/>
      <c r="Y19" s="16"/>
      <c r="Z19" s="16"/>
      <c r="AA19" s="16"/>
      <c r="AB19" s="15">
        <f t="shared" ref="AB19" si="12">+AB20+AB21+AB22+AB23</f>
        <v>11839</v>
      </c>
      <c r="AC19" s="16"/>
      <c r="AD19" s="16"/>
      <c r="AE19" s="16"/>
      <c r="AF19" s="16"/>
      <c r="AG19" s="16"/>
      <c r="AH19" s="15">
        <f t="shared" ref="AH19" si="13">+AH20+AH21+AH22+AH23</f>
        <v>11597</v>
      </c>
      <c r="AI19" s="16"/>
      <c r="AJ19" s="16"/>
      <c r="AK19" s="16"/>
      <c r="AL19" s="16"/>
      <c r="AM19" s="16"/>
    </row>
    <row r="20" spans="1:39" ht="10.5" customHeight="1" x14ac:dyDescent="0.15">
      <c r="A20" s="3"/>
      <c r="B20" s="3" t="s">
        <v>6</v>
      </c>
      <c r="C20" s="3"/>
      <c r="D20" s="3"/>
      <c r="E20" s="3"/>
      <c r="F20" s="3" t="s">
        <v>2</v>
      </c>
      <c r="G20" s="3"/>
      <c r="H20" s="3"/>
      <c r="I20" s="6"/>
      <c r="J20" s="15">
        <v>889</v>
      </c>
      <c r="K20" s="16"/>
      <c r="L20" s="16"/>
      <c r="M20" s="16"/>
      <c r="N20" s="16"/>
      <c r="O20" s="16"/>
      <c r="P20" s="15">
        <v>3055</v>
      </c>
      <c r="Q20" s="16"/>
      <c r="R20" s="16"/>
      <c r="S20" s="16"/>
      <c r="T20" s="16"/>
      <c r="U20" s="16"/>
      <c r="V20" s="15">
        <v>3017</v>
      </c>
      <c r="W20" s="16"/>
      <c r="X20" s="16"/>
      <c r="Y20" s="16"/>
      <c r="Z20" s="16"/>
      <c r="AA20" s="16"/>
      <c r="AB20" s="15">
        <v>2925</v>
      </c>
      <c r="AC20" s="16"/>
      <c r="AD20" s="16"/>
      <c r="AE20" s="16"/>
      <c r="AF20" s="16"/>
      <c r="AG20" s="16"/>
      <c r="AH20" s="15">
        <v>2796</v>
      </c>
      <c r="AI20" s="16"/>
      <c r="AJ20" s="16"/>
      <c r="AK20" s="16"/>
      <c r="AL20" s="16"/>
      <c r="AM20" s="16"/>
    </row>
    <row r="21" spans="1:39" ht="10.5" customHeight="1" x14ac:dyDescent="0.15">
      <c r="A21" s="3"/>
      <c r="B21" s="3"/>
      <c r="C21" s="3"/>
      <c r="D21" s="3"/>
      <c r="E21" s="3"/>
      <c r="F21" s="3" t="s">
        <v>3</v>
      </c>
      <c r="G21" s="3"/>
      <c r="H21" s="3"/>
      <c r="I21" s="6"/>
      <c r="J21" s="15">
        <v>667</v>
      </c>
      <c r="K21" s="16"/>
      <c r="L21" s="16"/>
      <c r="M21" s="16"/>
      <c r="N21" s="16"/>
      <c r="O21" s="16"/>
      <c r="P21" s="15">
        <v>3030</v>
      </c>
      <c r="Q21" s="16"/>
      <c r="R21" s="16"/>
      <c r="S21" s="16"/>
      <c r="T21" s="16"/>
      <c r="U21" s="16"/>
      <c r="V21" s="15">
        <v>2980</v>
      </c>
      <c r="W21" s="16"/>
      <c r="X21" s="16"/>
      <c r="Y21" s="16"/>
      <c r="Z21" s="16"/>
      <c r="AA21" s="16"/>
      <c r="AB21" s="15">
        <v>2958</v>
      </c>
      <c r="AC21" s="16"/>
      <c r="AD21" s="16"/>
      <c r="AE21" s="16"/>
      <c r="AF21" s="16"/>
      <c r="AG21" s="16"/>
      <c r="AH21" s="15">
        <v>2827</v>
      </c>
      <c r="AI21" s="16"/>
      <c r="AJ21" s="16"/>
      <c r="AK21" s="16"/>
      <c r="AL21" s="16"/>
      <c r="AM21" s="16"/>
    </row>
    <row r="22" spans="1:39" ht="10.5" customHeight="1" x14ac:dyDescent="0.15">
      <c r="A22" s="3"/>
      <c r="B22" s="3"/>
      <c r="C22" s="3"/>
      <c r="D22" s="3"/>
      <c r="E22" s="3"/>
      <c r="F22" s="3" t="s">
        <v>4</v>
      </c>
      <c r="G22" s="3"/>
      <c r="H22" s="3"/>
      <c r="I22" s="6"/>
      <c r="J22" s="15">
        <v>418</v>
      </c>
      <c r="K22" s="16"/>
      <c r="L22" s="16"/>
      <c r="M22" s="16"/>
      <c r="N22" s="16"/>
      <c r="O22" s="16"/>
      <c r="P22" s="15">
        <v>2919</v>
      </c>
      <c r="Q22" s="16"/>
      <c r="R22" s="16"/>
      <c r="S22" s="16"/>
      <c r="T22" s="16"/>
      <c r="U22" s="16"/>
      <c r="V22" s="15">
        <v>2926</v>
      </c>
      <c r="W22" s="16"/>
      <c r="X22" s="16"/>
      <c r="Y22" s="16"/>
      <c r="Z22" s="16"/>
      <c r="AA22" s="16"/>
      <c r="AB22" s="15">
        <v>2954</v>
      </c>
      <c r="AC22" s="16"/>
      <c r="AD22" s="16"/>
      <c r="AE22" s="16"/>
      <c r="AF22" s="16"/>
      <c r="AG22" s="16"/>
      <c r="AH22" s="15">
        <v>2865</v>
      </c>
      <c r="AI22" s="16"/>
      <c r="AJ22" s="16"/>
      <c r="AK22" s="16"/>
      <c r="AL22" s="16"/>
      <c r="AM22" s="16"/>
    </row>
    <row r="23" spans="1:39" ht="10.5" customHeight="1" x14ac:dyDescent="0.15">
      <c r="A23" s="3"/>
      <c r="B23" s="32" t="s">
        <v>7</v>
      </c>
      <c r="C23" s="33"/>
      <c r="D23" s="33"/>
      <c r="E23" s="33"/>
      <c r="F23" s="33"/>
      <c r="G23" s="33"/>
      <c r="H23" s="33"/>
      <c r="I23" s="34"/>
      <c r="J23" s="15">
        <v>1</v>
      </c>
      <c r="K23" s="16"/>
      <c r="L23" s="16"/>
      <c r="M23" s="16"/>
      <c r="N23" s="16"/>
      <c r="O23" s="16"/>
      <c r="P23" s="15">
        <v>275</v>
      </c>
      <c r="Q23" s="16"/>
      <c r="R23" s="16"/>
      <c r="S23" s="16"/>
      <c r="T23" s="16"/>
      <c r="U23" s="16"/>
      <c r="V23" s="15">
        <v>2577</v>
      </c>
      <c r="W23" s="16"/>
      <c r="X23" s="16"/>
      <c r="Y23" s="16"/>
      <c r="Z23" s="16"/>
      <c r="AA23" s="16"/>
      <c r="AB23" s="15">
        <v>3002</v>
      </c>
      <c r="AC23" s="16"/>
      <c r="AD23" s="16"/>
      <c r="AE23" s="16"/>
      <c r="AF23" s="16"/>
      <c r="AG23" s="16"/>
      <c r="AH23" s="15">
        <v>3109</v>
      </c>
      <c r="AI23" s="16"/>
      <c r="AJ23" s="16"/>
      <c r="AK23" s="16"/>
      <c r="AL23" s="16"/>
      <c r="AM23" s="16"/>
    </row>
    <row r="24" spans="1:39" ht="10.5" customHeight="1" x14ac:dyDescent="0.15">
      <c r="A24" s="3" t="s">
        <v>8</v>
      </c>
      <c r="B24" s="7"/>
      <c r="C24" s="4"/>
      <c r="D24" s="4"/>
      <c r="E24" s="4"/>
      <c r="F24" s="4"/>
      <c r="G24" s="4"/>
      <c r="H24" s="4"/>
      <c r="I24" s="5"/>
      <c r="J24" s="15">
        <v>12065</v>
      </c>
      <c r="K24" s="16"/>
      <c r="L24" s="16"/>
      <c r="M24" s="16"/>
      <c r="N24" s="16"/>
      <c r="O24" s="16"/>
      <c r="P24" s="15">
        <v>4064</v>
      </c>
      <c r="Q24" s="16"/>
      <c r="R24" s="16"/>
      <c r="S24" s="16"/>
      <c r="T24" s="16"/>
      <c r="U24" s="16"/>
      <c r="V24" s="15">
        <v>1735</v>
      </c>
      <c r="W24" s="16"/>
      <c r="X24" s="16"/>
      <c r="Y24" s="16"/>
      <c r="Z24" s="16"/>
      <c r="AA24" s="16"/>
      <c r="AB24" s="15">
        <v>408</v>
      </c>
      <c r="AC24" s="16"/>
      <c r="AD24" s="16"/>
      <c r="AE24" s="16"/>
      <c r="AF24" s="16"/>
      <c r="AG24" s="16"/>
      <c r="AH24" s="15">
        <v>206</v>
      </c>
      <c r="AI24" s="16"/>
      <c r="AJ24" s="16"/>
      <c r="AK24" s="16"/>
      <c r="AL24" s="16"/>
      <c r="AM24" s="16"/>
    </row>
    <row r="25" spans="1:39" ht="10.5" customHeight="1" x14ac:dyDescent="0.15">
      <c r="A25" s="3"/>
      <c r="B25" s="3" t="s">
        <v>2</v>
      </c>
      <c r="C25" s="4"/>
      <c r="D25" s="4"/>
      <c r="E25" s="4"/>
      <c r="F25" s="4"/>
      <c r="G25" s="4"/>
      <c r="H25" s="4"/>
      <c r="I25" s="5"/>
      <c r="J25" s="27" t="s">
        <v>43</v>
      </c>
      <c r="K25" s="28"/>
      <c r="L25" s="28"/>
      <c r="M25" s="28"/>
      <c r="N25" s="28"/>
      <c r="O25" s="28"/>
      <c r="P25" s="27" t="s">
        <v>43</v>
      </c>
      <c r="Q25" s="28"/>
      <c r="R25" s="28"/>
      <c r="S25" s="28"/>
      <c r="T25" s="28"/>
      <c r="U25" s="28"/>
      <c r="V25" s="27" t="s">
        <v>43</v>
      </c>
      <c r="W25" s="28"/>
      <c r="X25" s="28"/>
      <c r="Y25" s="28"/>
      <c r="Z25" s="28"/>
      <c r="AA25" s="28"/>
      <c r="AB25" s="27" t="s">
        <v>43</v>
      </c>
      <c r="AC25" s="28"/>
      <c r="AD25" s="28"/>
      <c r="AE25" s="28"/>
      <c r="AF25" s="28"/>
      <c r="AG25" s="28"/>
      <c r="AH25" s="27" t="s">
        <v>43</v>
      </c>
      <c r="AI25" s="28"/>
      <c r="AJ25" s="28"/>
      <c r="AK25" s="28"/>
      <c r="AL25" s="28"/>
      <c r="AM25" s="28"/>
    </row>
    <row r="26" spans="1:39" ht="10.5" customHeight="1" x14ac:dyDescent="0.15">
      <c r="A26" s="3"/>
      <c r="B26" s="3" t="s">
        <v>3</v>
      </c>
      <c r="C26" s="4"/>
      <c r="D26" s="4"/>
      <c r="E26" s="4"/>
      <c r="F26" s="4"/>
      <c r="G26" s="4"/>
      <c r="H26" s="4"/>
      <c r="I26" s="8"/>
      <c r="J26" s="29" t="s">
        <v>44</v>
      </c>
      <c r="K26" s="28"/>
      <c r="L26" s="28"/>
      <c r="M26" s="28"/>
      <c r="N26" s="28"/>
      <c r="O26" s="28"/>
      <c r="P26" s="27" t="s">
        <v>44</v>
      </c>
      <c r="Q26" s="28"/>
      <c r="R26" s="28"/>
      <c r="S26" s="28"/>
      <c r="T26" s="28"/>
      <c r="U26" s="28"/>
      <c r="V26" s="27" t="s">
        <v>44</v>
      </c>
      <c r="W26" s="28"/>
      <c r="X26" s="28"/>
      <c r="Y26" s="28"/>
      <c r="Z26" s="28"/>
      <c r="AA26" s="28"/>
      <c r="AB26" s="27" t="s">
        <v>44</v>
      </c>
      <c r="AC26" s="28"/>
      <c r="AD26" s="28"/>
      <c r="AE26" s="28"/>
      <c r="AF26" s="28"/>
      <c r="AG26" s="28"/>
      <c r="AH26" s="27" t="s">
        <v>44</v>
      </c>
      <c r="AI26" s="28"/>
      <c r="AJ26" s="28"/>
      <c r="AK26" s="28"/>
      <c r="AL26" s="28"/>
      <c r="AM26" s="28"/>
    </row>
    <row r="27" spans="1:39" ht="10.5" customHeight="1" x14ac:dyDescent="0.15">
      <c r="A27" s="3" t="s">
        <v>1</v>
      </c>
      <c r="B27" s="3"/>
      <c r="C27" s="3"/>
      <c r="D27" s="3"/>
      <c r="E27" s="3"/>
      <c r="F27" s="3"/>
      <c r="G27" s="3"/>
      <c r="H27" s="3"/>
      <c r="I27" s="6"/>
      <c r="J27" s="15">
        <f t="shared" ref="J27" si="14">+J28+J29+J30+J31+J32</f>
        <v>12927</v>
      </c>
      <c r="K27" s="16"/>
      <c r="L27" s="16"/>
      <c r="M27" s="16"/>
      <c r="N27" s="16"/>
      <c r="O27" s="16"/>
      <c r="P27" s="15">
        <f t="shared" ref="P27" si="15">+P28+P29+P30+P31+P32</f>
        <v>5974</v>
      </c>
      <c r="Q27" s="16"/>
      <c r="R27" s="16"/>
      <c r="S27" s="16"/>
      <c r="T27" s="16"/>
      <c r="U27" s="16"/>
      <c r="V27" s="15">
        <f t="shared" ref="V27" si="16">+V28+V29+V30+V31+V32</f>
        <v>3429</v>
      </c>
      <c r="W27" s="16"/>
      <c r="X27" s="16"/>
      <c r="Y27" s="16"/>
      <c r="Z27" s="16"/>
      <c r="AA27" s="16"/>
      <c r="AB27" s="15">
        <f t="shared" ref="AB27" si="17">+AB28+AB29+AB30+AB31+AB32</f>
        <v>9</v>
      </c>
      <c r="AC27" s="16"/>
      <c r="AD27" s="16"/>
      <c r="AE27" s="16"/>
      <c r="AF27" s="16"/>
      <c r="AG27" s="16"/>
      <c r="AH27" s="15">
        <v>0</v>
      </c>
      <c r="AI27" s="16"/>
      <c r="AJ27" s="16"/>
      <c r="AK27" s="16"/>
      <c r="AL27" s="16"/>
      <c r="AM27" s="16"/>
    </row>
    <row r="28" spans="1:39" ht="10.5" customHeight="1" x14ac:dyDescent="0.15">
      <c r="A28" s="3"/>
      <c r="B28" s="3" t="s">
        <v>6</v>
      </c>
      <c r="C28" s="3"/>
      <c r="D28" s="3"/>
      <c r="E28" s="3"/>
      <c r="F28" s="3" t="s">
        <v>2</v>
      </c>
      <c r="G28" s="3"/>
      <c r="H28" s="3"/>
      <c r="I28" s="6"/>
      <c r="J28" s="15">
        <v>2011</v>
      </c>
      <c r="K28" s="16"/>
      <c r="L28" s="16"/>
      <c r="M28" s="16"/>
      <c r="N28" s="16"/>
      <c r="O28" s="16"/>
      <c r="P28" s="15">
        <v>63</v>
      </c>
      <c r="Q28" s="16"/>
      <c r="R28" s="16"/>
      <c r="S28" s="16"/>
      <c r="T28" s="16"/>
      <c r="U28" s="16"/>
      <c r="V28" s="15">
        <v>6</v>
      </c>
      <c r="W28" s="16"/>
      <c r="X28" s="16"/>
      <c r="Y28" s="16"/>
      <c r="Z28" s="16"/>
      <c r="AA28" s="16"/>
      <c r="AB28" s="15">
        <v>0</v>
      </c>
      <c r="AC28" s="16"/>
      <c r="AD28" s="16"/>
      <c r="AE28" s="16"/>
      <c r="AF28" s="16"/>
      <c r="AG28" s="16"/>
      <c r="AH28" s="15">
        <v>0</v>
      </c>
      <c r="AI28" s="16"/>
      <c r="AJ28" s="16"/>
      <c r="AK28" s="16"/>
      <c r="AL28" s="16"/>
      <c r="AM28" s="16"/>
    </row>
    <row r="29" spans="1:39" ht="10.5" customHeight="1" x14ac:dyDescent="0.15">
      <c r="A29" s="3"/>
      <c r="B29" s="3"/>
      <c r="C29" s="3"/>
      <c r="D29" s="3"/>
      <c r="E29" s="3"/>
      <c r="F29" s="3" t="s">
        <v>3</v>
      </c>
      <c r="G29" s="3"/>
      <c r="H29" s="3"/>
      <c r="I29" s="6"/>
      <c r="J29" s="15">
        <v>2342</v>
      </c>
      <c r="K29" s="16"/>
      <c r="L29" s="16"/>
      <c r="M29" s="16"/>
      <c r="N29" s="16"/>
      <c r="O29" s="16"/>
      <c r="P29" s="15">
        <v>124</v>
      </c>
      <c r="Q29" s="16"/>
      <c r="R29" s="16"/>
      <c r="S29" s="16"/>
      <c r="T29" s="16"/>
      <c r="U29" s="16"/>
      <c r="V29" s="15">
        <v>8</v>
      </c>
      <c r="W29" s="16"/>
      <c r="X29" s="16"/>
      <c r="Y29" s="16"/>
      <c r="Z29" s="16"/>
      <c r="AA29" s="16"/>
      <c r="AB29" s="15">
        <v>0</v>
      </c>
      <c r="AC29" s="16"/>
      <c r="AD29" s="16"/>
      <c r="AE29" s="16"/>
      <c r="AF29" s="16"/>
      <c r="AG29" s="16"/>
      <c r="AH29" s="15">
        <v>0</v>
      </c>
      <c r="AI29" s="16"/>
      <c r="AJ29" s="16"/>
      <c r="AK29" s="16"/>
      <c r="AL29" s="16"/>
      <c r="AM29" s="16"/>
    </row>
    <row r="30" spans="1:39" ht="10.5" customHeight="1" x14ac:dyDescent="0.15">
      <c r="A30" s="3"/>
      <c r="B30" s="3"/>
      <c r="C30" s="3"/>
      <c r="D30" s="3"/>
      <c r="E30" s="3"/>
      <c r="F30" s="3" t="s">
        <v>4</v>
      </c>
      <c r="G30" s="3"/>
      <c r="H30" s="3"/>
      <c r="I30" s="6"/>
      <c r="J30" s="15">
        <v>2554</v>
      </c>
      <c r="K30" s="16"/>
      <c r="L30" s="16"/>
      <c r="M30" s="16"/>
      <c r="N30" s="16"/>
      <c r="O30" s="16"/>
      <c r="P30" s="15">
        <v>202</v>
      </c>
      <c r="Q30" s="16"/>
      <c r="R30" s="16"/>
      <c r="S30" s="16"/>
      <c r="T30" s="16"/>
      <c r="U30" s="16"/>
      <c r="V30" s="15">
        <v>16</v>
      </c>
      <c r="W30" s="16"/>
      <c r="X30" s="16"/>
      <c r="Y30" s="16"/>
      <c r="Z30" s="16"/>
      <c r="AA30" s="16"/>
      <c r="AB30" s="15">
        <v>0</v>
      </c>
      <c r="AC30" s="16"/>
      <c r="AD30" s="16"/>
      <c r="AE30" s="16"/>
      <c r="AF30" s="16"/>
      <c r="AG30" s="16"/>
      <c r="AH30" s="15">
        <v>0</v>
      </c>
      <c r="AI30" s="16"/>
      <c r="AJ30" s="16"/>
      <c r="AK30" s="16"/>
      <c r="AL30" s="16"/>
      <c r="AM30" s="16"/>
    </row>
    <row r="31" spans="1:39" ht="10.5" customHeight="1" x14ac:dyDescent="0.15">
      <c r="A31" s="3"/>
      <c r="B31" s="9" t="s">
        <v>7</v>
      </c>
      <c r="C31" s="4"/>
      <c r="D31" s="4"/>
      <c r="E31" s="4"/>
      <c r="F31" s="4"/>
      <c r="G31" s="4"/>
      <c r="H31" s="4"/>
      <c r="I31" s="5"/>
      <c r="J31" s="15">
        <v>3258</v>
      </c>
      <c r="K31" s="16"/>
      <c r="L31" s="16"/>
      <c r="M31" s="16"/>
      <c r="N31" s="16"/>
      <c r="O31" s="16"/>
      <c r="P31" s="15">
        <v>2862</v>
      </c>
      <c r="Q31" s="16"/>
      <c r="R31" s="16"/>
      <c r="S31" s="16"/>
      <c r="T31" s="16"/>
      <c r="U31" s="16"/>
      <c r="V31" s="15">
        <v>582</v>
      </c>
      <c r="W31" s="16"/>
      <c r="X31" s="16"/>
      <c r="Y31" s="16"/>
      <c r="Z31" s="16"/>
      <c r="AA31" s="16"/>
      <c r="AB31" s="15">
        <v>9</v>
      </c>
      <c r="AC31" s="16"/>
      <c r="AD31" s="16"/>
      <c r="AE31" s="16"/>
      <c r="AF31" s="16"/>
      <c r="AG31" s="16"/>
      <c r="AH31" s="15">
        <v>0</v>
      </c>
      <c r="AI31" s="16"/>
      <c r="AJ31" s="16"/>
      <c r="AK31" s="16"/>
      <c r="AL31" s="16"/>
      <c r="AM31" s="16"/>
    </row>
    <row r="32" spans="1:39" ht="10.5" customHeight="1" x14ac:dyDescent="0.15">
      <c r="A32" s="3"/>
      <c r="B32" s="9" t="s">
        <v>5</v>
      </c>
      <c r="C32" s="4"/>
      <c r="D32" s="4"/>
      <c r="E32" s="4"/>
      <c r="F32" s="4"/>
      <c r="G32" s="4"/>
      <c r="H32" s="4"/>
      <c r="I32" s="5"/>
      <c r="J32" s="15">
        <v>2762</v>
      </c>
      <c r="K32" s="16"/>
      <c r="L32" s="16"/>
      <c r="M32" s="16"/>
      <c r="N32" s="16"/>
      <c r="O32" s="16"/>
      <c r="P32" s="15">
        <v>2723</v>
      </c>
      <c r="Q32" s="16"/>
      <c r="R32" s="16"/>
      <c r="S32" s="16"/>
      <c r="T32" s="16"/>
      <c r="U32" s="16"/>
      <c r="V32" s="15">
        <v>2817</v>
      </c>
      <c r="W32" s="16"/>
      <c r="X32" s="16"/>
      <c r="Y32" s="16"/>
      <c r="Z32" s="16"/>
      <c r="AA32" s="16"/>
      <c r="AB32" s="15">
        <v>0</v>
      </c>
      <c r="AC32" s="16"/>
      <c r="AD32" s="16"/>
      <c r="AE32" s="16"/>
      <c r="AF32" s="16"/>
      <c r="AG32" s="16"/>
      <c r="AH32" s="15">
        <v>0</v>
      </c>
      <c r="AI32" s="16"/>
      <c r="AJ32" s="16"/>
      <c r="AK32" s="16"/>
      <c r="AL32" s="16"/>
      <c r="AM32" s="16"/>
    </row>
    <row r="33" spans="1:39" ht="10.5" customHeight="1" x14ac:dyDescent="0.15">
      <c r="A33" s="3" t="s">
        <v>45</v>
      </c>
      <c r="B33" s="7"/>
      <c r="C33" s="4"/>
      <c r="D33" s="4"/>
      <c r="E33" s="4"/>
      <c r="F33" s="4"/>
      <c r="G33" s="4"/>
      <c r="H33" s="4"/>
      <c r="I33" s="5"/>
      <c r="J33" s="15">
        <v>2771</v>
      </c>
      <c r="K33" s="16"/>
      <c r="L33" s="16"/>
      <c r="M33" s="16"/>
      <c r="N33" s="16"/>
      <c r="O33" s="16"/>
      <c r="P33" s="15">
        <v>2642</v>
      </c>
      <c r="Q33" s="16"/>
      <c r="R33" s="16"/>
      <c r="S33" s="16"/>
      <c r="T33" s="16"/>
      <c r="U33" s="16"/>
      <c r="V33" s="15">
        <v>2968</v>
      </c>
      <c r="W33" s="16"/>
      <c r="X33" s="16"/>
      <c r="Y33" s="16"/>
      <c r="Z33" s="16"/>
      <c r="AA33" s="16"/>
      <c r="AB33" s="15">
        <v>2934</v>
      </c>
      <c r="AC33" s="16"/>
      <c r="AD33" s="16"/>
      <c r="AE33" s="16"/>
      <c r="AF33" s="16"/>
      <c r="AG33" s="16"/>
      <c r="AH33" s="15">
        <v>2880</v>
      </c>
      <c r="AI33" s="16"/>
      <c r="AJ33" s="16"/>
      <c r="AK33" s="16"/>
      <c r="AL33" s="16"/>
      <c r="AM33" s="16"/>
    </row>
    <row r="34" spans="1:39" ht="10.5" customHeight="1" x14ac:dyDescent="0.15">
      <c r="A34" s="3" t="s">
        <v>19</v>
      </c>
      <c r="B34" s="3"/>
      <c r="C34" s="3"/>
      <c r="D34" s="3"/>
      <c r="E34" s="3"/>
      <c r="F34" s="3"/>
      <c r="G34" s="3"/>
      <c r="H34" s="3"/>
      <c r="I34" s="6"/>
      <c r="J34" s="15">
        <f>+J35+J36</f>
        <v>0</v>
      </c>
      <c r="K34" s="16"/>
      <c r="L34" s="16"/>
      <c r="M34" s="16"/>
      <c r="N34" s="16"/>
      <c r="O34" s="16"/>
      <c r="P34" s="15">
        <f>+P35+P36</f>
        <v>0</v>
      </c>
      <c r="Q34" s="16"/>
      <c r="R34" s="16"/>
      <c r="S34" s="16"/>
      <c r="T34" s="16"/>
      <c r="U34" s="16"/>
      <c r="V34" s="15">
        <f>+V35+V36</f>
        <v>6804</v>
      </c>
      <c r="W34" s="16"/>
      <c r="X34" s="16"/>
      <c r="Y34" s="16"/>
      <c r="Z34" s="16"/>
      <c r="AA34" s="16"/>
      <c r="AB34" s="15">
        <f>+AB35+AB36</f>
        <v>6423</v>
      </c>
      <c r="AC34" s="16"/>
      <c r="AD34" s="16"/>
      <c r="AE34" s="16"/>
      <c r="AF34" s="16"/>
      <c r="AG34" s="16"/>
      <c r="AH34" s="15">
        <f>+AH35+AH36</f>
        <v>5703</v>
      </c>
      <c r="AI34" s="16"/>
      <c r="AJ34" s="16"/>
      <c r="AK34" s="16"/>
      <c r="AL34" s="16"/>
      <c r="AM34" s="16"/>
    </row>
    <row r="35" spans="1:39" ht="10.5" customHeight="1" x14ac:dyDescent="0.15">
      <c r="A35" s="3"/>
      <c r="B35" s="3" t="s">
        <v>20</v>
      </c>
      <c r="C35" s="3"/>
      <c r="D35" s="3"/>
      <c r="E35" s="3"/>
      <c r="F35" s="3"/>
      <c r="G35" s="3"/>
      <c r="H35" s="3"/>
      <c r="I35" s="6"/>
      <c r="J35" s="15">
        <v>0</v>
      </c>
      <c r="K35" s="16"/>
      <c r="L35" s="16"/>
      <c r="M35" s="16"/>
      <c r="N35" s="16"/>
      <c r="O35" s="16"/>
      <c r="P35" s="15">
        <v>0</v>
      </c>
      <c r="Q35" s="16"/>
      <c r="R35" s="16"/>
      <c r="S35" s="16"/>
      <c r="T35" s="16"/>
      <c r="U35" s="16"/>
      <c r="V35" s="15">
        <v>6358</v>
      </c>
      <c r="W35" s="16"/>
      <c r="X35" s="16"/>
      <c r="Y35" s="16"/>
      <c r="Z35" s="16"/>
      <c r="AA35" s="16"/>
      <c r="AB35" s="15">
        <v>3104</v>
      </c>
      <c r="AC35" s="16"/>
      <c r="AD35" s="16"/>
      <c r="AE35" s="16"/>
      <c r="AF35" s="16"/>
      <c r="AG35" s="16"/>
      <c r="AH35" s="15">
        <v>2939</v>
      </c>
      <c r="AI35" s="16"/>
      <c r="AJ35" s="16"/>
      <c r="AK35" s="16"/>
      <c r="AL35" s="16"/>
      <c r="AM35" s="16"/>
    </row>
    <row r="36" spans="1:39" ht="10.5" customHeight="1" x14ac:dyDescent="0.15">
      <c r="A36" s="3"/>
      <c r="B36" s="3" t="s">
        <v>21</v>
      </c>
      <c r="C36" s="3"/>
      <c r="D36" s="3"/>
      <c r="E36" s="3"/>
      <c r="F36" s="3"/>
      <c r="G36" s="3"/>
      <c r="H36" s="3"/>
      <c r="I36" s="6"/>
      <c r="J36" s="15">
        <v>0</v>
      </c>
      <c r="K36" s="16"/>
      <c r="L36" s="16"/>
      <c r="M36" s="16"/>
      <c r="N36" s="16"/>
      <c r="O36" s="16"/>
      <c r="P36" s="15">
        <v>0</v>
      </c>
      <c r="Q36" s="16"/>
      <c r="R36" s="16"/>
      <c r="S36" s="16"/>
      <c r="T36" s="16"/>
      <c r="U36" s="16"/>
      <c r="V36" s="15">
        <v>446</v>
      </c>
      <c r="W36" s="16"/>
      <c r="X36" s="16"/>
      <c r="Y36" s="16"/>
      <c r="Z36" s="16"/>
      <c r="AA36" s="16"/>
      <c r="AB36" s="15">
        <v>3319</v>
      </c>
      <c r="AC36" s="16"/>
      <c r="AD36" s="16"/>
      <c r="AE36" s="16"/>
      <c r="AF36" s="16"/>
      <c r="AG36" s="16"/>
      <c r="AH36" s="15">
        <v>2764</v>
      </c>
      <c r="AI36" s="16"/>
      <c r="AJ36" s="16"/>
      <c r="AK36" s="16"/>
      <c r="AL36" s="16"/>
      <c r="AM36" s="16"/>
    </row>
    <row r="37" spans="1:39" ht="10.5" customHeight="1" x14ac:dyDescent="0.15">
      <c r="A37" s="3" t="s">
        <v>17</v>
      </c>
      <c r="B37" s="7"/>
      <c r="C37" s="4"/>
      <c r="D37" s="4"/>
      <c r="E37" s="3"/>
      <c r="F37" s="3"/>
      <c r="G37" s="3"/>
      <c r="H37" s="3"/>
      <c r="I37" s="6"/>
      <c r="J37" s="15">
        <f t="shared" ref="J37" si="18">+J38+J39+J40+J41</f>
        <v>11573</v>
      </c>
      <c r="K37" s="16"/>
      <c r="L37" s="16"/>
      <c r="M37" s="16"/>
      <c r="N37" s="16"/>
      <c r="O37" s="16"/>
      <c r="P37" s="15">
        <f t="shared" ref="P37" si="19">+P38+P39+P40+P41</f>
        <v>6070</v>
      </c>
      <c r="Q37" s="16"/>
      <c r="R37" s="16"/>
      <c r="S37" s="16"/>
      <c r="T37" s="16"/>
      <c r="U37" s="16"/>
      <c r="V37" s="15">
        <f t="shared" ref="V37" si="20">+V38+V39+V40+V41</f>
        <v>6150</v>
      </c>
      <c r="W37" s="16"/>
      <c r="X37" s="16"/>
      <c r="Y37" s="16"/>
      <c r="Z37" s="16"/>
      <c r="AA37" s="16"/>
      <c r="AB37" s="15">
        <f t="shared" ref="AB37" si="21">+AB38+AB39+AB40+AB41</f>
        <v>5993</v>
      </c>
      <c r="AC37" s="16"/>
      <c r="AD37" s="16"/>
      <c r="AE37" s="16"/>
      <c r="AF37" s="16"/>
      <c r="AG37" s="16"/>
      <c r="AH37" s="15">
        <f t="shared" ref="AH37" si="22">+AH38+AH39+AH40+AH41</f>
        <v>6010</v>
      </c>
      <c r="AI37" s="16"/>
      <c r="AJ37" s="16"/>
      <c r="AK37" s="16"/>
      <c r="AL37" s="16"/>
      <c r="AM37" s="16"/>
    </row>
    <row r="38" spans="1:39" ht="10.5" customHeight="1" x14ac:dyDescent="0.15">
      <c r="A38" s="3"/>
      <c r="B38" s="9" t="s">
        <v>13</v>
      </c>
      <c r="C38" s="4"/>
      <c r="D38" s="4"/>
      <c r="E38" s="3"/>
      <c r="F38" s="3"/>
      <c r="G38" s="3"/>
      <c r="H38" s="3"/>
      <c r="I38" s="6"/>
      <c r="J38" s="15">
        <v>3130</v>
      </c>
      <c r="K38" s="16"/>
      <c r="L38" s="16"/>
      <c r="M38" s="16"/>
      <c r="N38" s="16"/>
      <c r="O38" s="16"/>
      <c r="P38" s="15">
        <v>2907</v>
      </c>
      <c r="Q38" s="16"/>
      <c r="R38" s="16"/>
      <c r="S38" s="16"/>
      <c r="T38" s="16"/>
      <c r="U38" s="16"/>
      <c r="V38" s="15">
        <v>3026</v>
      </c>
      <c r="W38" s="16"/>
      <c r="X38" s="16"/>
      <c r="Y38" s="16"/>
      <c r="Z38" s="16"/>
      <c r="AA38" s="16"/>
      <c r="AB38" s="15">
        <v>2883</v>
      </c>
      <c r="AC38" s="16"/>
      <c r="AD38" s="16"/>
      <c r="AE38" s="16"/>
      <c r="AF38" s="16"/>
      <c r="AG38" s="16"/>
      <c r="AH38" s="15">
        <v>2942</v>
      </c>
      <c r="AI38" s="16"/>
      <c r="AJ38" s="16"/>
      <c r="AK38" s="16"/>
      <c r="AL38" s="16"/>
      <c r="AM38" s="16"/>
    </row>
    <row r="39" spans="1:39" ht="10.5" customHeight="1" x14ac:dyDescent="0.15">
      <c r="A39" s="3"/>
      <c r="B39" s="9" t="s">
        <v>14</v>
      </c>
      <c r="C39" s="4"/>
      <c r="D39" s="4"/>
      <c r="E39" s="3"/>
      <c r="F39" s="3"/>
      <c r="G39" s="3"/>
      <c r="H39" s="3"/>
      <c r="I39" s="6"/>
      <c r="J39" s="15">
        <v>3097</v>
      </c>
      <c r="K39" s="16"/>
      <c r="L39" s="16"/>
      <c r="M39" s="16"/>
      <c r="N39" s="16"/>
      <c r="O39" s="16"/>
      <c r="P39" s="15">
        <v>3163</v>
      </c>
      <c r="Q39" s="16"/>
      <c r="R39" s="16"/>
      <c r="S39" s="16"/>
      <c r="T39" s="16"/>
      <c r="U39" s="16"/>
      <c r="V39" s="15">
        <v>3124</v>
      </c>
      <c r="W39" s="16"/>
      <c r="X39" s="16"/>
      <c r="Y39" s="16"/>
      <c r="Z39" s="16"/>
      <c r="AA39" s="16"/>
      <c r="AB39" s="15">
        <v>3110</v>
      </c>
      <c r="AC39" s="16"/>
      <c r="AD39" s="16"/>
      <c r="AE39" s="16"/>
      <c r="AF39" s="16"/>
      <c r="AG39" s="16"/>
      <c r="AH39" s="15">
        <v>3068</v>
      </c>
      <c r="AI39" s="16"/>
      <c r="AJ39" s="16"/>
      <c r="AK39" s="16"/>
      <c r="AL39" s="16"/>
      <c r="AM39" s="16"/>
    </row>
    <row r="40" spans="1:39" ht="10.5" customHeight="1" x14ac:dyDescent="0.15">
      <c r="A40" s="3"/>
      <c r="B40" s="9" t="s">
        <v>15</v>
      </c>
      <c r="C40" s="4"/>
      <c r="D40" s="4"/>
      <c r="E40" s="3"/>
      <c r="F40" s="3"/>
      <c r="G40" s="3"/>
      <c r="H40" s="3"/>
      <c r="I40" s="6"/>
      <c r="J40" s="15">
        <v>3068</v>
      </c>
      <c r="K40" s="16"/>
      <c r="L40" s="16"/>
      <c r="M40" s="16"/>
      <c r="N40" s="16"/>
      <c r="O40" s="16"/>
      <c r="P40" s="15">
        <v>0</v>
      </c>
      <c r="Q40" s="16"/>
      <c r="R40" s="16"/>
      <c r="S40" s="16"/>
      <c r="T40" s="16"/>
      <c r="U40" s="16"/>
      <c r="V40" s="15">
        <v>0</v>
      </c>
      <c r="W40" s="16"/>
      <c r="X40" s="16"/>
      <c r="Y40" s="16"/>
      <c r="Z40" s="16"/>
      <c r="AA40" s="16"/>
      <c r="AB40" s="15">
        <v>0</v>
      </c>
      <c r="AC40" s="16"/>
      <c r="AD40" s="16"/>
      <c r="AE40" s="16"/>
      <c r="AF40" s="16"/>
      <c r="AG40" s="16"/>
      <c r="AH40" s="15">
        <v>0</v>
      </c>
      <c r="AI40" s="16"/>
      <c r="AJ40" s="16"/>
      <c r="AK40" s="16"/>
      <c r="AL40" s="16"/>
      <c r="AM40" s="16"/>
    </row>
    <row r="41" spans="1:39" ht="10.5" customHeight="1" x14ac:dyDescent="0.15">
      <c r="A41" s="3"/>
      <c r="B41" s="9" t="s">
        <v>16</v>
      </c>
      <c r="C41" s="4"/>
      <c r="D41" s="4"/>
      <c r="E41" s="3"/>
      <c r="F41" s="3"/>
      <c r="G41" s="3"/>
      <c r="H41" s="3"/>
      <c r="I41" s="6"/>
      <c r="J41" s="15">
        <v>2278</v>
      </c>
      <c r="K41" s="16"/>
      <c r="L41" s="16"/>
      <c r="M41" s="16"/>
      <c r="N41" s="16"/>
      <c r="O41" s="16"/>
      <c r="P41" s="15">
        <v>0</v>
      </c>
      <c r="Q41" s="16"/>
      <c r="R41" s="16"/>
      <c r="S41" s="16"/>
      <c r="T41" s="16"/>
      <c r="U41" s="16"/>
      <c r="V41" s="15">
        <v>0</v>
      </c>
      <c r="W41" s="16"/>
      <c r="X41" s="16"/>
      <c r="Y41" s="16"/>
      <c r="Z41" s="16"/>
      <c r="AA41" s="16"/>
      <c r="AB41" s="15">
        <v>0</v>
      </c>
      <c r="AC41" s="16"/>
      <c r="AD41" s="16"/>
      <c r="AE41" s="16"/>
      <c r="AF41" s="16"/>
      <c r="AG41" s="16"/>
      <c r="AH41" s="15">
        <v>0</v>
      </c>
      <c r="AI41" s="16"/>
      <c r="AJ41" s="16"/>
      <c r="AK41" s="16"/>
      <c r="AL41" s="16"/>
      <c r="AM41" s="16"/>
    </row>
    <row r="42" spans="1:39" ht="10.5" customHeight="1" x14ac:dyDescent="0.15">
      <c r="A42" s="3" t="s">
        <v>12</v>
      </c>
      <c r="B42" s="7"/>
      <c r="C42" s="4"/>
      <c r="D42" s="4"/>
      <c r="E42" s="4"/>
      <c r="F42" s="4"/>
      <c r="G42" s="4"/>
      <c r="H42" s="4"/>
      <c r="I42" s="5"/>
      <c r="J42" s="15">
        <f t="shared" ref="J42" si="23">+J43+J44+J45+J46</f>
        <v>3</v>
      </c>
      <c r="K42" s="16"/>
      <c r="L42" s="16"/>
      <c r="M42" s="16"/>
      <c r="N42" s="16"/>
      <c r="O42" s="16"/>
      <c r="P42" s="15">
        <f t="shared" ref="P42" si="24">+P43+P44+P45+P46</f>
        <v>2</v>
      </c>
      <c r="Q42" s="16"/>
      <c r="R42" s="16"/>
      <c r="S42" s="16"/>
      <c r="T42" s="16"/>
      <c r="U42" s="16"/>
      <c r="V42" s="15">
        <f t="shared" ref="V42" si="25">+V43+V44+V45+V46</f>
        <v>1</v>
      </c>
      <c r="W42" s="16"/>
      <c r="X42" s="16"/>
      <c r="Y42" s="16"/>
      <c r="Z42" s="16"/>
      <c r="AA42" s="16"/>
      <c r="AB42" s="15">
        <f t="shared" ref="AB42" si="26">+AB43+AB44+AB45+AB46</f>
        <v>2</v>
      </c>
      <c r="AC42" s="16"/>
      <c r="AD42" s="16"/>
      <c r="AE42" s="16"/>
      <c r="AF42" s="16"/>
      <c r="AG42" s="16"/>
      <c r="AH42" s="15">
        <f t="shared" ref="AH42" si="27">+AH43+AH44+AH45+AH46</f>
        <v>3</v>
      </c>
      <c r="AI42" s="16"/>
      <c r="AJ42" s="16"/>
      <c r="AK42" s="16"/>
      <c r="AL42" s="16"/>
      <c r="AM42" s="16"/>
    </row>
    <row r="43" spans="1:39" ht="10.5" customHeight="1" x14ac:dyDescent="0.15">
      <c r="A43" s="3"/>
      <c r="B43" s="9" t="s">
        <v>13</v>
      </c>
      <c r="C43" s="4"/>
      <c r="D43" s="4"/>
      <c r="E43" s="4"/>
      <c r="F43" s="4"/>
      <c r="G43" s="4"/>
      <c r="H43" s="4"/>
      <c r="I43" s="5"/>
      <c r="J43" s="15">
        <v>0</v>
      </c>
      <c r="K43" s="16"/>
      <c r="L43" s="16"/>
      <c r="M43" s="16"/>
      <c r="N43" s="16"/>
      <c r="O43" s="16"/>
      <c r="P43" s="15">
        <v>1</v>
      </c>
      <c r="Q43" s="16"/>
      <c r="R43" s="16"/>
      <c r="S43" s="16"/>
      <c r="T43" s="16"/>
      <c r="U43" s="16"/>
      <c r="V43" s="15">
        <v>1</v>
      </c>
      <c r="W43" s="16"/>
      <c r="X43" s="16"/>
      <c r="Y43" s="16"/>
      <c r="Z43" s="16"/>
      <c r="AA43" s="16"/>
      <c r="AB43" s="15">
        <v>0</v>
      </c>
      <c r="AC43" s="16"/>
      <c r="AD43" s="16"/>
      <c r="AE43" s="16"/>
      <c r="AF43" s="16"/>
      <c r="AG43" s="16"/>
      <c r="AH43" s="15">
        <v>3</v>
      </c>
      <c r="AI43" s="16"/>
      <c r="AJ43" s="16"/>
      <c r="AK43" s="16"/>
      <c r="AL43" s="16"/>
      <c r="AM43" s="16"/>
    </row>
    <row r="44" spans="1:39" ht="10.5" customHeight="1" x14ac:dyDescent="0.15">
      <c r="A44" s="3"/>
      <c r="B44" s="9" t="s">
        <v>14</v>
      </c>
      <c r="C44" s="4"/>
      <c r="D44" s="4"/>
      <c r="E44" s="4"/>
      <c r="F44" s="4"/>
      <c r="G44" s="4"/>
      <c r="H44" s="4"/>
      <c r="I44" s="5"/>
      <c r="J44" s="15">
        <v>0</v>
      </c>
      <c r="K44" s="16"/>
      <c r="L44" s="16"/>
      <c r="M44" s="16"/>
      <c r="N44" s="16"/>
      <c r="O44" s="16"/>
      <c r="P44" s="15">
        <v>1</v>
      </c>
      <c r="Q44" s="16"/>
      <c r="R44" s="16"/>
      <c r="S44" s="16"/>
      <c r="T44" s="16"/>
      <c r="U44" s="16"/>
      <c r="V44" s="15">
        <v>0</v>
      </c>
      <c r="W44" s="16"/>
      <c r="X44" s="16"/>
      <c r="Y44" s="16"/>
      <c r="Z44" s="16"/>
      <c r="AA44" s="16"/>
      <c r="AB44" s="15">
        <v>2</v>
      </c>
      <c r="AC44" s="16"/>
      <c r="AD44" s="16"/>
      <c r="AE44" s="16"/>
      <c r="AF44" s="16"/>
      <c r="AG44" s="16"/>
      <c r="AH44" s="15">
        <v>0</v>
      </c>
      <c r="AI44" s="16"/>
      <c r="AJ44" s="16"/>
      <c r="AK44" s="16"/>
      <c r="AL44" s="16"/>
      <c r="AM44" s="16"/>
    </row>
    <row r="45" spans="1:39" ht="10.5" customHeight="1" x14ac:dyDescent="0.15">
      <c r="A45" s="3"/>
      <c r="B45" s="9" t="s">
        <v>15</v>
      </c>
      <c r="C45" s="4"/>
      <c r="D45" s="4"/>
      <c r="E45" s="4"/>
      <c r="F45" s="4"/>
      <c r="G45" s="4"/>
      <c r="H45" s="4"/>
      <c r="I45" s="5"/>
      <c r="J45" s="15">
        <v>1</v>
      </c>
      <c r="K45" s="16"/>
      <c r="L45" s="16"/>
      <c r="M45" s="16"/>
      <c r="N45" s="16"/>
      <c r="O45" s="16"/>
      <c r="P45" s="15">
        <v>0</v>
      </c>
      <c r="Q45" s="16"/>
      <c r="R45" s="16"/>
      <c r="S45" s="16"/>
      <c r="T45" s="16"/>
      <c r="U45" s="16"/>
      <c r="V45" s="15">
        <v>0</v>
      </c>
      <c r="W45" s="16"/>
      <c r="X45" s="16"/>
      <c r="Y45" s="16"/>
      <c r="Z45" s="16"/>
      <c r="AA45" s="16"/>
      <c r="AB45" s="15">
        <v>0</v>
      </c>
      <c r="AC45" s="16"/>
      <c r="AD45" s="16"/>
      <c r="AE45" s="16"/>
      <c r="AF45" s="16"/>
      <c r="AG45" s="16"/>
      <c r="AH45" s="15">
        <v>0</v>
      </c>
      <c r="AI45" s="16"/>
      <c r="AJ45" s="16"/>
      <c r="AK45" s="16"/>
      <c r="AL45" s="16"/>
      <c r="AM45" s="16"/>
    </row>
    <row r="46" spans="1:39" ht="10.5" customHeight="1" x14ac:dyDescent="0.15">
      <c r="A46" s="3"/>
      <c r="B46" s="9" t="s">
        <v>16</v>
      </c>
      <c r="C46" s="4"/>
      <c r="D46" s="4"/>
      <c r="E46" s="4"/>
      <c r="F46" s="4"/>
      <c r="G46" s="4"/>
      <c r="H46" s="4"/>
      <c r="I46" s="5"/>
      <c r="J46" s="15">
        <v>2</v>
      </c>
      <c r="K46" s="16"/>
      <c r="L46" s="16"/>
      <c r="M46" s="16"/>
      <c r="N46" s="16"/>
      <c r="O46" s="16"/>
      <c r="P46" s="15">
        <v>0</v>
      </c>
      <c r="Q46" s="16"/>
      <c r="R46" s="16"/>
      <c r="S46" s="16"/>
      <c r="T46" s="16"/>
      <c r="U46" s="16"/>
      <c r="V46" s="15">
        <v>0</v>
      </c>
      <c r="W46" s="16"/>
      <c r="X46" s="16"/>
      <c r="Y46" s="16"/>
      <c r="Z46" s="16"/>
      <c r="AA46" s="16"/>
      <c r="AB46" s="15">
        <v>0</v>
      </c>
      <c r="AC46" s="16"/>
      <c r="AD46" s="16"/>
      <c r="AE46" s="16"/>
      <c r="AF46" s="16"/>
      <c r="AG46" s="16"/>
      <c r="AH46" s="15">
        <v>0</v>
      </c>
      <c r="AI46" s="16"/>
      <c r="AJ46" s="16"/>
      <c r="AK46" s="16"/>
      <c r="AL46" s="16"/>
      <c r="AM46" s="16"/>
    </row>
    <row r="47" spans="1:39" ht="10.5" customHeight="1" x14ac:dyDescent="0.15">
      <c r="A47" s="3" t="s">
        <v>18</v>
      </c>
      <c r="B47" s="7"/>
      <c r="C47" s="4"/>
      <c r="D47" s="4"/>
      <c r="E47" s="4"/>
      <c r="F47" s="4"/>
      <c r="G47" s="4"/>
      <c r="H47" s="4"/>
      <c r="I47" s="5"/>
      <c r="J47" s="15">
        <f t="shared" ref="J47" si="28">+J48+J49+J50+J51</f>
        <v>10</v>
      </c>
      <c r="K47" s="16"/>
      <c r="L47" s="16"/>
      <c r="M47" s="16"/>
      <c r="N47" s="16"/>
      <c r="O47" s="16"/>
      <c r="P47" s="15">
        <f t="shared" ref="P47" si="29">+P48+P49+P50+P51</f>
        <v>7</v>
      </c>
      <c r="Q47" s="16"/>
      <c r="R47" s="16"/>
      <c r="S47" s="16"/>
      <c r="T47" s="16"/>
      <c r="U47" s="16"/>
      <c r="V47" s="15">
        <f t="shared" ref="V47" si="30">+V48+V49+V50+V51</f>
        <v>0</v>
      </c>
      <c r="W47" s="16"/>
      <c r="X47" s="16"/>
      <c r="Y47" s="16"/>
      <c r="Z47" s="16"/>
      <c r="AA47" s="16"/>
      <c r="AB47" s="15">
        <f t="shared" ref="AB47" si="31">+AB48+AB49+AB50+AB51</f>
        <v>0</v>
      </c>
      <c r="AC47" s="16"/>
      <c r="AD47" s="16"/>
      <c r="AE47" s="16"/>
      <c r="AF47" s="16"/>
      <c r="AG47" s="16"/>
      <c r="AH47" s="15">
        <f t="shared" ref="AH47" si="32">+AH48+AH49+AH50+AH51</f>
        <v>0</v>
      </c>
      <c r="AI47" s="16"/>
      <c r="AJ47" s="16"/>
      <c r="AK47" s="16"/>
      <c r="AL47" s="16"/>
      <c r="AM47" s="16"/>
    </row>
    <row r="48" spans="1:39" ht="10.5" customHeight="1" x14ac:dyDescent="0.15">
      <c r="A48" s="3"/>
      <c r="B48" s="9" t="s">
        <v>13</v>
      </c>
      <c r="C48" s="4"/>
      <c r="D48" s="4"/>
      <c r="E48" s="4"/>
      <c r="F48" s="4"/>
      <c r="G48" s="4"/>
      <c r="H48" s="4"/>
      <c r="I48" s="5"/>
      <c r="J48" s="15">
        <v>0</v>
      </c>
      <c r="K48" s="16"/>
      <c r="L48" s="16"/>
      <c r="M48" s="16"/>
      <c r="N48" s="16"/>
      <c r="O48" s="16"/>
      <c r="P48" s="15">
        <v>1</v>
      </c>
      <c r="Q48" s="16"/>
      <c r="R48" s="16"/>
      <c r="S48" s="16"/>
      <c r="T48" s="16"/>
      <c r="U48" s="16"/>
      <c r="V48" s="15">
        <v>0</v>
      </c>
      <c r="W48" s="16"/>
      <c r="X48" s="16"/>
      <c r="Y48" s="16"/>
      <c r="Z48" s="16"/>
      <c r="AA48" s="16"/>
      <c r="AB48" s="15">
        <v>0</v>
      </c>
      <c r="AC48" s="16"/>
      <c r="AD48" s="16"/>
      <c r="AE48" s="16"/>
      <c r="AF48" s="16"/>
      <c r="AG48" s="16"/>
      <c r="AH48" s="15">
        <v>0</v>
      </c>
      <c r="AI48" s="16"/>
      <c r="AJ48" s="16"/>
      <c r="AK48" s="16"/>
      <c r="AL48" s="16"/>
      <c r="AM48" s="16"/>
    </row>
    <row r="49" spans="1:39" ht="10.5" customHeight="1" x14ac:dyDescent="0.15">
      <c r="A49" s="3"/>
      <c r="B49" s="9" t="s">
        <v>14</v>
      </c>
      <c r="C49" s="4"/>
      <c r="D49" s="4"/>
      <c r="E49" s="4"/>
      <c r="F49" s="4"/>
      <c r="G49" s="4"/>
      <c r="H49" s="4"/>
      <c r="I49" s="5"/>
      <c r="J49" s="15">
        <v>0</v>
      </c>
      <c r="K49" s="16"/>
      <c r="L49" s="16"/>
      <c r="M49" s="16"/>
      <c r="N49" s="16"/>
      <c r="O49" s="16"/>
      <c r="P49" s="15">
        <v>6</v>
      </c>
      <c r="Q49" s="16"/>
      <c r="R49" s="16"/>
      <c r="S49" s="16"/>
      <c r="T49" s="16"/>
      <c r="U49" s="16"/>
      <c r="V49" s="15">
        <v>0</v>
      </c>
      <c r="W49" s="16"/>
      <c r="X49" s="16"/>
      <c r="Y49" s="16"/>
      <c r="Z49" s="16"/>
      <c r="AA49" s="16"/>
      <c r="AB49" s="15">
        <v>0</v>
      </c>
      <c r="AC49" s="16"/>
      <c r="AD49" s="16"/>
      <c r="AE49" s="16"/>
      <c r="AF49" s="16"/>
      <c r="AG49" s="16"/>
      <c r="AH49" s="15">
        <v>0</v>
      </c>
      <c r="AI49" s="16"/>
      <c r="AJ49" s="16"/>
      <c r="AK49" s="16"/>
      <c r="AL49" s="16"/>
      <c r="AM49" s="16"/>
    </row>
    <row r="50" spans="1:39" ht="10.5" customHeight="1" x14ac:dyDescent="0.15">
      <c r="A50" s="3"/>
      <c r="B50" s="9" t="s">
        <v>15</v>
      </c>
      <c r="C50" s="4"/>
      <c r="D50" s="4"/>
      <c r="E50" s="4"/>
      <c r="F50" s="4"/>
      <c r="G50" s="4"/>
      <c r="H50" s="4"/>
      <c r="I50" s="5"/>
      <c r="J50" s="15">
        <v>3</v>
      </c>
      <c r="K50" s="16"/>
      <c r="L50" s="16"/>
      <c r="M50" s="16"/>
      <c r="N50" s="16"/>
      <c r="O50" s="16"/>
      <c r="P50" s="15">
        <v>0</v>
      </c>
      <c r="Q50" s="16"/>
      <c r="R50" s="16"/>
      <c r="S50" s="16"/>
      <c r="T50" s="16"/>
      <c r="U50" s="16"/>
      <c r="V50" s="15">
        <v>0</v>
      </c>
      <c r="W50" s="16"/>
      <c r="X50" s="16"/>
      <c r="Y50" s="16"/>
      <c r="Z50" s="16"/>
      <c r="AA50" s="16"/>
      <c r="AB50" s="15">
        <v>0</v>
      </c>
      <c r="AC50" s="16"/>
      <c r="AD50" s="16"/>
      <c r="AE50" s="16"/>
      <c r="AF50" s="16"/>
      <c r="AG50" s="16"/>
      <c r="AH50" s="15">
        <v>0</v>
      </c>
      <c r="AI50" s="16"/>
      <c r="AJ50" s="16"/>
      <c r="AK50" s="16"/>
      <c r="AL50" s="16"/>
      <c r="AM50" s="16"/>
    </row>
    <row r="51" spans="1:39" ht="10.5" customHeight="1" x14ac:dyDescent="0.15">
      <c r="A51" s="3"/>
      <c r="B51" s="9" t="s">
        <v>16</v>
      </c>
      <c r="C51" s="4"/>
      <c r="D51" s="4"/>
      <c r="E51" s="4"/>
      <c r="F51" s="4"/>
      <c r="G51" s="4"/>
      <c r="H51" s="4"/>
      <c r="I51" s="5"/>
      <c r="J51" s="15">
        <v>7</v>
      </c>
      <c r="K51" s="16"/>
      <c r="L51" s="16"/>
      <c r="M51" s="16"/>
      <c r="N51" s="16"/>
      <c r="O51" s="16"/>
      <c r="P51" s="15">
        <v>0</v>
      </c>
      <c r="Q51" s="16"/>
      <c r="R51" s="16"/>
      <c r="S51" s="16"/>
      <c r="T51" s="16"/>
      <c r="U51" s="16"/>
      <c r="V51" s="15">
        <v>0</v>
      </c>
      <c r="W51" s="16"/>
      <c r="X51" s="16"/>
      <c r="Y51" s="16"/>
      <c r="Z51" s="16"/>
      <c r="AA51" s="16"/>
      <c r="AB51" s="15">
        <v>0</v>
      </c>
      <c r="AC51" s="16"/>
      <c r="AD51" s="16"/>
      <c r="AE51" s="16"/>
      <c r="AF51" s="16"/>
      <c r="AG51" s="16"/>
      <c r="AH51" s="15">
        <v>0</v>
      </c>
      <c r="AI51" s="16"/>
      <c r="AJ51" s="16"/>
      <c r="AK51" s="16"/>
      <c r="AL51" s="16"/>
      <c r="AM51" s="16"/>
    </row>
    <row r="52" spans="1:39" ht="10.5" customHeight="1" x14ac:dyDescent="0.15">
      <c r="A52" s="3" t="s">
        <v>10</v>
      </c>
      <c r="B52" s="7"/>
      <c r="C52" s="4"/>
      <c r="D52" s="4"/>
      <c r="E52" s="4"/>
      <c r="F52" s="4"/>
      <c r="G52" s="4"/>
      <c r="H52" s="4"/>
      <c r="I52" s="5"/>
      <c r="J52" s="15">
        <f>+J53+J54+J55+J56</f>
        <v>15445</v>
      </c>
      <c r="K52" s="16"/>
      <c r="L52" s="16"/>
      <c r="M52" s="16"/>
      <c r="N52" s="16"/>
      <c r="O52" s="16"/>
      <c r="P52" s="15">
        <f>+P53+P54+P55+P56</f>
        <v>12812</v>
      </c>
      <c r="Q52" s="16"/>
      <c r="R52" s="16"/>
      <c r="S52" s="16"/>
      <c r="T52" s="16"/>
      <c r="U52" s="16"/>
      <c r="V52" s="15">
        <f>+V53+V54+V55+V56</f>
        <v>12554</v>
      </c>
      <c r="W52" s="16"/>
      <c r="X52" s="16"/>
      <c r="Y52" s="16"/>
      <c r="Z52" s="16"/>
      <c r="AA52" s="16"/>
      <c r="AB52" s="15">
        <f>+AB53+AB54+AB55+AB56</f>
        <v>11612</v>
      </c>
      <c r="AC52" s="16"/>
      <c r="AD52" s="16"/>
      <c r="AE52" s="16"/>
      <c r="AF52" s="16"/>
      <c r="AG52" s="16"/>
      <c r="AH52" s="15">
        <f>+AH53+AH54+AH55+AH56</f>
        <v>13040</v>
      </c>
      <c r="AI52" s="16"/>
      <c r="AJ52" s="16"/>
      <c r="AK52" s="16"/>
      <c r="AL52" s="16"/>
      <c r="AM52" s="16"/>
    </row>
    <row r="53" spans="1:39" ht="10.5" customHeight="1" x14ac:dyDescent="0.15">
      <c r="A53" s="3"/>
      <c r="B53" s="9" t="s">
        <v>11</v>
      </c>
      <c r="C53" s="4"/>
      <c r="D53" s="4"/>
      <c r="E53" s="4"/>
      <c r="F53" s="3" t="s">
        <v>2</v>
      </c>
      <c r="G53" s="4"/>
      <c r="H53" s="4"/>
      <c r="I53" s="5"/>
      <c r="J53" s="15">
        <v>3983</v>
      </c>
      <c r="K53" s="16"/>
      <c r="L53" s="16"/>
      <c r="M53" s="16"/>
      <c r="N53" s="16"/>
      <c r="O53" s="16"/>
      <c r="P53" s="15">
        <v>3602</v>
      </c>
      <c r="Q53" s="16"/>
      <c r="R53" s="16"/>
      <c r="S53" s="16"/>
      <c r="T53" s="16"/>
      <c r="U53" s="16"/>
      <c r="V53" s="15">
        <v>3735</v>
      </c>
      <c r="W53" s="16"/>
      <c r="X53" s="16"/>
      <c r="Y53" s="16"/>
      <c r="Z53" s="16"/>
      <c r="AA53" s="16"/>
      <c r="AB53" s="15">
        <v>3320</v>
      </c>
      <c r="AC53" s="16"/>
      <c r="AD53" s="16"/>
      <c r="AE53" s="16"/>
      <c r="AF53" s="16"/>
      <c r="AG53" s="16"/>
      <c r="AH53" s="15">
        <v>3308</v>
      </c>
      <c r="AI53" s="16"/>
      <c r="AJ53" s="16"/>
      <c r="AK53" s="16"/>
      <c r="AL53" s="16"/>
      <c r="AM53" s="16"/>
    </row>
    <row r="54" spans="1:39" ht="10.5" customHeight="1" x14ac:dyDescent="0.15">
      <c r="A54" s="3"/>
      <c r="B54" s="7"/>
      <c r="C54" s="4"/>
      <c r="D54" s="4"/>
      <c r="E54" s="4"/>
      <c r="F54" s="3" t="s">
        <v>3</v>
      </c>
      <c r="G54" s="4"/>
      <c r="H54" s="4"/>
      <c r="I54" s="5"/>
      <c r="J54" s="15">
        <v>4074</v>
      </c>
      <c r="K54" s="16"/>
      <c r="L54" s="16"/>
      <c r="M54" s="16"/>
      <c r="N54" s="16"/>
      <c r="O54" s="16"/>
      <c r="P54" s="15">
        <v>3605</v>
      </c>
      <c r="Q54" s="16"/>
      <c r="R54" s="16"/>
      <c r="S54" s="16"/>
      <c r="T54" s="16"/>
      <c r="U54" s="16"/>
      <c r="V54" s="15">
        <v>3550</v>
      </c>
      <c r="W54" s="16"/>
      <c r="X54" s="16"/>
      <c r="Y54" s="16"/>
      <c r="Z54" s="16"/>
      <c r="AA54" s="16"/>
      <c r="AB54" s="15">
        <v>3279</v>
      </c>
      <c r="AC54" s="16"/>
      <c r="AD54" s="16"/>
      <c r="AE54" s="16"/>
      <c r="AF54" s="16"/>
      <c r="AG54" s="16"/>
      <c r="AH54" s="15">
        <v>3224</v>
      </c>
      <c r="AI54" s="16"/>
      <c r="AJ54" s="16"/>
      <c r="AK54" s="16"/>
      <c r="AL54" s="16"/>
      <c r="AM54" s="16"/>
    </row>
    <row r="55" spans="1:39" ht="10.5" customHeight="1" x14ac:dyDescent="0.15">
      <c r="A55" s="3"/>
      <c r="B55" s="9" t="s">
        <v>7</v>
      </c>
      <c r="C55" s="4"/>
      <c r="D55" s="4"/>
      <c r="E55" s="4"/>
      <c r="F55" s="4"/>
      <c r="G55" s="4"/>
      <c r="H55" s="4"/>
      <c r="I55" s="5"/>
      <c r="J55" s="15">
        <v>5347</v>
      </c>
      <c r="K55" s="16"/>
      <c r="L55" s="16"/>
      <c r="M55" s="16"/>
      <c r="N55" s="16"/>
      <c r="O55" s="16"/>
      <c r="P55" s="15">
        <v>4315</v>
      </c>
      <c r="Q55" s="16"/>
      <c r="R55" s="16"/>
      <c r="S55" s="16"/>
      <c r="T55" s="16"/>
      <c r="U55" s="16"/>
      <c r="V55" s="15">
        <v>3817</v>
      </c>
      <c r="W55" s="16"/>
      <c r="X55" s="16"/>
      <c r="Y55" s="16"/>
      <c r="Z55" s="16"/>
      <c r="AA55" s="16"/>
      <c r="AB55" s="15">
        <v>3138</v>
      </c>
      <c r="AC55" s="16"/>
      <c r="AD55" s="16"/>
      <c r="AE55" s="16"/>
      <c r="AF55" s="16"/>
      <c r="AG55" s="16"/>
      <c r="AH55" s="15">
        <v>3431</v>
      </c>
      <c r="AI55" s="16"/>
      <c r="AJ55" s="16"/>
      <c r="AK55" s="16"/>
      <c r="AL55" s="16"/>
      <c r="AM55" s="16"/>
    </row>
    <row r="56" spans="1:39" ht="10.5" customHeight="1" x14ac:dyDescent="0.15">
      <c r="A56" s="3"/>
      <c r="B56" s="9" t="s">
        <v>5</v>
      </c>
      <c r="C56" s="4"/>
      <c r="D56" s="4"/>
      <c r="E56" s="4"/>
      <c r="F56" s="4"/>
      <c r="G56" s="4"/>
      <c r="H56" s="4"/>
      <c r="I56" s="5"/>
      <c r="J56" s="15">
        <v>2041</v>
      </c>
      <c r="K56" s="16"/>
      <c r="L56" s="16"/>
      <c r="M56" s="16"/>
      <c r="N56" s="16"/>
      <c r="O56" s="16"/>
      <c r="P56" s="15">
        <v>1290</v>
      </c>
      <c r="Q56" s="16"/>
      <c r="R56" s="16"/>
      <c r="S56" s="16"/>
      <c r="T56" s="16"/>
      <c r="U56" s="16"/>
      <c r="V56" s="15">
        <v>1452</v>
      </c>
      <c r="W56" s="16"/>
      <c r="X56" s="16"/>
      <c r="Y56" s="16"/>
      <c r="Z56" s="16"/>
      <c r="AA56" s="16"/>
      <c r="AB56" s="15">
        <v>1875</v>
      </c>
      <c r="AC56" s="16"/>
      <c r="AD56" s="16"/>
      <c r="AE56" s="16"/>
      <c r="AF56" s="16"/>
      <c r="AG56" s="16"/>
      <c r="AH56" s="15">
        <v>3077</v>
      </c>
      <c r="AI56" s="16"/>
      <c r="AJ56" s="16"/>
      <c r="AK56" s="16"/>
      <c r="AL56" s="16"/>
      <c r="AM56" s="16"/>
    </row>
    <row r="57" spans="1:39" ht="10.5" customHeight="1" x14ac:dyDescent="0.15">
      <c r="A57" s="3" t="s">
        <v>46</v>
      </c>
      <c r="B57" s="3"/>
      <c r="C57" s="3"/>
      <c r="D57" s="3"/>
      <c r="E57" s="10"/>
      <c r="F57" s="10"/>
      <c r="G57" s="10"/>
      <c r="H57" s="10"/>
      <c r="I57" s="10"/>
      <c r="J57" s="17">
        <v>2762</v>
      </c>
      <c r="K57" s="16"/>
      <c r="L57" s="16"/>
      <c r="M57" s="16"/>
      <c r="N57" s="16"/>
      <c r="O57" s="16"/>
      <c r="P57" s="15">
        <v>2723</v>
      </c>
      <c r="Q57" s="16"/>
      <c r="R57" s="16"/>
      <c r="S57" s="16"/>
      <c r="T57" s="16"/>
      <c r="U57" s="16"/>
      <c r="V57" s="15">
        <v>2817</v>
      </c>
      <c r="W57" s="16"/>
      <c r="X57" s="16"/>
      <c r="Y57" s="16"/>
      <c r="Z57" s="16"/>
      <c r="AA57" s="16"/>
      <c r="AB57" s="15">
        <v>2693</v>
      </c>
      <c r="AC57" s="16"/>
      <c r="AD57" s="16"/>
      <c r="AE57" s="16"/>
      <c r="AF57" s="16"/>
      <c r="AG57" s="16"/>
      <c r="AH57" s="15">
        <v>2855</v>
      </c>
      <c r="AI57" s="16"/>
      <c r="AJ57" s="16"/>
      <c r="AK57" s="16"/>
      <c r="AL57" s="16"/>
      <c r="AM57" s="16"/>
    </row>
    <row r="58" spans="1:39" ht="10.5" customHeight="1" x14ac:dyDescent="0.15">
      <c r="A58" s="3" t="s">
        <v>26</v>
      </c>
      <c r="B58" s="3"/>
      <c r="C58" s="3"/>
      <c r="D58" s="3"/>
      <c r="E58" s="3"/>
      <c r="F58" s="3"/>
      <c r="G58" s="3"/>
      <c r="H58" s="3"/>
      <c r="I58" s="6"/>
      <c r="J58" s="15">
        <f t="shared" ref="J58" si="33">+J59+J60+J61</f>
        <v>0</v>
      </c>
      <c r="K58" s="16"/>
      <c r="L58" s="16"/>
      <c r="M58" s="16"/>
      <c r="N58" s="16"/>
      <c r="O58" s="16"/>
      <c r="P58" s="15">
        <f t="shared" ref="P58" si="34">+P59+P60+P61</f>
        <v>510</v>
      </c>
      <c r="Q58" s="16"/>
      <c r="R58" s="16"/>
      <c r="S58" s="16"/>
      <c r="T58" s="16"/>
      <c r="U58" s="16"/>
      <c r="V58" s="15">
        <f t="shared" ref="V58" si="35">+V59+V60+V61</f>
        <v>51</v>
      </c>
      <c r="W58" s="16"/>
      <c r="X58" s="16"/>
      <c r="Y58" s="16"/>
      <c r="Z58" s="16"/>
      <c r="AA58" s="16"/>
      <c r="AB58" s="15">
        <f t="shared" ref="AB58" si="36">+AB59+AB60+AB61</f>
        <v>31</v>
      </c>
      <c r="AC58" s="16"/>
      <c r="AD58" s="16"/>
      <c r="AE58" s="16"/>
      <c r="AF58" s="16"/>
      <c r="AG58" s="16"/>
      <c r="AH58" s="15">
        <f t="shared" ref="AH58" si="37">+AH59+AH60+AH61</f>
        <v>31</v>
      </c>
      <c r="AI58" s="16"/>
      <c r="AJ58" s="16"/>
      <c r="AK58" s="16"/>
      <c r="AL58" s="16"/>
      <c r="AM58" s="16"/>
    </row>
    <row r="59" spans="1:39" ht="10.5" customHeight="1" x14ac:dyDescent="0.15">
      <c r="A59" s="3"/>
      <c r="B59" s="3" t="s">
        <v>20</v>
      </c>
      <c r="C59" s="3"/>
      <c r="D59" s="3"/>
      <c r="E59" s="3"/>
      <c r="F59" s="3"/>
      <c r="G59" s="3"/>
      <c r="H59" s="3"/>
      <c r="I59" s="6"/>
      <c r="J59" s="15">
        <v>0</v>
      </c>
      <c r="K59" s="16"/>
      <c r="L59" s="16"/>
      <c r="M59" s="16"/>
      <c r="N59" s="16"/>
      <c r="O59" s="16"/>
      <c r="P59" s="15">
        <v>116</v>
      </c>
      <c r="Q59" s="16"/>
      <c r="R59" s="16"/>
      <c r="S59" s="16"/>
      <c r="T59" s="16"/>
      <c r="U59" s="16"/>
      <c r="V59" s="15">
        <v>12</v>
      </c>
      <c r="W59" s="16"/>
      <c r="X59" s="16"/>
      <c r="Y59" s="16"/>
      <c r="Z59" s="16"/>
      <c r="AA59" s="16"/>
      <c r="AB59" s="15">
        <v>10</v>
      </c>
      <c r="AC59" s="16"/>
      <c r="AD59" s="16"/>
      <c r="AE59" s="16"/>
      <c r="AF59" s="16"/>
      <c r="AG59" s="16"/>
      <c r="AH59" s="15">
        <v>12</v>
      </c>
      <c r="AI59" s="16"/>
      <c r="AJ59" s="16"/>
      <c r="AK59" s="16"/>
      <c r="AL59" s="16"/>
      <c r="AM59" s="16"/>
    </row>
    <row r="60" spans="1:39" ht="10.5" customHeight="1" x14ac:dyDescent="0.15">
      <c r="A60" s="3"/>
      <c r="B60" s="3" t="s">
        <v>21</v>
      </c>
      <c r="C60" s="3"/>
      <c r="D60" s="3"/>
      <c r="E60" s="3"/>
      <c r="F60" s="3"/>
      <c r="G60" s="3"/>
      <c r="H60" s="3"/>
      <c r="I60" s="6"/>
      <c r="J60" s="15">
        <v>0</v>
      </c>
      <c r="K60" s="16"/>
      <c r="L60" s="16"/>
      <c r="M60" s="16"/>
      <c r="N60" s="16"/>
      <c r="O60" s="16"/>
      <c r="P60" s="15">
        <v>153</v>
      </c>
      <c r="Q60" s="16"/>
      <c r="R60" s="16"/>
      <c r="S60" s="16"/>
      <c r="T60" s="16"/>
      <c r="U60" s="16"/>
      <c r="V60" s="15">
        <v>15</v>
      </c>
      <c r="W60" s="16"/>
      <c r="X60" s="16"/>
      <c r="Y60" s="16"/>
      <c r="Z60" s="16"/>
      <c r="AA60" s="16"/>
      <c r="AB60" s="15">
        <v>10</v>
      </c>
      <c r="AC60" s="16"/>
      <c r="AD60" s="16"/>
      <c r="AE60" s="16"/>
      <c r="AF60" s="16"/>
      <c r="AG60" s="16"/>
      <c r="AH60" s="15">
        <v>11</v>
      </c>
      <c r="AI60" s="16"/>
      <c r="AJ60" s="16"/>
      <c r="AK60" s="16"/>
      <c r="AL60" s="16"/>
      <c r="AM60" s="16"/>
    </row>
    <row r="61" spans="1:39" ht="10.5" customHeight="1" x14ac:dyDescent="0.15">
      <c r="A61" s="3"/>
      <c r="B61" s="3" t="s">
        <v>23</v>
      </c>
      <c r="C61" s="3"/>
      <c r="D61" s="3"/>
      <c r="E61" s="3"/>
      <c r="F61" s="3"/>
      <c r="G61" s="3"/>
      <c r="H61" s="3"/>
      <c r="I61" s="6"/>
      <c r="J61" s="15">
        <v>0</v>
      </c>
      <c r="K61" s="16"/>
      <c r="L61" s="16"/>
      <c r="M61" s="16"/>
      <c r="N61" s="16"/>
      <c r="O61" s="16"/>
      <c r="P61" s="15">
        <v>241</v>
      </c>
      <c r="Q61" s="16"/>
      <c r="R61" s="16"/>
      <c r="S61" s="16"/>
      <c r="T61" s="16"/>
      <c r="U61" s="16"/>
      <c r="V61" s="15">
        <v>24</v>
      </c>
      <c r="W61" s="16"/>
      <c r="X61" s="16"/>
      <c r="Y61" s="16"/>
      <c r="Z61" s="16"/>
      <c r="AA61" s="16"/>
      <c r="AB61" s="15">
        <v>11</v>
      </c>
      <c r="AC61" s="16"/>
      <c r="AD61" s="16"/>
      <c r="AE61" s="16"/>
      <c r="AF61" s="16"/>
      <c r="AG61" s="16"/>
      <c r="AH61" s="15">
        <v>8</v>
      </c>
      <c r="AI61" s="16"/>
      <c r="AJ61" s="16"/>
      <c r="AK61" s="16"/>
      <c r="AL61" s="16"/>
      <c r="AM61" s="16"/>
    </row>
    <row r="62" spans="1:39" ht="10.5" customHeight="1" x14ac:dyDescent="0.15">
      <c r="A62" s="3" t="s">
        <v>27</v>
      </c>
      <c r="B62" s="3"/>
      <c r="C62" s="3"/>
      <c r="D62" s="3"/>
      <c r="E62" s="3"/>
      <c r="F62" s="3"/>
      <c r="G62" s="3"/>
      <c r="H62" s="3"/>
      <c r="I62" s="6"/>
      <c r="J62" s="15">
        <v>34995</v>
      </c>
      <c r="K62" s="16"/>
      <c r="L62" s="16"/>
      <c r="M62" s="16"/>
      <c r="N62" s="16"/>
      <c r="O62" s="16"/>
      <c r="P62" s="15">
        <v>36811</v>
      </c>
      <c r="Q62" s="16"/>
      <c r="R62" s="16"/>
      <c r="S62" s="16"/>
      <c r="T62" s="16"/>
      <c r="U62" s="16"/>
      <c r="V62" s="15">
        <v>39039</v>
      </c>
      <c r="W62" s="16"/>
      <c r="X62" s="16"/>
      <c r="Y62" s="16"/>
      <c r="Z62" s="16"/>
      <c r="AA62" s="16"/>
      <c r="AB62" s="15">
        <v>39398</v>
      </c>
      <c r="AC62" s="16"/>
      <c r="AD62" s="16"/>
      <c r="AE62" s="16"/>
      <c r="AF62" s="16"/>
      <c r="AG62" s="16"/>
      <c r="AH62" s="15">
        <v>41638</v>
      </c>
      <c r="AI62" s="16"/>
      <c r="AJ62" s="16"/>
      <c r="AK62" s="16"/>
      <c r="AL62" s="16"/>
      <c r="AM62" s="16"/>
    </row>
    <row r="63" spans="1:39" ht="10.5" customHeight="1" thickBot="1" x14ac:dyDescent="0.2">
      <c r="A63" s="11" t="s">
        <v>28</v>
      </c>
      <c r="B63" s="11"/>
      <c r="C63" s="11"/>
      <c r="D63" s="11"/>
      <c r="E63" s="11"/>
      <c r="F63" s="11"/>
      <c r="G63" s="11"/>
      <c r="H63" s="11"/>
      <c r="I63" s="12"/>
      <c r="J63" s="35">
        <v>0</v>
      </c>
      <c r="K63" s="36"/>
      <c r="L63" s="36"/>
      <c r="M63" s="36"/>
      <c r="N63" s="36"/>
      <c r="O63" s="36"/>
      <c r="P63" s="35">
        <v>0</v>
      </c>
      <c r="Q63" s="36"/>
      <c r="R63" s="36"/>
      <c r="S63" s="36"/>
      <c r="T63" s="36"/>
      <c r="U63" s="36"/>
      <c r="V63" s="35">
        <v>8763</v>
      </c>
      <c r="W63" s="36"/>
      <c r="X63" s="36"/>
      <c r="Y63" s="36"/>
      <c r="Z63" s="36"/>
      <c r="AA63" s="36"/>
      <c r="AB63" s="35">
        <v>8382</v>
      </c>
      <c r="AC63" s="36"/>
      <c r="AD63" s="36"/>
      <c r="AE63" s="36"/>
      <c r="AF63" s="36"/>
      <c r="AG63" s="36"/>
      <c r="AH63" s="35">
        <v>9903</v>
      </c>
      <c r="AI63" s="36"/>
      <c r="AJ63" s="36"/>
      <c r="AK63" s="36"/>
      <c r="AL63" s="36"/>
      <c r="AM63" s="36"/>
    </row>
    <row r="64" spans="1:39" ht="12" customHeight="1" x14ac:dyDescent="0.15">
      <c r="A64" s="13" t="s">
        <v>35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</row>
    <row r="65" spans="1:33" ht="12.75" customHeight="1" x14ac:dyDescent="0.15">
      <c r="A65" s="13" t="s">
        <v>37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</row>
    <row r="66" spans="1:33" ht="12.75" customHeight="1" x14ac:dyDescent="0.15">
      <c r="A66" s="13" t="s">
        <v>32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</row>
    <row r="67" spans="1:33" ht="12.75" customHeight="1" x14ac:dyDescent="0.15">
      <c r="A67" s="13" t="s">
        <v>33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</row>
    <row r="68" spans="1:33" ht="12.75" customHeight="1" x14ac:dyDescent="0.15">
      <c r="A68" s="13" t="s">
        <v>29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</row>
    <row r="69" spans="1:33" ht="12.75" customHeight="1" x14ac:dyDescent="0.15">
      <c r="A69" s="13" t="s">
        <v>30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</row>
    <row r="70" spans="1:33" ht="12.75" customHeight="1" x14ac:dyDescent="0.15">
      <c r="A70" s="13" t="s">
        <v>31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</row>
    <row r="71" spans="1:33" x14ac:dyDescent="0.15">
      <c r="A71" s="13" t="s">
        <v>47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</row>
  </sheetData>
  <mergeCells count="312">
    <mergeCell ref="J5:O5"/>
    <mergeCell ref="P5:U5"/>
    <mergeCell ref="V5:AA5"/>
    <mergeCell ref="AB5:AG5"/>
    <mergeCell ref="V6:AA6"/>
    <mergeCell ref="V7:AA7"/>
    <mergeCell ref="V8:AA8"/>
    <mergeCell ref="AB6:AG6"/>
    <mergeCell ref="AB7:AG7"/>
    <mergeCell ref="AB8:AG8"/>
    <mergeCell ref="J6:O6"/>
    <mergeCell ref="J7:O7"/>
    <mergeCell ref="J8:O8"/>
    <mergeCell ref="A68:AG68"/>
    <mergeCell ref="A69:AG69"/>
    <mergeCell ref="A70:AG70"/>
    <mergeCell ref="J63:O63"/>
    <mergeCell ref="P63:U63"/>
    <mergeCell ref="V63:AA63"/>
    <mergeCell ref="AB63:AG63"/>
    <mergeCell ref="AH63:AM63"/>
    <mergeCell ref="A64:AG64"/>
    <mergeCell ref="A65:AG65"/>
    <mergeCell ref="A66:AG66"/>
    <mergeCell ref="A67:AG67"/>
    <mergeCell ref="J61:O61"/>
    <mergeCell ref="P61:U61"/>
    <mergeCell ref="V61:AA61"/>
    <mergeCell ref="AB61:AG61"/>
    <mergeCell ref="AH61:AM61"/>
    <mergeCell ref="J62:O62"/>
    <mergeCell ref="P62:U62"/>
    <mergeCell ref="V62:AA62"/>
    <mergeCell ref="AB62:AG62"/>
    <mergeCell ref="AH62:AM62"/>
    <mergeCell ref="B23:I23"/>
    <mergeCell ref="J59:O59"/>
    <mergeCell ref="P59:U59"/>
    <mergeCell ref="V59:AA59"/>
    <mergeCell ref="AB59:AG59"/>
    <mergeCell ref="AH59:AM59"/>
    <mergeCell ref="J60:O60"/>
    <mergeCell ref="P60:U60"/>
    <mergeCell ref="V60:AA60"/>
    <mergeCell ref="AB60:AG60"/>
    <mergeCell ref="AH60:AM60"/>
    <mergeCell ref="AB32:AG32"/>
    <mergeCell ref="AH32:AM32"/>
    <mergeCell ref="J33:O33"/>
    <mergeCell ref="P33:U33"/>
    <mergeCell ref="V33:AA33"/>
    <mergeCell ref="AB33:AG33"/>
    <mergeCell ref="AH33:AM33"/>
    <mergeCell ref="J35:O35"/>
    <mergeCell ref="P35:U35"/>
    <mergeCell ref="V35:AA35"/>
    <mergeCell ref="AB35:AG35"/>
    <mergeCell ref="AH35:AM35"/>
    <mergeCell ref="J36:O36"/>
    <mergeCell ref="A1:AM2"/>
    <mergeCell ref="J34:O34"/>
    <mergeCell ref="P34:U34"/>
    <mergeCell ref="V34:AA34"/>
    <mergeCell ref="AB34:AG34"/>
    <mergeCell ref="AH34:AM34"/>
    <mergeCell ref="J30:O30"/>
    <mergeCell ref="P30:U30"/>
    <mergeCell ref="V30:AA30"/>
    <mergeCell ref="AB30:AG30"/>
    <mergeCell ref="AH30:AM30"/>
    <mergeCell ref="J31:O31"/>
    <mergeCell ref="P31:U31"/>
    <mergeCell ref="J27:O27"/>
    <mergeCell ref="P27:U27"/>
    <mergeCell ref="V27:AA27"/>
    <mergeCell ref="AB27:AG27"/>
    <mergeCell ref="AH27:AM27"/>
    <mergeCell ref="V31:AA31"/>
    <mergeCell ref="AB31:AG31"/>
    <mergeCell ref="AH31:AM31"/>
    <mergeCell ref="J32:O32"/>
    <mergeCell ref="P32:U32"/>
    <mergeCell ref="V32:AA32"/>
    <mergeCell ref="P36:U36"/>
    <mergeCell ref="V36:AA36"/>
    <mergeCell ref="AB36:AG36"/>
    <mergeCell ref="AH36:AM36"/>
    <mergeCell ref="J37:O37"/>
    <mergeCell ref="P37:U37"/>
    <mergeCell ref="V37:AA37"/>
    <mergeCell ref="J28:O28"/>
    <mergeCell ref="P28:U28"/>
    <mergeCell ref="V28:AA28"/>
    <mergeCell ref="AB28:AG28"/>
    <mergeCell ref="AH28:AM28"/>
    <mergeCell ref="J29:O29"/>
    <mergeCell ref="P29:U29"/>
    <mergeCell ref="V29:AA29"/>
    <mergeCell ref="AB29:AG29"/>
    <mergeCell ref="AH29:AM29"/>
    <mergeCell ref="AB37:AG37"/>
    <mergeCell ref="AH37:AM37"/>
    <mergeCell ref="J25:O25"/>
    <mergeCell ref="P25:U25"/>
    <mergeCell ref="V25:AA25"/>
    <mergeCell ref="AB25:AG25"/>
    <mergeCell ref="AH25:AM25"/>
    <mergeCell ref="J26:O26"/>
    <mergeCell ref="P26:U26"/>
    <mergeCell ref="V26:AA26"/>
    <mergeCell ref="AB26:AG26"/>
    <mergeCell ref="AH26:AM26"/>
    <mergeCell ref="J23:O23"/>
    <mergeCell ref="P23:U23"/>
    <mergeCell ref="V23:AA23"/>
    <mergeCell ref="AB23:AG23"/>
    <mergeCell ref="AH23:AM23"/>
    <mergeCell ref="J24:O24"/>
    <mergeCell ref="P24:U24"/>
    <mergeCell ref="V24:AA24"/>
    <mergeCell ref="AB24:AG24"/>
    <mergeCell ref="AH24:AM24"/>
    <mergeCell ref="J21:O21"/>
    <mergeCell ref="P21:U21"/>
    <mergeCell ref="V21:AA21"/>
    <mergeCell ref="AB21:AG21"/>
    <mergeCell ref="AH21:AM21"/>
    <mergeCell ref="J22:O22"/>
    <mergeCell ref="P22:U22"/>
    <mergeCell ref="V22:AA22"/>
    <mergeCell ref="AB22:AG22"/>
    <mergeCell ref="AH22:AM22"/>
    <mergeCell ref="J19:O19"/>
    <mergeCell ref="P19:U19"/>
    <mergeCell ref="V19:AA19"/>
    <mergeCell ref="AB19:AG19"/>
    <mergeCell ref="AH19:AM19"/>
    <mergeCell ref="J20:O20"/>
    <mergeCell ref="P20:U20"/>
    <mergeCell ref="V20:AA20"/>
    <mergeCell ref="AB20:AG20"/>
    <mergeCell ref="AH20:AM20"/>
    <mergeCell ref="J17:O17"/>
    <mergeCell ref="P17:U17"/>
    <mergeCell ref="V17:AA17"/>
    <mergeCell ref="AB17:AG17"/>
    <mergeCell ref="AH17:AM17"/>
    <mergeCell ref="J18:O18"/>
    <mergeCell ref="P18:U18"/>
    <mergeCell ref="V18:AA18"/>
    <mergeCell ref="AB18:AG18"/>
    <mergeCell ref="AH18:AM18"/>
    <mergeCell ref="J15:O15"/>
    <mergeCell ref="P15:U15"/>
    <mergeCell ref="V15:AA15"/>
    <mergeCell ref="AB15:AG15"/>
    <mergeCell ref="AH15:AM15"/>
    <mergeCell ref="J16:O16"/>
    <mergeCell ref="P16:U16"/>
    <mergeCell ref="V16:AA16"/>
    <mergeCell ref="AB16:AG16"/>
    <mergeCell ref="AH16:AM16"/>
    <mergeCell ref="AA3:AM3"/>
    <mergeCell ref="A4:I4"/>
    <mergeCell ref="J4:O4"/>
    <mergeCell ref="P4:U4"/>
    <mergeCell ref="V4:AA4"/>
    <mergeCell ref="AB4:AG4"/>
    <mergeCell ref="AH4:AM4"/>
    <mergeCell ref="J10:O10"/>
    <mergeCell ref="P10:U10"/>
    <mergeCell ref="V10:AA10"/>
    <mergeCell ref="AB10:AG10"/>
    <mergeCell ref="AH10:AM10"/>
    <mergeCell ref="AH5:AM5"/>
    <mergeCell ref="AH6:AM6"/>
    <mergeCell ref="AH7:AM7"/>
    <mergeCell ref="AH8:AM8"/>
    <mergeCell ref="J9:O9"/>
    <mergeCell ref="P9:U9"/>
    <mergeCell ref="V9:AA9"/>
    <mergeCell ref="AB9:AG9"/>
    <mergeCell ref="AH9:AM9"/>
    <mergeCell ref="P6:U6"/>
    <mergeCell ref="P7:U7"/>
    <mergeCell ref="P8:U8"/>
    <mergeCell ref="J11:O11"/>
    <mergeCell ref="P11:U11"/>
    <mergeCell ref="V11:AA11"/>
    <mergeCell ref="AB11:AG11"/>
    <mergeCell ref="AH11:AM11"/>
    <mergeCell ref="J12:O12"/>
    <mergeCell ref="P12:U12"/>
    <mergeCell ref="V12:AA12"/>
    <mergeCell ref="AB12:AG12"/>
    <mergeCell ref="AH12:AM12"/>
    <mergeCell ref="J13:O13"/>
    <mergeCell ref="P13:U13"/>
    <mergeCell ref="V13:AA13"/>
    <mergeCell ref="AB13:AG13"/>
    <mergeCell ref="AH13:AM13"/>
    <mergeCell ref="J14:O14"/>
    <mergeCell ref="P14:U14"/>
    <mergeCell ref="V14:AA14"/>
    <mergeCell ref="AB14:AG14"/>
    <mergeCell ref="AH14:AM14"/>
    <mergeCell ref="J38:O38"/>
    <mergeCell ref="P38:U38"/>
    <mergeCell ref="V38:AA38"/>
    <mergeCell ref="AB38:AG38"/>
    <mergeCell ref="AH38:AM38"/>
    <mergeCell ref="J39:O39"/>
    <mergeCell ref="P39:U39"/>
    <mergeCell ref="V39:AA39"/>
    <mergeCell ref="AB39:AG39"/>
    <mergeCell ref="AH39:AM39"/>
    <mergeCell ref="J40:O40"/>
    <mergeCell ref="P40:U40"/>
    <mergeCell ref="V40:AA40"/>
    <mergeCell ref="AB40:AG40"/>
    <mergeCell ref="AH40:AM40"/>
    <mergeCell ref="J41:O41"/>
    <mergeCell ref="P41:U41"/>
    <mergeCell ref="V41:AA41"/>
    <mergeCell ref="AB41:AG41"/>
    <mergeCell ref="AH41:AM41"/>
    <mergeCell ref="J50:O50"/>
    <mergeCell ref="P50:U50"/>
    <mergeCell ref="V50:AA50"/>
    <mergeCell ref="AB50:AG50"/>
    <mergeCell ref="AH50:AM50"/>
    <mergeCell ref="J42:O42"/>
    <mergeCell ref="P42:U42"/>
    <mergeCell ref="V42:AA42"/>
    <mergeCell ref="AB42:AG42"/>
    <mergeCell ref="AH42:AM42"/>
    <mergeCell ref="J43:O43"/>
    <mergeCell ref="P43:U43"/>
    <mergeCell ref="V43:AA43"/>
    <mergeCell ref="AB43:AG43"/>
    <mergeCell ref="AH43:AM43"/>
    <mergeCell ref="J48:O48"/>
    <mergeCell ref="P48:U48"/>
    <mergeCell ref="V48:AA48"/>
    <mergeCell ref="AB48:AG48"/>
    <mergeCell ref="AH48:AM48"/>
    <mergeCell ref="J49:O49"/>
    <mergeCell ref="J44:O44"/>
    <mergeCell ref="P44:U44"/>
    <mergeCell ref="P49:U49"/>
    <mergeCell ref="P54:U54"/>
    <mergeCell ref="V54:AA54"/>
    <mergeCell ref="AB54:AG54"/>
    <mergeCell ref="AH54:AM54"/>
    <mergeCell ref="J51:O51"/>
    <mergeCell ref="P51:U51"/>
    <mergeCell ref="V51:AA51"/>
    <mergeCell ref="AB51:AG51"/>
    <mergeCell ref="AH51:AM51"/>
    <mergeCell ref="J52:O52"/>
    <mergeCell ref="P52:U52"/>
    <mergeCell ref="V52:AA52"/>
    <mergeCell ref="AB52:AG52"/>
    <mergeCell ref="AH52:AM52"/>
    <mergeCell ref="V55:AA55"/>
    <mergeCell ref="AB55:AG55"/>
    <mergeCell ref="AH55:AM55"/>
    <mergeCell ref="J45:O45"/>
    <mergeCell ref="P45:U45"/>
    <mergeCell ref="V45:AA45"/>
    <mergeCell ref="AB45:AG45"/>
    <mergeCell ref="AH45:AM45"/>
    <mergeCell ref="J57:O57"/>
    <mergeCell ref="P57:U57"/>
    <mergeCell ref="V57:AA57"/>
    <mergeCell ref="AB57:AG57"/>
    <mergeCell ref="AH57:AM57"/>
    <mergeCell ref="J56:O56"/>
    <mergeCell ref="P56:U56"/>
    <mergeCell ref="V56:AA56"/>
    <mergeCell ref="AB56:AG56"/>
    <mergeCell ref="AH56:AM56"/>
    <mergeCell ref="J53:O53"/>
    <mergeCell ref="P53:U53"/>
    <mergeCell ref="V53:AA53"/>
    <mergeCell ref="AB53:AG53"/>
    <mergeCell ref="AH53:AM53"/>
    <mergeCell ref="J54:O54"/>
    <mergeCell ref="A71:AG71"/>
    <mergeCell ref="V44:AA44"/>
    <mergeCell ref="AB44:AG44"/>
    <mergeCell ref="AH44:AM44"/>
    <mergeCell ref="V49:AA49"/>
    <mergeCell ref="AB49:AG49"/>
    <mergeCell ref="AH49:AM49"/>
    <mergeCell ref="J46:O46"/>
    <mergeCell ref="P46:U46"/>
    <mergeCell ref="V46:AA46"/>
    <mergeCell ref="AB46:AG46"/>
    <mergeCell ref="AH46:AM46"/>
    <mergeCell ref="J47:O47"/>
    <mergeCell ref="P47:U47"/>
    <mergeCell ref="V47:AA47"/>
    <mergeCell ref="AB47:AG47"/>
    <mergeCell ref="AH47:AM47"/>
    <mergeCell ref="J58:O58"/>
    <mergeCell ref="P58:U58"/>
    <mergeCell ref="V58:AA58"/>
    <mergeCell ref="AB58:AG58"/>
    <mergeCell ref="AH58:AM58"/>
    <mergeCell ref="J55:O55"/>
    <mergeCell ref="P55:U55"/>
  </mergeCells>
  <phoneticPr fontId="2"/>
  <pageMargins left="0.7" right="0.7" top="0.75" bottom="0.75" header="0.3" footer="0.3"/>
  <pageSetup paperSize="9" orientation="portrait" r:id="rId1"/>
  <headerFooter scaleWithDoc="0" alignWithMargins="0">
    <firstHeader>&amp;L&amp;"HG丸ｺﾞｼｯｸM-PRO,標準"&amp;10-９２-　　Ｋ　保健・衛生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Ｋ－7</vt:lpstr>
    </vt:vector>
  </TitlesOfParts>
  <Company>情報システム課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大津市役所</dc:creator>
  <cp:lastModifiedBy>大津市役所</cp:lastModifiedBy>
  <cp:lastPrinted>2018-03-20T06:27:14Z</cp:lastPrinted>
  <dcterms:created xsi:type="dcterms:W3CDTF">2016-09-29T07:30:18Z</dcterms:created>
  <dcterms:modified xsi:type="dcterms:W3CDTF">2018-03-22T00:51:52Z</dcterms:modified>
</cp:coreProperties>
</file>