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.202.56\電子キャビネット\企画課\統計書オープンデータ\R2\"/>
    </mc:Choice>
  </mc:AlternateContent>
  <bookViews>
    <workbookView xWindow="0" yWindow="0" windowWidth="28800" windowHeight="12210"/>
  </bookViews>
  <sheets>
    <sheet name="64" sheetId="1" r:id="rId1"/>
  </sheets>
  <externalReferences>
    <externalReference r:id="rId2"/>
    <externalReference r:id="rId3"/>
    <externalReference r:id="rId4"/>
  </externalReferences>
  <definedNames>
    <definedName name="あ">[1]共通ﾃｰﾌﾞﾙ!$B$10</definedName>
    <definedName name="括弧">#REF!</definedName>
    <definedName name="基準日">[3]共通ﾃｰﾌﾞﾙ!$B$5</definedName>
    <definedName name="国政選挙">#REF!</definedName>
    <definedName name="今年">#REF!</definedName>
    <definedName name="参考データ">#REF!</definedName>
    <definedName name="事業所・企業統計調査">#REF!</definedName>
    <definedName name="前回基準日">#REF!</definedName>
    <definedName name="前回国勢調査年">#REF!</definedName>
    <definedName name="前々回基準日">#REF!</definedName>
    <definedName name="前々回国勢調査年">#REF!</definedName>
    <definedName name="前々年">#REF!</definedName>
    <definedName name="前年">#REF!</definedName>
    <definedName name="前年度末">#REF!</definedName>
    <definedName name="調査都市">#REF!</definedName>
    <definedName name="直近国政選挙">#REF!</definedName>
    <definedName name="農林業センサス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2" i="1"/>
  <c r="G6" i="1"/>
  <c r="G5" i="1"/>
</calcChain>
</file>

<file path=xl/sharedStrings.xml><?xml version="1.0" encoding="utf-8"?>
<sst xmlns="http://schemas.openxmlformats.org/spreadsheetml/2006/main" count="40" uniqueCount="22">
  <si>
    <t>64.上水道用途別利用件数及び給水量</t>
    <rPh sb="3" eb="6">
      <t>ジョウスイドウ</t>
    </rPh>
    <rPh sb="6" eb="8">
      <t>ヨウト</t>
    </rPh>
    <rPh sb="8" eb="9">
      <t>ベツ</t>
    </rPh>
    <rPh sb="9" eb="11">
      <t>リヨウ</t>
    </rPh>
    <rPh sb="11" eb="13">
      <t>ケンスウ</t>
    </rPh>
    <rPh sb="13" eb="14">
      <t>オヨ</t>
    </rPh>
    <rPh sb="15" eb="17">
      <t>キュウスイ</t>
    </rPh>
    <rPh sb="17" eb="18">
      <t>リョウ</t>
    </rPh>
    <phoneticPr fontId="2"/>
  </si>
  <si>
    <t>年　度</t>
    <rPh sb="0" eb="1">
      <t>トシ</t>
    </rPh>
    <rPh sb="2" eb="3">
      <t>ド</t>
    </rPh>
    <phoneticPr fontId="2"/>
  </si>
  <si>
    <t>平成27年度</t>
    <rPh sb="0" eb="2">
      <t>ヘイセイ</t>
    </rPh>
    <rPh sb="4" eb="5">
      <t>ネン</t>
    </rPh>
    <rPh sb="5" eb="6">
      <t>ド</t>
    </rPh>
    <phoneticPr fontId="2"/>
  </si>
  <si>
    <t>平成28年度</t>
    <rPh sb="0" eb="2">
      <t>ヘイセイ</t>
    </rPh>
    <rPh sb="4" eb="5">
      <t>ネン</t>
    </rPh>
    <rPh sb="5" eb="6">
      <t>ド</t>
    </rPh>
    <phoneticPr fontId="2"/>
  </si>
  <si>
    <t>平成29年度</t>
    <rPh sb="0" eb="2">
      <t>ヘイセイ</t>
    </rPh>
    <rPh sb="4" eb="5">
      <t>ネン</t>
    </rPh>
    <rPh sb="5" eb="6">
      <t>ド</t>
    </rPh>
    <phoneticPr fontId="2"/>
  </si>
  <si>
    <t>平成30年度</t>
    <rPh sb="0" eb="2">
      <t>ヘイセイ</t>
    </rPh>
    <rPh sb="4" eb="5">
      <t>ネン</t>
    </rPh>
    <rPh sb="5" eb="6">
      <t>ド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</si>
  <si>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</si>
  <si>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区　分</t>
    <rPh sb="0" eb="1">
      <t>ク</t>
    </rPh>
    <rPh sb="2" eb="3">
      <t>ブン</t>
    </rPh>
    <phoneticPr fontId="2"/>
  </si>
  <si>
    <t>給　水　戸　数</t>
    <rPh sb="0" eb="1">
      <t>キュウ</t>
    </rPh>
    <rPh sb="2" eb="3">
      <t>ミズ</t>
    </rPh>
    <rPh sb="4" eb="5">
      <t>ト</t>
    </rPh>
    <rPh sb="6" eb="7">
      <t>スウ</t>
    </rPh>
    <phoneticPr fontId="2"/>
  </si>
  <si>
    <t>戸</t>
    <rPh sb="0" eb="1">
      <t>コ</t>
    </rPh>
    <phoneticPr fontId="2"/>
  </si>
  <si>
    <t>総　　　　　　数</t>
    <rPh sb="0" eb="1">
      <t>ソウ</t>
    </rPh>
    <rPh sb="7" eb="8">
      <t>スウ</t>
    </rPh>
    <phoneticPr fontId="2"/>
  </si>
  <si>
    <t>家事用</t>
    <rPh sb="0" eb="2">
      <t>カジ</t>
    </rPh>
    <rPh sb="2" eb="3">
      <t>ヨウ</t>
    </rPh>
    <phoneticPr fontId="2"/>
  </si>
  <si>
    <t>営業用</t>
    <rPh sb="0" eb="2">
      <t>エイギョウ</t>
    </rPh>
    <rPh sb="2" eb="3">
      <t>ヨウ</t>
    </rPh>
    <phoneticPr fontId="2"/>
  </si>
  <si>
    <t>特別用</t>
    <rPh sb="0" eb="2">
      <t>トクベツ</t>
    </rPh>
    <rPh sb="2" eb="3">
      <t>ヨウ</t>
    </rPh>
    <phoneticPr fontId="2"/>
  </si>
  <si>
    <t>湯屋用</t>
    <rPh sb="0" eb="2">
      <t>ユヤ</t>
    </rPh>
    <rPh sb="2" eb="3">
      <t>ヨウ</t>
    </rPh>
    <phoneticPr fontId="2"/>
  </si>
  <si>
    <t>－</t>
    <phoneticPr fontId="2"/>
  </si>
  <si>
    <t>臨時工事用</t>
    <rPh sb="0" eb="2">
      <t>リンジ</t>
    </rPh>
    <rPh sb="2" eb="4">
      <t>コウジ</t>
    </rPh>
    <rPh sb="4" eb="5">
      <t>ヨウ</t>
    </rPh>
    <phoneticPr fontId="2"/>
  </si>
  <si>
    <t>給　水　量</t>
    <rPh sb="0" eb="1">
      <t>キュウ</t>
    </rPh>
    <rPh sb="2" eb="3">
      <t>ミズ</t>
    </rPh>
    <rPh sb="4" eb="5">
      <t>リョウ</t>
    </rPh>
    <phoneticPr fontId="2"/>
  </si>
  <si>
    <t>千㎥</t>
    <rPh sb="0" eb="1">
      <t>セン</t>
    </rPh>
    <phoneticPr fontId="2"/>
  </si>
  <si>
    <t>千㎥</t>
    <rPh sb="0" eb="1">
      <t>セン</t>
    </rPh>
    <phoneticPr fontId="5"/>
  </si>
  <si>
    <t>（注）給水戸数は各年度末現在。</t>
    <rPh sb="1" eb="2">
      <t>チュウ</t>
    </rPh>
    <rPh sb="3" eb="5">
      <t>キュウスイ</t>
    </rPh>
    <rPh sb="5" eb="7">
      <t>コスウ</t>
    </rPh>
    <rPh sb="8" eb="12">
      <t>カクネンドマツ</t>
    </rPh>
    <rPh sb="12" eb="14">
      <t>ゲンザイ</t>
    </rPh>
    <phoneticPr fontId="2"/>
  </si>
  <si>
    <t>資料　市上下水道部経営総務課</t>
    <rPh sb="0" eb="2">
      <t>シリョウ</t>
    </rPh>
    <rPh sb="3" eb="4">
      <t>シ</t>
    </rPh>
    <rPh sb="4" eb="6">
      <t>ジョウゲ</t>
    </rPh>
    <rPh sb="6" eb="8">
      <t>スイドウ</t>
    </rPh>
    <rPh sb="8" eb="9">
      <t>ブ</t>
    </rPh>
    <rPh sb="9" eb="11">
      <t>ケイエイ</t>
    </rPh>
    <rPh sb="11" eb="13">
      <t>ソウム</t>
    </rPh>
    <rPh sb="13" eb="14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</si>
</sst>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textRotation="255" wrapText="1"/>
    </xf>
    <xf numFmtId="0" fontId="3" fillId="0" borderId="4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right" vertical="center" wrapText="1"/>
    </xf>
    <xf numFmtId="176" fontId="1" fillId="0" borderId="0" xfId="0" applyNumberFormat="1" applyFont="1" applyBorder="1" applyAlignment="1">
      <alignment horizontal="right" vertical="center" wrapText="1"/>
    </xf>
    <xf numFmtId="176" fontId="4" fillId="0" borderId="0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vertical="center" wrapText="1"/>
    </xf>
    <xf numFmtId="0" fontId="1" fillId="0" borderId="0" xfId="0" applyFont="1" applyBorder="1" applyAlignment="1">
      <alignment horizontal="distributed" vertical="center" wrapText="1"/>
    </xf>
    <xf numFmtId="0" fontId="1" fillId="0" borderId="10" xfId="0" applyFont="1" applyBorder="1" applyAlignment="1">
      <alignment vertical="center" wrapText="1"/>
    </xf>
    <xf numFmtId="176" fontId="1" fillId="0" borderId="5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textRotation="255" wrapText="1"/>
    </xf>
    <xf numFmtId="0" fontId="1" fillId="0" borderId="8" xfId="0" applyFont="1" applyBorder="1" applyAlignment="1">
      <alignment vertical="center" wrapText="1"/>
    </xf>
    <xf numFmtId="0" fontId="1" fillId="0" borderId="5" xfId="0" applyFont="1" applyBorder="1" applyAlignment="1">
      <alignment horizontal="distributed" vertical="center" wrapText="1"/>
    </xf>
    <xf numFmtId="0" fontId="1" fillId="0" borderId="6" xfId="0" applyFont="1" applyBorder="1" applyAlignment="1">
      <alignment vertical="center" wrapText="1"/>
    </xf>
    <xf numFmtId="176" fontId="4" fillId="0" borderId="5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0" y="247650"/>
          <a:ext cx="1638300" cy="419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9632;&#20196;&#21644;2&#24180;&#29256;&#31119;&#30693;&#23665;&#24066;&#32113;&#35336;&#26360;_&#12471;&#12540;&#12488;&#20998;&#35299;VBA&#29256;_2021080316275767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  <sheetName val="付表１①"/>
      <sheetName val="付表１②"/>
      <sheetName val="付表１③"/>
      <sheetName val="付表２①"/>
      <sheetName val="付表２②"/>
      <sheetName val="付表２③"/>
      <sheetName val="枠配分①"/>
      <sheetName val="枠配分②"/>
      <sheetName val="枠配分③"/>
      <sheetName val="特例措置"/>
      <sheetName val="table"/>
      <sheetName val="充当"/>
      <sheetName val="公庫"/>
      <sheetName val="要望一覧"/>
      <sheetName val="集計表"/>
      <sheetName val="入力様式"/>
      <sheetName val="岐阜"/>
      <sheetName val="大垣"/>
      <sheetName val="高山"/>
      <sheetName val="多治見"/>
      <sheetName val="関"/>
      <sheetName val="中津川"/>
      <sheetName val="美濃"/>
      <sheetName val="瑞浪"/>
      <sheetName val="羽島"/>
      <sheetName val="恵那"/>
      <sheetName val="美濃加茂"/>
      <sheetName val="土岐"/>
      <sheetName val="各務原"/>
      <sheetName val="可児"/>
      <sheetName val="川島"/>
      <sheetName val="岐南"/>
      <sheetName val="笠松"/>
      <sheetName val="柳津"/>
      <sheetName val="海津"/>
      <sheetName val="南濃"/>
      <sheetName val="養老"/>
      <sheetName val="垂井"/>
      <sheetName val="関ヶ原"/>
      <sheetName val="神戸"/>
      <sheetName val="安八"/>
      <sheetName val="墨俣"/>
      <sheetName val="池田"/>
      <sheetName val="北方"/>
      <sheetName val="八幡"/>
      <sheetName val="坂祝"/>
      <sheetName val="川辺"/>
      <sheetName val="八百津"/>
      <sheetName val="御嵩"/>
      <sheetName val="兼山"/>
      <sheetName val="笠原"/>
      <sheetName val="下呂"/>
      <sheetName val="古川"/>
      <sheetName val="神岡"/>
      <sheetName val="吉城広域"/>
      <sheetName val="中津川・恵北"/>
      <sheetName val="多治見広域"/>
      <sheetName val="多治見他"/>
      <sheetName val="笠原広域"/>
      <sheetName val="笠原他"/>
      <sheetName val="高富"/>
      <sheetName val="団体コード等"/>
      <sheetName val="コード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1">
          <cell r="D1">
            <v>1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市民憲章"/>
      <sheetName val="凡例"/>
      <sheetName val="目次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 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0"/>
      <sheetName val="161"/>
      <sheetName val="162"/>
      <sheetName val="163"/>
      <sheetName val="164"/>
      <sheetName val="165"/>
      <sheetName val="166"/>
      <sheetName val="167"/>
      <sheetName val="168"/>
      <sheetName val="169"/>
      <sheetName val="170"/>
      <sheetName val="171"/>
      <sheetName val="172"/>
      <sheetName val="173"/>
      <sheetName val="174"/>
      <sheetName val="175"/>
      <sheetName val="176"/>
      <sheetName val="177"/>
      <sheetName val="178"/>
      <sheetName val="179"/>
      <sheetName val="180"/>
      <sheetName val="181"/>
      <sheetName val="182"/>
      <sheetName val="183"/>
      <sheetName val="184"/>
      <sheetName val="185"/>
      <sheetName val="186"/>
      <sheetName val="187"/>
      <sheetName val="188"/>
      <sheetName val="189"/>
      <sheetName val="190"/>
      <sheetName val="191"/>
      <sheetName val="192"/>
      <sheetName val="193"/>
      <sheetName val="194"/>
      <sheetName val="195"/>
      <sheetName val="196"/>
      <sheetName val="197"/>
      <sheetName val="198"/>
      <sheetName val="199"/>
      <sheetName val="200"/>
      <sheetName val="201"/>
      <sheetName val="202"/>
      <sheetName val="203"/>
      <sheetName val="204"/>
      <sheetName val="205"/>
      <sheetName val="206"/>
      <sheetName val="207"/>
      <sheetName val="208"/>
      <sheetName val="209"/>
      <sheetName val="210"/>
      <sheetName val="211"/>
      <sheetName val="212"/>
      <sheetName val="213"/>
      <sheetName val="214"/>
      <sheetName val="215"/>
      <sheetName val="216"/>
      <sheetName val="217"/>
      <sheetName val="218"/>
      <sheetName val="219"/>
      <sheetName val="220"/>
      <sheetName val="221"/>
      <sheetName val="222"/>
      <sheetName val="223"/>
      <sheetName val="224"/>
      <sheetName val="付録表紙"/>
      <sheetName val="付1"/>
      <sheetName val="付１（算出式）"/>
      <sheetName val="付2-1"/>
      <sheetName val="付2-2"/>
      <sheetName val="付3"/>
      <sheetName val="付5"/>
      <sheetName val="付4"/>
      <sheetName val="付6"/>
      <sheetName val="全体 (31.4)"/>
      <sheetName val="付録巻末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  <sheetName val="table"/>
      <sheetName val="Ｈ１３様式２９"/>
      <sheetName val="公庫"/>
      <sheetName val="充当"/>
      <sheetName val="要望一覧"/>
      <sheetName val="入力様式"/>
      <sheetName val="高山 生井"/>
      <sheetName val="高山 滝"/>
      <sheetName val="高山 岩井"/>
      <sheetName val="多治見"/>
      <sheetName val="関 神野"/>
      <sheetName val="関 西神野"/>
      <sheetName val="中津川"/>
      <sheetName val="美濃 上河和"/>
      <sheetName val="美濃 板取川右岸"/>
      <sheetName val="美濃 蕨生神洞"/>
      <sheetName val="瑞浪"/>
      <sheetName val="恵那"/>
      <sheetName val="恵那 東野"/>
      <sheetName val="美濃加茂 山之上中部"/>
      <sheetName val="美濃加茂 伊深"/>
      <sheetName val="平田 野寺"/>
      <sheetName val="平田 高田西島"/>
      <sheetName val="養老"/>
      <sheetName val="上石津"/>
      <sheetName val="垂井"/>
      <sheetName val="谷汲 名礼"/>
      <sheetName val="谷汲 沖野"/>
      <sheetName val="谷汲 赤石"/>
      <sheetName val="谷汲 神原"/>
      <sheetName val="谷汲 大洞深坂"/>
      <sheetName val="池田 大谷"/>
      <sheetName val="池田 大津谷"/>
      <sheetName val="池田 白鳥"/>
      <sheetName val="池田 東光寺谷"/>
      <sheetName val="池田 深歩谷"/>
      <sheetName val="藤橋 独自"/>
      <sheetName val="藤橋 負担"/>
      <sheetName val="坂内 独自"/>
      <sheetName val="坂内 負担"/>
      <sheetName val="本巣"/>
      <sheetName val="本巣 日当"/>
      <sheetName val="真正"/>
      <sheetName val="糸貫"/>
      <sheetName val="根尾"/>
      <sheetName val="高富"/>
      <sheetName val="高富 桜尾"/>
      <sheetName val="伊自良 左岸"/>
      <sheetName val="伊自良 右岸"/>
      <sheetName val="板取 白谷"/>
      <sheetName val="板取 中切"/>
      <sheetName val="板取 三友"/>
      <sheetName val="板取 板取中央"/>
      <sheetName val="武儀 中央"/>
      <sheetName val="武儀 下之保"/>
      <sheetName val="武儀 西洞"/>
      <sheetName val="上之保"/>
      <sheetName val="八幡 中桐"/>
      <sheetName val="八幡 市島"/>
      <sheetName val="八幡 美山"/>
      <sheetName val="大和 万場"/>
      <sheetName val="大和 島"/>
      <sheetName val="大和 河辺"/>
      <sheetName val="白鳥 二日町"/>
      <sheetName val="白鳥 石徹白"/>
      <sheetName val="白鳥  中西"/>
      <sheetName val="白鳥 那留"/>
      <sheetName val="白鳥 北部"/>
      <sheetName val="白鳥 白鳥東部"/>
      <sheetName val="高鷲 鷲見"/>
      <sheetName val="高鷲 切立"/>
      <sheetName val="美並 赤池"/>
      <sheetName val="美並 三日市"/>
      <sheetName val="美並 相戸"/>
      <sheetName val="明宝 畑佐 独自"/>
      <sheetName val="明宝 畑佐 負担"/>
      <sheetName val="明宝 中央 独自 "/>
      <sheetName val="明宝 中央 負担 "/>
      <sheetName val="和良 独自"/>
      <sheetName val="和良 負担"/>
      <sheetName val="和良 田平"/>
      <sheetName val="和良 鹿倉"/>
      <sheetName val="富加"/>
      <sheetName val="川辺"/>
      <sheetName val="七宗 葛谷"/>
      <sheetName val="七宗 間見"/>
      <sheetName val="七宗 葉津"/>
      <sheetName val="七宗 独自"/>
      <sheetName val="七宗 負担"/>
      <sheetName val="八百津 上飯田"/>
      <sheetName val="八百津 久田見"/>
      <sheetName val="川上 独自"/>
      <sheetName val="川上 負担"/>
      <sheetName val="加子母 中部"/>
      <sheetName val="加子母 南部"/>
      <sheetName val="福岡"/>
      <sheetName val="蛭川"/>
      <sheetName val="明智"/>
      <sheetName val="上矢作 独自"/>
      <sheetName val="上矢作 負担"/>
      <sheetName val="萩原 羽根"/>
      <sheetName val="萩原 四美"/>
      <sheetName val="金山 中央"/>
      <sheetName val="金山 西"/>
      <sheetName val="金山 北"/>
      <sheetName val="丹生川"/>
      <sheetName val="丹生川 細下"/>
      <sheetName val="清見"/>
      <sheetName val="荘川"/>
      <sheetName val="荘川 六厩"/>
      <sheetName val="久々野 柳島"/>
      <sheetName val="久々野 上中"/>
      <sheetName val="久々野東部 独自"/>
      <sheetName val="久々野東部 負担"/>
      <sheetName val="朝日 独自"/>
      <sheetName val="朝日 負担"/>
      <sheetName val="国府 名張"/>
      <sheetName val="国府 桐谷"/>
      <sheetName val="国府 富士"/>
      <sheetName val="河合"/>
      <sheetName val="河合稲越 独自"/>
      <sheetName val="河合稲越 負担"/>
      <sheetName val="宮川 種蔵"/>
      <sheetName val="宮川 独自"/>
      <sheetName val="宮川 負担"/>
      <sheetName val="神岡"/>
      <sheetName val="神岡 吉田・上村"/>
      <sheetName val="上宝 長倉"/>
      <sheetName val="上宝"/>
      <sheetName val="集計表"/>
      <sheetName val="高山 計"/>
      <sheetName val="関 計"/>
      <sheetName val="美濃 計"/>
      <sheetName val="恵那 計"/>
      <sheetName val="美濃加茂 計"/>
      <sheetName val="平田 計"/>
      <sheetName val="谷汲 計"/>
      <sheetName val="池田 計"/>
      <sheetName val="藤橋 計"/>
      <sheetName val="坂内 計"/>
      <sheetName val="本巣 計"/>
      <sheetName val="高富 計"/>
      <sheetName val="伊自良 計"/>
      <sheetName val="板取 計"/>
      <sheetName val="武儀 計"/>
      <sheetName val="八幡 計"/>
      <sheetName val="大和 計"/>
      <sheetName val="白鳥 計"/>
      <sheetName val="高鷲 計"/>
      <sheetName val="美並 計"/>
      <sheetName val="明宝 計"/>
      <sheetName val="和良 計"/>
      <sheetName val="七宗 計"/>
      <sheetName val="八百津 計"/>
      <sheetName val="川上 計"/>
      <sheetName val="加子母 計"/>
      <sheetName val="上矢作 計"/>
      <sheetName val="萩原 計"/>
      <sheetName val="金山 計"/>
      <sheetName val="丹生川 計"/>
      <sheetName val="荘川 計"/>
      <sheetName val="久々野 計"/>
      <sheetName val="朝日 計"/>
      <sheetName val="国府 計"/>
      <sheetName val="河合 計"/>
      <sheetName val="宮川 計"/>
      <sheetName val="神岡 計"/>
      <sheetName val="上宝 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3">
    <tabColor rgb="FF7030A0"/>
    <pageSetUpPr fitToPage="1"/>
  </sheetPr>
  <dimension ref="A1:J22"/>
  <sheetViews>
    <sheetView showGridLines="0" tabSelected="1" topLeftCell="A7" workbookViewId="0">
      <selection sqref="A1:I18"/>
    </sheetView>
  </sheetViews>
  <sheetFormatPr defaultColWidth="13.125" defaultRowHeight="19.5" customHeight="1" x14ac:dyDescent="0.15"/>
  <cols>
    <col min="1" max="1" width="4.75" style="7" customWidth="1"/>
    <col min="2" max="2" width="4.375" style="7" customWidth="1"/>
    <col min="3" max="3" width="11.5" style="7" customWidth="1"/>
    <col min="4" max="4" width="0.875" style="7" customWidth="1"/>
    <col min="5" max="9" width="13.125" style="7" customWidth="1"/>
    <col min="10" max="16384" width="13.125" style="7"/>
  </cols>
  <sheetData>
    <row r="1" spans="1:10" s="1" customFormat="1" ht="19.5" customHeight="1" x14ac:dyDescent="0.15">
      <c r="A1" s="1" t="s">
        <v>0</v>
      </c>
    </row>
    <row r="2" spans="1:10" ht="16.5" customHeight="1" x14ac:dyDescent="0.15">
      <c r="A2" s="2" t="s">
        <v>1</v>
      </c>
      <c r="B2" s="2"/>
      <c r="C2" s="2"/>
      <c r="D2" s="3"/>
      <c r="E2" s="4" t="s">
        <v>2</v>
      </c>
      <c r="F2" s="4" t="s">
        <v>3</v>
      </c>
      <c r="G2" s="4" t="s">
        <v>4</v>
      </c>
      <c r="H2" s="5" t="s">
        <v>5</v>
      </c>
      <c r="I2" s="5" t="s">
        <v>6</v>
      </c>
      <c r="J2" s="6"/>
    </row>
    <row r="3" spans="1:10" ht="16.5" customHeight="1" x14ac:dyDescent="0.15">
      <c r="A3" s="8" t="s">
        <v>7</v>
      </c>
      <c r="B3" s="8"/>
      <c r="C3" s="8"/>
      <c r="D3" s="9"/>
      <c r="E3" s="10"/>
      <c r="F3" s="10"/>
      <c r="G3" s="10"/>
      <c r="H3" s="11"/>
      <c r="I3" s="11"/>
      <c r="J3" s="6"/>
    </row>
    <row r="4" spans="1:10" s="17" customFormat="1" ht="12" customHeight="1" x14ac:dyDescent="0.15">
      <c r="A4" s="12" t="s">
        <v>8</v>
      </c>
      <c r="B4" s="13"/>
      <c r="C4" s="14"/>
      <c r="D4" s="15"/>
      <c r="E4" s="16" t="s">
        <v>9</v>
      </c>
      <c r="F4" s="16" t="s">
        <v>9</v>
      </c>
      <c r="G4" s="16" t="s">
        <v>9</v>
      </c>
      <c r="H4" s="16" t="s">
        <v>9</v>
      </c>
      <c r="I4" s="16" t="s">
        <v>9</v>
      </c>
      <c r="J4" s="16"/>
    </row>
    <row r="5" spans="1:10" ht="18" customHeight="1" x14ac:dyDescent="0.15">
      <c r="A5" s="12"/>
      <c r="B5" s="18" t="s">
        <v>10</v>
      </c>
      <c r="C5" s="19"/>
      <c r="D5" s="20"/>
      <c r="E5" s="21">
        <v>27980</v>
      </c>
      <c r="F5" s="21">
        <v>28126</v>
      </c>
      <c r="G5" s="22">
        <f>SUM(G6:G10)</f>
        <v>34831</v>
      </c>
      <c r="H5" s="23">
        <v>35018</v>
      </c>
      <c r="I5" s="22">
        <v>35286</v>
      </c>
      <c r="J5" s="6"/>
    </row>
    <row r="6" spans="1:10" ht="18" customHeight="1" x14ac:dyDescent="0.15">
      <c r="A6" s="12"/>
      <c r="B6" s="24"/>
      <c r="C6" s="25" t="s">
        <v>11</v>
      </c>
      <c r="D6" s="26"/>
      <c r="E6" s="21">
        <v>25408</v>
      </c>
      <c r="F6" s="21">
        <v>25525</v>
      </c>
      <c r="G6" s="22">
        <f>31575+154</f>
        <v>31729</v>
      </c>
      <c r="H6" s="23">
        <v>31899</v>
      </c>
      <c r="I6" s="22">
        <v>32167</v>
      </c>
      <c r="J6" s="6"/>
    </row>
    <row r="7" spans="1:10" ht="18" customHeight="1" x14ac:dyDescent="0.15">
      <c r="A7" s="12"/>
      <c r="B7" s="24"/>
      <c r="C7" s="25" t="s">
        <v>12</v>
      </c>
      <c r="D7" s="26"/>
      <c r="E7" s="21">
        <v>2062</v>
      </c>
      <c r="F7" s="21">
        <v>2067</v>
      </c>
      <c r="G7" s="22">
        <v>2350</v>
      </c>
      <c r="H7" s="23">
        <v>2342</v>
      </c>
      <c r="I7" s="22">
        <v>2354</v>
      </c>
      <c r="J7" s="6"/>
    </row>
    <row r="8" spans="1:10" ht="18" customHeight="1" x14ac:dyDescent="0.15">
      <c r="A8" s="12"/>
      <c r="B8" s="24"/>
      <c r="C8" s="25" t="s">
        <v>13</v>
      </c>
      <c r="D8" s="26"/>
      <c r="E8" s="21">
        <v>425</v>
      </c>
      <c r="F8" s="21">
        <v>427</v>
      </c>
      <c r="G8" s="22">
        <v>643</v>
      </c>
      <c r="H8" s="23">
        <v>630</v>
      </c>
      <c r="I8" s="22">
        <v>628</v>
      </c>
      <c r="J8" s="6"/>
    </row>
    <row r="9" spans="1:10" ht="18" customHeight="1" x14ac:dyDescent="0.15">
      <c r="A9" s="12"/>
      <c r="B9" s="24"/>
      <c r="C9" s="25" t="s">
        <v>14</v>
      </c>
      <c r="D9" s="26"/>
      <c r="E9" s="21">
        <v>1</v>
      </c>
      <c r="F9" s="22" t="s">
        <v>15</v>
      </c>
      <c r="G9" s="22">
        <v>109</v>
      </c>
      <c r="H9" s="22" t="s">
        <v>15</v>
      </c>
      <c r="I9" s="22" t="s">
        <v>15</v>
      </c>
      <c r="J9" s="6"/>
    </row>
    <row r="10" spans="1:10" ht="18" customHeight="1" x14ac:dyDescent="0.15">
      <c r="A10" s="12"/>
      <c r="B10" s="24"/>
      <c r="C10" s="25" t="s">
        <v>16</v>
      </c>
      <c r="D10" s="26"/>
      <c r="E10" s="21">
        <v>84</v>
      </c>
      <c r="F10" s="21">
        <v>107</v>
      </c>
      <c r="G10" s="27" t="s">
        <v>15</v>
      </c>
      <c r="H10" s="23">
        <v>147</v>
      </c>
      <c r="I10" s="22">
        <v>137</v>
      </c>
      <c r="J10" s="6"/>
    </row>
    <row r="11" spans="1:10" s="17" customFormat="1" ht="12" customHeight="1" x14ac:dyDescent="0.15">
      <c r="A11" s="28" t="s">
        <v>17</v>
      </c>
      <c r="B11" s="13"/>
      <c r="C11" s="14"/>
      <c r="D11" s="15"/>
      <c r="E11" s="29" t="s">
        <v>18</v>
      </c>
      <c r="F11" s="29" t="s">
        <v>18</v>
      </c>
      <c r="G11" s="29" t="s">
        <v>19</v>
      </c>
      <c r="H11" s="29" t="s">
        <v>19</v>
      </c>
      <c r="I11" s="29"/>
      <c r="J11" s="16"/>
    </row>
    <row r="12" spans="1:10" ht="18" customHeight="1" x14ac:dyDescent="0.15">
      <c r="A12" s="12"/>
      <c r="B12" s="18" t="s">
        <v>10</v>
      </c>
      <c r="C12" s="19"/>
      <c r="D12" s="20"/>
      <c r="E12" s="22">
        <v>8127</v>
      </c>
      <c r="F12" s="22">
        <v>8046</v>
      </c>
      <c r="G12" s="22">
        <f>SUM(G13:G17)</f>
        <v>9530</v>
      </c>
      <c r="H12" s="23">
        <v>9437</v>
      </c>
      <c r="I12" s="22">
        <v>9241</v>
      </c>
      <c r="J12" s="6"/>
    </row>
    <row r="13" spans="1:10" ht="18" customHeight="1" x14ac:dyDescent="0.15">
      <c r="A13" s="12"/>
      <c r="B13" s="24"/>
      <c r="C13" s="25" t="s">
        <v>11</v>
      </c>
      <c r="D13" s="26"/>
      <c r="E13" s="22">
        <v>5705</v>
      </c>
      <c r="F13" s="22">
        <v>5707</v>
      </c>
      <c r="G13" s="22">
        <f>6508+346</f>
        <v>6854</v>
      </c>
      <c r="H13" s="23">
        <v>6805</v>
      </c>
      <c r="I13" s="22">
        <v>6693</v>
      </c>
      <c r="J13" s="6"/>
    </row>
    <row r="14" spans="1:10" ht="18" customHeight="1" x14ac:dyDescent="0.15">
      <c r="A14" s="12"/>
      <c r="B14" s="24"/>
      <c r="C14" s="25" t="s">
        <v>12</v>
      </c>
      <c r="D14" s="26"/>
      <c r="E14" s="22">
        <v>1639</v>
      </c>
      <c r="F14" s="22">
        <v>1612</v>
      </c>
      <c r="G14" s="22">
        <v>1825</v>
      </c>
      <c r="H14" s="23">
        <v>1793</v>
      </c>
      <c r="I14" s="22">
        <v>1707</v>
      </c>
      <c r="J14" s="6"/>
    </row>
    <row r="15" spans="1:10" ht="18" customHeight="1" x14ac:dyDescent="0.15">
      <c r="A15" s="12"/>
      <c r="B15" s="24"/>
      <c r="C15" s="25" t="s">
        <v>13</v>
      </c>
      <c r="D15" s="26"/>
      <c r="E15" s="22">
        <v>756</v>
      </c>
      <c r="F15" s="22">
        <v>713</v>
      </c>
      <c r="G15" s="22">
        <v>840</v>
      </c>
      <c r="H15" s="23">
        <v>828</v>
      </c>
      <c r="I15" s="22">
        <v>827</v>
      </c>
      <c r="J15" s="6"/>
    </row>
    <row r="16" spans="1:10" ht="18" customHeight="1" x14ac:dyDescent="0.15">
      <c r="A16" s="12"/>
      <c r="B16" s="24"/>
      <c r="C16" s="25" t="s">
        <v>14</v>
      </c>
      <c r="D16" s="26"/>
      <c r="E16" s="22">
        <v>5</v>
      </c>
      <c r="F16" s="22">
        <v>1</v>
      </c>
      <c r="G16" s="22" t="s">
        <v>15</v>
      </c>
      <c r="H16" s="22" t="s">
        <v>15</v>
      </c>
      <c r="I16" s="22" t="s">
        <v>15</v>
      </c>
      <c r="J16" s="6"/>
    </row>
    <row r="17" spans="1:10" ht="18" customHeight="1" x14ac:dyDescent="0.15">
      <c r="A17" s="30"/>
      <c r="B17" s="31"/>
      <c r="C17" s="32" t="s">
        <v>16</v>
      </c>
      <c r="D17" s="33"/>
      <c r="E17" s="27">
        <v>22</v>
      </c>
      <c r="F17" s="27">
        <v>13</v>
      </c>
      <c r="G17" s="27">
        <v>11</v>
      </c>
      <c r="H17" s="34">
        <v>11</v>
      </c>
      <c r="I17" s="27">
        <v>14</v>
      </c>
      <c r="J17" s="6"/>
    </row>
    <row r="18" spans="1:10" s="36" customFormat="1" ht="15.75" customHeight="1" x14ac:dyDescent="0.15">
      <c r="A18" s="35" t="s">
        <v>20</v>
      </c>
      <c r="B18" s="35"/>
      <c r="C18" s="35"/>
      <c r="I18" s="36" t="s">
        <v>21</v>
      </c>
    </row>
    <row r="19" spans="1:10" s="36" customFormat="1" ht="15.75" customHeight="1" x14ac:dyDescent="0.15">
      <c r="A19" s="37"/>
      <c r="B19" s="37"/>
      <c r="C19" s="37"/>
      <c r="D19" s="37"/>
    </row>
    <row r="22" spans="1:10" ht="19.5" customHeight="1" x14ac:dyDescent="0.15">
      <c r="E22" s="6"/>
      <c r="F22" s="6"/>
    </row>
  </sheetData>
  <mergeCells count="13">
    <mergeCell ref="A4:A10"/>
    <mergeCell ref="C4:D4"/>
    <mergeCell ref="B5:D5"/>
    <mergeCell ref="A11:A17"/>
    <mergeCell ref="C11:D11"/>
    <mergeCell ref="B12:D12"/>
    <mergeCell ref="A2:D2"/>
    <mergeCell ref="E2:E3"/>
    <mergeCell ref="F2:F3"/>
    <mergeCell ref="G2:G3"/>
    <mergeCell ref="H2:H3"/>
    <mergeCell ref="I2:I3"/>
    <mergeCell ref="A3:D3"/>
  </mergeCells>
  <phoneticPr fontId="2"/>
  <pageMargins left="0.78740157480314965" right="0.78740157480314965" top="0.78740157480314965" bottom="0.78740157480314965" header="0" footer="0"/>
  <pageSetup paperSize="9" scale="99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fukadmin</dc:creator>
  <cp:lastModifiedBy>fukadmin</cp:lastModifiedBy>
  <dcterms:created xsi:type="dcterms:W3CDTF">2021-08-03T07:47:31Z</dcterms:created>
  <dcterms:modified xsi:type="dcterms:W3CDTF">2021-08-03T07:47:32Z</dcterms:modified>
</cp:coreProperties>
</file>