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★議会運営\本会議\☆☆本会議データ（議長口述・議事日程等）\令和７年第１回\14_オープンデータ【時報と同じタイミングで可】\"/>
    </mc:Choice>
  </mc:AlternateContent>
  <xr:revisionPtr revIDLastSave="0" documentId="13_ncr:1_{34E5C6D3-FFF8-44C6-A398-1141F36E52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7-1" sheetId="1" r:id="rId1"/>
  </sheets>
  <definedNames>
    <definedName name="_xlnm.Print_Area" localSheetId="0">'R7-1'!$A$1:$M$18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" l="1"/>
  <c r="D18" i="1"/>
  <c r="L18" i="1"/>
  <c r="M17" i="1" l="1"/>
  <c r="E6" i="1"/>
  <c r="C17" i="1" l="1"/>
  <c r="F18" i="1" l="1"/>
  <c r="G18" i="1"/>
  <c r="H18" i="1"/>
  <c r="I18" i="1"/>
  <c r="J18" i="1"/>
  <c r="K18" i="1"/>
  <c r="M18" i="1"/>
  <c r="E17" i="1"/>
  <c r="E7" i="1"/>
  <c r="E8" i="1"/>
  <c r="E9" i="1"/>
  <c r="E10" i="1"/>
  <c r="E11" i="1"/>
  <c r="E12" i="1"/>
  <c r="E13" i="1"/>
  <c r="E14" i="1"/>
  <c r="E15" i="1"/>
  <c r="E16" i="1"/>
  <c r="E18" i="1" l="1"/>
  <c r="E5" i="1" l="1"/>
</calcChain>
</file>

<file path=xl/sharedStrings.xml><?xml version="1.0" encoding="utf-8"?>
<sst xmlns="http://schemas.openxmlformats.org/spreadsheetml/2006/main" count="43" uniqueCount="25">
  <si>
    <t>請陳の別</t>
  </si>
  <si>
    <t>不採択</t>
  </si>
  <si>
    <t>請願</t>
  </si>
  <si>
    <t>陳情</t>
  </si>
  <si>
    <t>環境厚生委員会</t>
    <rPh sb="0" eb="2">
      <t>カンキョウ</t>
    </rPh>
    <rPh sb="2" eb="4">
      <t>コウセイ</t>
    </rPh>
    <rPh sb="4" eb="7">
      <t>イインカイ</t>
    </rPh>
    <phoneticPr fontId="1"/>
  </si>
  <si>
    <t>計</t>
    <rPh sb="0" eb="1">
      <t>ケイ</t>
    </rPh>
    <phoneticPr fontId="1"/>
  </si>
  <si>
    <t>請願・陳情の議決結果</t>
    <phoneticPr fontId="1"/>
  </si>
  <si>
    <t>産業経済委員会</t>
    <rPh sb="0" eb="2">
      <t>サンギョウ</t>
    </rPh>
    <rPh sb="2" eb="4">
      <t>ケイザイ</t>
    </rPh>
    <rPh sb="4" eb="7">
      <t>イインカイ</t>
    </rPh>
    <phoneticPr fontId="1"/>
  </si>
  <si>
    <t>取下げ</t>
    <rPh sb="0" eb="1">
      <t>ト</t>
    </rPh>
    <rPh sb="1" eb="2">
      <t>サ</t>
    </rPh>
    <phoneticPr fontId="1"/>
  </si>
  <si>
    <t>総合政策建設委員会</t>
    <rPh sb="0" eb="2">
      <t>ソウゴウ</t>
    </rPh>
    <rPh sb="2" eb="4">
      <t>セイサク</t>
    </rPh>
    <rPh sb="4" eb="6">
      <t>ケンセツ</t>
    </rPh>
    <rPh sb="6" eb="9">
      <t>イインカイ</t>
    </rPh>
    <phoneticPr fontId="1"/>
  </si>
  <si>
    <t>総務警察委員会</t>
    <rPh sb="2" eb="4">
      <t>ケイサツ</t>
    </rPh>
    <phoneticPr fontId="1"/>
  </si>
  <si>
    <t>文教観光委員会</t>
    <rPh sb="0" eb="2">
      <t>ブンキョウ</t>
    </rPh>
    <rPh sb="2" eb="4">
      <t>カンコウ</t>
    </rPh>
    <rPh sb="4" eb="7">
      <t>イインカイ</t>
    </rPh>
    <phoneticPr fontId="1"/>
  </si>
  <si>
    <t>令和７年第１回定例会</t>
    <rPh sb="0" eb="2">
      <t>レイワ</t>
    </rPh>
    <rPh sb="3" eb="4">
      <t>ネン</t>
    </rPh>
    <phoneticPr fontId="1"/>
  </si>
  <si>
    <t>委員会名</t>
    <phoneticPr fontId="1"/>
  </si>
  <si>
    <t>付託
件数
(新規)</t>
    <rPh sb="7" eb="9">
      <t>シンキ</t>
    </rPh>
    <phoneticPr fontId="1"/>
  </si>
  <si>
    <t>付託
件数
(継続)</t>
    <rPh sb="7" eb="9">
      <t>ケイゾク</t>
    </rPh>
    <phoneticPr fontId="1"/>
  </si>
  <si>
    <t>付託
件数
（計）</t>
    <rPh sb="7" eb="8">
      <t>ケイ</t>
    </rPh>
    <phoneticPr fontId="1"/>
  </si>
  <si>
    <t>採択</t>
    <phoneticPr fontId="1"/>
  </si>
  <si>
    <t>一部採択
一部不採択</t>
    <rPh sb="0" eb="2">
      <t>イチブ</t>
    </rPh>
    <rPh sb="2" eb="4">
      <t>サイタク</t>
    </rPh>
    <rPh sb="5" eb="7">
      <t>イチブ</t>
    </rPh>
    <rPh sb="7" eb="10">
      <t>フサイタク</t>
    </rPh>
    <phoneticPr fontId="1"/>
  </si>
  <si>
    <r>
      <t xml:space="preserve">一部採択
</t>
    </r>
    <r>
      <rPr>
        <sz val="9"/>
        <rFont val="ＭＳ 明朝"/>
        <family val="1"/>
        <charset val="128"/>
      </rPr>
      <t>一部継続審査</t>
    </r>
    <rPh sb="0" eb="2">
      <t>イチブ</t>
    </rPh>
    <rPh sb="2" eb="4">
      <t>サイタク</t>
    </rPh>
    <rPh sb="5" eb="7">
      <t>イチブ</t>
    </rPh>
    <rPh sb="7" eb="9">
      <t>ケイゾク</t>
    </rPh>
    <rPh sb="9" eb="11">
      <t>シンサ</t>
    </rPh>
    <phoneticPr fontId="1"/>
  </si>
  <si>
    <r>
      <t xml:space="preserve">一部不採択
</t>
    </r>
    <r>
      <rPr>
        <sz val="9"/>
        <rFont val="ＭＳ 明朝"/>
        <family val="1"/>
        <charset val="128"/>
      </rPr>
      <t>一部継続審査</t>
    </r>
    <rPh sb="0" eb="2">
      <t>イチブ</t>
    </rPh>
    <rPh sb="2" eb="5">
      <t>フサイタク</t>
    </rPh>
    <rPh sb="6" eb="8">
      <t>イチブ</t>
    </rPh>
    <rPh sb="8" eb="10">
      <t>ケイゾク</t>
    </rPh>
    <rPh sb="10" eb="12">
      <t>シンサ</t>
    </rPh>
    <phoneticPr fontId="1"/>
  </si>
  <si>
    <r>
      <t xml:space="preserve">一部採択
一部不採択
</t>
    </r>
    <r>
      <rPr>
        <sz val="9"/>
        <rFont val="ＭＳ 明朝"/>
        <family val="1"/>
        <charset val="128"/>
      </rPr>
      <t>一部継続審査</t>
    </r>
    <rPh sb="0" eb="2">
      <t>イチブ</t>
    </rPh>
    <rPh sb="2" eb="4">
      <t>サイタク</t>
    </rPh>
    <rPh sb="5" eb="7">
      <t>イチブ</t>
    </rPh>
    <rPh sb="7" eb="10">
      <t>フサイタク</t>
    </rPh>
    <rPh sb="11" eb="13">
      <t>イチブ</t>
    </rPh>
    <rPh sb="13" eb="15">
      <t>ケイゾク</t>
    </rPh>
    <rPh sb="15" eb="17">
      <t>シンサ</t>
    </rPh>
    <phoneticPr fontId="1"/>
  </si>
  <si>
    <t>継続
審査</t>
    <rPh sb="0" eb="2">
      <t>ケイゾク</t>
    </rPh>
    <rPh sb="3" eb="5">
      <t>シンサ</t>
    </rPh>
    <phoneticPr fontId="1"/>
  </si>
  <si>
    <t>総務警察委員会</t>
    <rPh sb="0" eb="2">
      <t>ソウム</t>
    </rPh>
    <rPh sb="2" eb="4">
      <t>ケイサツ</t>
    </rPh>
    <rPh sb="4" eb="7">
      <t>イインカイ</t>
    </rPh>
    <phoneticPr fontId="1"/>
  </si>
  <si>
    <t>議会運営委員会</t>
    <rPh sb="0" eb="7">
      <t>ギカイウンエイイインカイ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</si>
</sst>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8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Ｐゴシック"/>
      <family val="3"/>
      <charset val="128"/>
    </font>
    <font>
      <sz val="10"/>
      <name val="ＭＳ 明朝"/>
      <family val="1"/>
      <charset val="128"/>
    </font>
    <font>
      <sz val="12"/>
      <color rgb="FF333333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top"/>
    </xf>
    <xf numFmtId="0" fontId="0" fillId="0" borderId="0" xfId="0" applyAlignment="1">
      <alignment horizontal="right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 shrinkToFi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3" fillId="0" borderId="14" xfId="0" applyFont="1" applyBorder="1" applyAlignment="1">
      <alignment horizontal="center" vertical="center" wrapText="1"/>
    </xf>
    <xf numFmtId="0" fontId="7" fillId="0" borderId="4" xfId="0" applyFont="1" applyBorder="1">
      <alignment vertical="center"/>
    </xf>
    <xf numFmtId="0" fontId="3" fillId="0" borderId="10" xfId="0" applyFont="1" applyBorder="1" applyAlignment="1">
      <alignment horizontal="center" vertical="center" wrapText="1"/>
    </xf>
    <xf numFmtId="0" fontId="7" fillId="0" borderId="18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20" xfId="0" applyFont="1" applyBorder="1">
      <alignment vertical="center"/>
    </xf>
    <xf numFmtId="0" fontId="7" fillId="0" borderId="21" xfId="0" applyFont="1" applyBorder="1">
      <alignment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shrinkToFit="1"/>
    </xf>
    <xf numFmtId="0" fontId="7" fillId="0" borderId="27" xfId="0" applyFont="1" applyBorder="1">
      <alignment vertical="center"/>
    </xf>
    <xf numFmtId="0" fontId="7" fillId="0" borderId="28" xfId="0" applyFont="1" applyBorder="1">
      <alignment vertical="center"/>
    </xf>
    <xf numFmtId="0" fontId="7" fillId="0" borderId="29" xfId="0" applyFont="1" applyBorder="1">
      <alignment vertical="center"/>
    </xf>
    <xf numFmtId="0" fontId="7" fillId="0" borderId="30" xfId="0" applyFont="1" applyBorder="1">
      <alignment vertical="center"/>
    </xf>
    <xf numFmtId="0" fontId="7" fillId="0" borderId="31" xfId="0" applyFont="1" applyBorder="1">
      <alignment vertical="center"/>
    </xf>
    <xf numFmtId="0" fontId="7" fillId="0" borderId="32" xfId="0" applyFont="1" applyBorder="1">
      <alignment vertical="center"/>
    </xf>
    <xf numFmtId="0" fontId="10" fillId="0" borderId="0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7" fillId="0" borderId="14" xfId="0" applyFont="1" applyBorder="1">
      <alignment vertical="center"/>
    </xf>
    <xf numFmtId="0" fontId="7" fillId="0" borderId="34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35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36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37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38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39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40" xfId="0" applyFont="1" applyBorder="1">
      <alignment vertical="center"/>
    </xf>
    <xf numFmtId="0" fontId="7" fillId="0" borderId="41" xfId="0" applyFont="1" applyBorder="1">
      <alignment vertical="center"/>
    </xf>
    <xf numFmtId="0" fontId="3" fillId="0" borderId="0" xfId="0" applyFont="1" applyBorder="1" applyAlignment="1">
      <alignment horizontal="center" vertical="center" textRotation="255" shrinkToFit="1"/>
    </xf>
    <xf numFmtId="0" fontId="3" fillId="0" borderId="42" xfId="0" applyFont="1" applyBorder="1" applyAlignment="1">
      <alignment horizontal="center" vertical="center"/>
    </xf>
    <xf numFmtId="0" fontId="7" fillId="0" borderId="43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3"/>
  <sheetViews>
    <sheetView showZeros="0" tabSelected="1" view="pageBreakPreview" zoomScale="85"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 sqref="A1:M1"/>
    </sheetView>
  </sheetViews>
  <sheetFormatPr defaultRowHeight="13.5" x14ac:dyDescent="0.15"/>
  <cols>
    <col min="1" max="1" width="17" customWidth="1"/>
    <col min="3" max="5" width="8" customWidth="1"/>
    <col min="6" max="7" width="5.5" customWidth="1"/>
    <col min="8" max="11" width="11.75" customWidth="1"/>
    <col min="12" max="14" width="5.5" customWidth="1"/>
    <col min="15" max="15" width="1.5" customWidth="1"/>
    <col min="16" max="16" width="4.375" style="7" customWidth="1"/>
    <col min="17" max="17" width="4.125" style="5" customWidth="1"/>
  </cols>
  <sheetData>
    <row r="1" spans="1:14" ht="52.5" customHeight="1" x14ac:dyDescent="0.15">
      <c r="A1" s="9" t="s">
        <v>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"/>
    </row>
    <row r="3" spans="1:14" ht="26.25" customHeight="1" thickBot="1" x14ac:dyDescent="0.2">
      <c r="A3" s="3"/>
      <c r="M3" s="8" t="s">
        <v>12</v>
      </c>
      <c r="N3" s="4"/>
    </row>
    <row r="4" spans="1:14" ht="47.25" customHeight="1" thickBot="1" x14ac:dyDescent="0.2">
      <c r="A4" s="11" t="s">
        <v>13</v>
      </c>
      <c r="B4" s="36" t="s">
        <v>0</v>
      </c>
      <c r="C4" s="51" t="s">
        <v>14</v>
      </c>
      <c r="D4" s="13" t="s">
        <v>15</v>
      </c>
      <c r="E4" s="52" t="s">
        <v>16</v>
      </c>
      <c r="F4" s="43" t="s">
        <v>17</v>
      </c>
      <c r="G4" s="14" t="s">
        <v>1</v>
      </c>
      <c r="H4" s="15" t="s">
        <v>18</v>
      </c>
      <c r="I4" s="15" t="s">
        <v>19</v>
      </c>
      <c r="J4" s="15" t="s">
        <v>20</v>
      </c>
      <c r="K4" s="15" t="s">
        <v>21</v>
      </c>
      <c r="L4" s="16" t="s">
        <v>22</v>
      </c>
      <c r="M4" s="12" t="s">
        <v>8</v>
      </c>
      <c r="N4" s="68"/>
    </row>
    <row r="5" spans="1:14" ht="36" customHeight="1" x14ac:dyDescent="0.15">
      <c r="A5" s="17" t="s">
        <v>10</v>
      </c>
      <c r="B5" s="37" t="s">
        <v>2</v>
      </c>
      <c r="C5" s="53"/>
      <c r="D5" s="28"/>
      <c r="E5" s="54">
        <f t="shared" ref="E5" si="0">C5+D5</f>
        <v>0</v>
      </c>
      <c r="F5" s="44"/>
      <c r="G5" s="28"/>
      <c r="H5" s="28"/>
      <c r="I5" s="28"/>
      <c r="J5" s="28"/>
      <c r="K5" s="28"/>
      <c r="L5" s="28"/>
      <c r="M5" s="54"/>
      <c r="N5" s="6"/>
    </row>
    <row r="6" spans="1:14" ht="36" customHeight="1" x14ac:dyDescent="0.15">
      <c r="A6" s="18" t="s">
        <v>23</v>
      </c>
      <c r="B6" s="38" t="s">
        <v>3</v>
      </c>
      <c r="C6" s="55">
        <v>1</v>
      </c>
      <c r="D6" s="32"/>
      <c r="E6" s="56">
        <f>SUM(C6:D6)</f>
        <v>1</v>
      </c>
      <c r="F6" s="45"/>
      <c r="G6" s="32"/>
      <c r="H6" s="32"/>
      <c r="I6" s="32"/>
      <c r="J6" s="32"/>
      <c r="K6" s="32"/>
      <c r="L6" s="32">
        <v>1</v>
      </c>
      <c r="M6" s="56"/>
      <c r="N6" s="6"/>
    </row>
    <row r="7" spans="1:14" ht="36" customHeight="1" x14ac:dyDescent="0.15">
      <c r="A7" s="19" t="s">
        <v>7</v>
      </c>
      <c r="B7" s="39" t="s">
        <v>2</v>
      </c>
      <c r="C7" s="57"/>
      <c r="D7" s="33"/>
      <c r="E7" s="58">
        <f t="shared" ref="E7:E14" si="1">SUM(C7:D7)</f>
        <v>0</v>
      </c>
      <c r="F7" s="46"/>
      <c r="G7" s="33"/>
      <c r="H7" s="33"/>
      <c r="I7" s="33"/>
      <c r="J7" s="33"/>
      <c r="K7" s="33"/>
      <c r="L7" s="33"/>
      <c r="M7" s="58"/>
      <c r="N7" s="6"/>
    </row>
    <row r="8" spans="1:14" ht="36" customHeight="1" x14ac:dyDescent="0.15">
      <c r="A8" s="20" t="s">
        <v>7</v>
      </c>
      <c r="B8" s="40" t="s">
        <v>3</v>
      </c>
      <c r="C8" s="59">
        <v>2</v>
      </c>
      <c r="D8" s="30"/>
      <c r="E8" s="60">
        <f t="shared" si="1"/>
        <v>2</v>
      </c>
      <c r="F8" s="47"/>
      <c r="G8" s="30"/>
      <c r="H8" s="30"/>
      <c r="I8" s="30"/>
      <c r="J8" s="30"/>
      <c r="K8" s="30"/>
      <c r="L8" s="30">
        <v>2</v>
      </c>
      <c r="M8" s="60"/>
      <c r="N8" s="6"/>
    </row>
    <row r="9" spans="1:14" ht="36" customHeight="1" x14ac:dyDescent="0.15">
      <c r="A9" s="21" t="s">
        <v>9</v>
      </c>
      <c r="B9" s="37" t="s">
        <v>2</v>
      </c>
      <c r="C9" s="53"/>
      <c r="D9" s="28"/>
      <c r="E9" s="54">
        <f t="shared" si="1"/>
        <v>0</v>
      </c>
      <c r="F9" s="44"/>
      <c r="G9" s="28"/>
      <c r="H9" s="28"/>
      <c r="I9" s="28"/>
      <c r="J9" s="28"/>
      <c r="K9" s="28"/>
      <c r="L9" s="28"/>
      <c r="M9" s="54"/>
      <c r="N9" s="6"/>
    </row>
    <row r="10" spans="1:14" ht="36" customHeight="1" x14ac:dyDescent="0.15">
      <c r="A10" s="22" t="s">
        <v>9</v>
      </c>
      <c r="B10" s="38" t="s">
        <v>3</v>
      </c>
      <c r="C10" s="55"/>
      <c r="D10" s="32"/>
      <c r="E10" s="56">
        <f t="shared" si="1"/>
        <v>0</v>
      </c>
      <c r="F10" s="45"/>
      <c r="G10" s="32"/>
      <c r="H10" s="32"/>
      <c r="I10" s="32"/>
      <c r="J10" s="32"/>
      <c r="K10" s="32"/>
      <c r="L10" s="32"/>
      <c r="M10" s="56"/>
      <c r="N10" s="6"/>
    </row>
    <row r="11" spans="1:14" ht="36" customHeight="1" x14ac:dyDescent="0.15">
      <c r="A11" s="23" t="s">
        <v>11</v>
      </c>
      <c r="B11" s="39" t="s">
        <v>2</v>
      </c>
      <c r="C11" s="57">
        <v>1</v>
      </c>
      <c r="D11" s="33"/>
      <c r="E11" s="58">
        <f t="shared" si="1"/>
        <v>1</v>
      </c>
      <c r="F11" s="46"/>
      <c r="G11" s="33"/>
      <c r="H11" s="33"/>
      <c r="I11" s="33"/>
      <c r="J11" s="33"/>
      <c r="K11" s="33"/>
      <c r="L11" s="33"/>
      <c r="M11" s="58">
        <v>1</v>
      </c>
      <c r="N11" s="6"/>
    </row>
    <row r="12" spans="1:14" ht="36" customHeight="1" x14ac:dyDescent="0.15">
      <c r="A12" s="24" t="s">
        <v>11</v>
      </c>
      <c r="B12" s="40" t="s">
        <v>3</v>
      </c>
      <c r="C12" s="59">
        <v>3</v>
      </c>
      <c r="D12" s="30">
        <v>1</v>
      </c>
      <c r="E12" s="60">
        <f t="shared" si="1"/>
        <v>4</v>
      </c>
      <c r="F12" s="47"/>
      <c r="G12" s="30"/>
      <c r="H12" s="30"/>
      <c r="I12" s="30"/>
      <c r="J12" s="30"/>
      <c r="K12" s="30"/>
      <c r="L12" s="30">
        <v>4</v>
      </c>
      <c r="M12" s="60"/>
      <c r="N12" s="6"/>
    </row>
    <row r="13" spans="1:14" ht="36" customHeight="1" x14ac:dyDescent="0.15">
      <c r="A13" s="29" t="s">
        <v>4</v>
      </c>
      <c r="B13" s="37" t="s">
        <v>2</v>
      </c>
      <c r="C13" s="53"/>
      <c r="D13" s="28"/>
      <c r="E13" s="54">
        <f t="shared" si="1"/>
        <v>0</v>
      </c>
      <c r="F13" s="44"/>
      <c r="G13" s="28"/>
      <c r="H13" s="28"/>
      <c r="I13" s="28"/>
      <c r="J13" s="28"/>
      <c r="K13" s="28"/>
      <c r="L13" s="28"/>
      <c r="M13" s="54"/>
      <c r="N13" s="6"/>
    </row>
    <row r="14" spans="1:14" ht="36" customHeight="1" x14ac:dyDescent="0.15">
      <c r="A14" s="25" t="s">
        <v>4</v>
      </c>
      <c r="B14" s="38" t="s">
        <v>3</v>
      </c>
      <c r="C14" s="55">
        <v>1</v>
      </c>
      <c r="D14" s="32">
        <v>5</v>
      </c>
      <c r="E14" s="56">
        <f t="shared" si="1"/>
        <v>6</v>
      </c>
      <c r="F14" s="45">
        <v>1</v>
      </c>
      <c r="G14" s="32"/>
      <c r="H14" s="32"/>
      <c r="I14" s="32"/>
      <c r="J14" s="32"/>
      <c r="K14" s="32"/>
      <c r="L14" s="32">
        <v>5</v>
      </c>
      <c r="M14" s="56"/>
      <c r="N14" s="6"/>
    </row>
    <row r="15" spans="1:14" ht="36" customHeight="1" x14ac:dyDescent="0.15">
      <c r="A15" s="23" t="s">
        <v>24</v>
      </c>
      <c r="B15" s="39" t="s">
        <v>2</v>
      </c>
      <c r="C15" s="57"/>
      <c r="D15" s="33"/>
      <c r="E15" s="58">
        <f>SUM(C15:D15)</f>
        <v>0</v>
      </c>
      <c r="F15" s="46"/>
      <c r="G15" s="33"/>
      <c r="H15" s="33"/>
      <c r="I15" s="33"/>
      <c r="J15" s="33"/>
      <c r="K15" s="33"/>
      <c r="L15" s="33"/>
      <c r="M15" s="58"/>
      <c r="N15" s="6"/>
    </row>
    <row r="16" spans="1:14" ht="36" customHeight="1" thickBot="1" x14ac:dyDescent="0.2">
      <c r="A16" s="31" t="s">
        <v>24</v>
      </c>
      <c r="B16" s="41" t="s">
        <v>3</v>
      </c>
      <c r="C16" s="61"/>
      <c r="D16" s="34">
        <v>23</v>
      </c>
      <c r="E16" s="62">
        <f>SUM(C16:D16)</f>
        <v>23</v>
      </c>
      <c r="F16" s="48"/>
      <c r="G16" s="34"/>
      <c r="H16" s="34"/>
      <c r="I16" s="34"/>
      <c r="J16" s="34"/>
      <c r="K16" s="34"/>
      <c r="L16" s="34">
        <v>23</v>
      </c>
      <c r="M16" s="62"/>
      <c r="N16" s="6"/>
    </row>
    <row r="17" spans="1:14" ht="36" customHeight="1" thickTop="1" x14ac:dyDescent="0.15">
      <c r="A17" s="26" t="s">
        <v>5</v>
      </c>
      <c r="B17" s="42" t="s">
        <v>2</v>
      </c>
      <c r="C17" s="63">
        <f>C5+C7+C9+C11+C13</f>
        <v>1</v>
      </c>
      <c r="D17" s="35"/>
      <c r="E17" s="64">
        <f>SUM(C17:D17)</f>
        <v>1</v>
      </c>
      <c r="F17" s="49"/>
      <c r="G17" s="35"/>
      <c r="H17" s="35"/>
      <c r="I17" s="35"/>
      <c r="J17" s="35"/>
      <c r="K17" s="35"/>
      <c r="L17" s="35"/>
      <c r="M17" s="64">
        <f>M5+M7+M9+M11+M13</f>
        <v>1</v>
      </c>
      <c r="N17" s="6"/>
    </row>
    <row r="18" spans="1:14" ht="36" customHeight="1" thickBot="1" x14ac:dyDescent="0.2">
      <c r="A18" s="27" t="s">
        <v>5</v>
      </c>
      <c r="B18" s="69" t="s">
        <v>3</v>
      </c>
      <c r="C18" s="65">
        <f>C16+C14+C12+C10+C8+C6</f>
        <v>7</v>
      </c>
      <c r="D18" s="66">
        <f>D16+D14+D12+D10+D8+D6</f>
        <v>29</v>
      </c>
      <c r="E18" s="67">
        <f t="shared" ref="E18:M18" si="2">E16+E14+E12+E10+E8+E6</f>
        <v>36</v>
      </c>
      <c r="F18" s="70">
        <f t="shared" si="2"/>
        <v>1</v>
      </c>
      <c r="G18" s="66">
        <f t="shared" si="2"/>
        <v>0</v>
      </c>
      <c r="H18" s="66">
        <f t="shared" si="2"/>
        <v>0</v>
      </c>
      <c r="I18" s="66">
        <f t="shared" si="2"/>
        <v>0</v>
      </c>
      <c r="J18" s="66">
        <f t="shared" si="2"/>
        <v>0</v>
      </c>
      <c r="K18" s="66">
        <f t="shared" si="2"/>
        <v>0</v>
      </c>
      <c r="L18" s="66">
        <f>L16+L14+L12+L10+L8+L6</f>
        <v>35</v>
      </c>
      <c r="M18" s="67">
        <f t="shared" si="2"/>
        <v>0</v>
      </c>
      <c r="N18" s="6"/>
    </row>
    <row r="19" spans="1:14" ht="17.45" customHeight="1" x14ac:dyDescent="0.15">
      <c r="A19" s="50"/>
      <c r="B19" s="50"/>
      <c r="C19" s="50"/>
      <c r="D19" s="50"/>
      <c r="E19" s="50"/>
      <c r="F19" s="50"/>
      <c r="G19" s="50"/>
      <c r="H19" s="2"/>
      <c r="I19" s="2"/>
      <c r="J19" s="2"/>
      <c r="K19" s="2"/>
      <c r="L19" s="2"/>
      <c r="M19" s="2"/>
      <c r="N19" s="2"/>
    </row>
    <row r="20" spans="1:14" ht="17.45" customHeight="1" x14ac:dyDescent="0.15">
      <c r="A20" s="10"/>
      <c r="B20" s="10"/>
      <c r="C20" s="10"/>
      <c r="D20" s="10"/>
      <c r="E20" s="10"/>
      <c r="F20" s="10"/>
      <c r="G20" s="10"/>
    </row>
    <row r="21" spans="1:14" x14ac:dyDescent="0.15">
      <c r="A21" s="2"/>
    </row>
    <row r="22" spans="1:14" x14ac:dyDescent="0.15">
      <c r="A22" s="2"/>
    </row>
    <row r="23" spans="1:14" x14ac:dyDescent="0.15">
      <c r="A23" s="2"/>
    </row>
  </sheetData>
  <mergeCells count="3">
    <mergeCell ref="A19:G19"/>
    <mergeCell ref="A20:G20"/>
    <mergeCell ref="A1:M1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R7-1</vt:lpstr>
      <vt:lpstr>'R7-1'!Print_Area</vt:lpstr>
    </vt:vector>
  </TitlesOfParts>
  <Company>鹿児島県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柳田 友美恵</cp:lastModifiedBy>
  <cp:lastPrinted>2026-01-05T06:23:00Z</cp:lastPrinted>
  <dcterms:created xsi:type="dcterms:W3CDTF">2010-03-17T06:48:36Z</dcterms:created>
  <dcterms:modified xsi:type="dcterms:W3CDTF">2026-01-05T06:23:34Z</dcterms:modified>
</cp:coreProperties>
</file>