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3157\Desktop\依頼中\203午前商工〆【データ公開作業の依頼】Fw リマインド及びデータ公開作業の案内→【127〆，31〆】オープンデータのカタログサイトへのデータ公開について（依頼）\"/>
    </mc:Choice>
  </mc:AlternateContent>
  <bookViews>
    <workbookView xWindow="0" yWindow="0" windowWidth="28800" windowHeight="12465" activeTab="1"/>
  </bookViews>
  <sheets>
    <sheet name="発電" sheetId="1" r:id="rId1"/>
    <sheet name="熱利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J6" i="2"/>
  <c r="I6" i="2"/>
  <c r="H6" i="2"/>
  <c r="G6" i="2"/>
  <c r="F6" i="2"/>
  <c r="E6" i="2"/>
  <c r="D6" i="2"/>
  <c r="C6" i="2"/>
  <c r="B6" i="2"/>
  <c r="C8" i="1"/>
  <c r="D8" i="1"/>
  <c r="E8" i="1"/>
  <c r="F8" i="1"/>
  <c r="G8" i="1"/>
  <c r="H8" i="1"/>
  <c r="I8" i="1"/>
  <c r="J8" i="1"/>
  <c r="K8" i="1"/>
  <c r="B8" i="1"/>
</calcChain>
</file>

<file path=xl/sharedStrings.xml><?xml version="1.0" encoding="utf-8"?>
<sst xmlns="http://schemas.openxmlformats.org/spreadsheetml/2006/main" count="48" uniqueCount="35">
  <si>
    <t>種別</t>
    <rPh sb="0" eb="1">
      <t>タネ</t>
    </rPh>
    <rPh sb="1" eb="2">
      <t>ベツ</t>
    </rPh>
    <phoneticPr fontId="3"/>
  </si>
  <si>
    <t>合計</t>
    <rPh sb="0" eb="2">
      <t>ゴウケイ</t>
    </rPh>
    <phoneticPr fontId="3"/>
  </si>
  <si>
    <t>太陽光</t>
    <rPh sb="0" eb="3">
      <t>タイヨウコウ</t>
    </rPh>
    <phoneticPr fontId="3"/>
  </si>
  <si>
    <t>風力</t>
    <rPh sb="0" eb="2">
      <t>フウリョク</t>
    </rPh>
    <phoneticPr fontId="3"/>
  </si>
  <si>
    <t>水力</t>
    <rPh sb="0" eb="2">
      <t>スイリョク</t>
    </rPh>
    <phoneticPr fontId="3"/>
  </si>
  <si>
    <t>地熱</t>
    <rPh sb="0" eb="2">
      <t>チネツ</t>
    </rPh>
    <phoneticPr fontId="3"/>
  </si>
  <si>
    <t>バイオマス</t>
    <phoneticPr fontId="3"/>
  </si>
  <si>
    <t>海洋エネルギー</t>
    <rPh sb="0" eb="2">
      <t>カイヨウ</t>
    </rPh>
    <phoneticPr fontId="3"/>
  </si>
  <si>
    <t>太陽熱</t>
    <rPh sb="0" eb="3">
      <t>タイヨウネツ</t>
    </rPh>
    <phoneticPr fontId="1"/>
  </si>
  <si>
    <t>バイオマス熱</t>
    <rPh sb="5" eb="6">
      <t>ネツ</t>
    </rPh>
    <phoneticPr fontId="1"/>
  </si>
  <si>
    <t>温泉熱</t>
    <rPh sb="0" eb="2">
      <t>オンセン</t>
    </rPh>
    <rPh sb="2" eb="3">
      <t>ネツ</t>
    </rPh>
    <phoneticPr fontId="1"/>
  </si>
  <si>
    <t>地中熱</t>
    <rPh sb="0" eb="2">
      <t>チチュウ</t>
    </rPh>
    <rPh sb="2" eb="3">
      <t>ネツ</t>
    </rPh>
    <phoneticPr fontId="1"/>
  </si>
  <si>
    <t>2021年度末(kW)</t>
    <rPh sb="6" eb="7">
      <t>マツ</t>
    </rPh>
    <phoneticPr fontId="3"/>
  </si>
  <si>
    <t>2012年度末(kW)</t>
    <rPh sb="6" eb="7">
      <t>マツ</t>
    </rPh>
    <phoneticPr fontId="3"/>
  </si>
  <si>
    <t>2013年度末(kW)</t>
    <rPh sb="6" eb="7">
      <t>マツ</t>
    </rPh>
    <phoneticPr fontId="3"/>
  </si>
  <si>
    <t>2014年度末(kW)</t>
    <rPh sb="6" eb="7">
      <t>マツ</t>
    </rPh>
    <phoneticPr fontId="3"/>
  </si>
  <si>
    <t>2015年度末(kW)</t>
    <rPh sb="6" eb="7">
      <t>マツ</t>
    </rPh>
    <phoneticPr fontId="3"/>
  </si>
  <si>
    <t>2016年度末(kW)</t>
    <rPh sb="6" eb="7">
      <t>マツ</t>
    </rPh>
    <phoneticPr fontId="3"/>
  </si>
  <si>
    <t>2017年度末(kW)</t>
    <rPh sb="6" eb="7">
      <t>マツ</t>
    </rPh>
    <phoneticPr fontId="3"/>
  </si>
  <si>
    <t>2018年度末(kW)</t>
    <rPh sb="6" eb="7">
      <t>マツ</t>
    </rPh>
    <phoneticPr fontId="3"/>
  </si>
  <si>
    <t>2019年度末(kW)</t>
    <rPh sb="6" eb="7">
      <t>マツ</t>
    </rPh>
    <phoneticPr fontId="3"/>
  </si>
  <si>
    <t>2020年度末(kW)</t>
    <rPh sb="6" eb="7">
      <t>マツ</t>
    </rPh>
    <phoneticPr fontId="3"/>
  </si>
  <si>
    <t>±0</t>
    <phoneticPr fontId="3"/>
  </si>
  <si>
    <t>―</t>
    <phoneticPr fontId="1"/>
  </si>
  <si>
    <t>合計</t>
    <rPh sb="0" eb="2">
      <t>ゴウケイ</t>
    </rPh>
    <phoneticPr fontId="1"/>
  </si>
  <si>
    <t>2012年度末(kL)</t>
    <rPh sb="6" eb="7">
      <t>マツ</t>
    </rPh>
    <phoneticPr fontId="3"/>
  </si>
  <si>
    <t>2013年度末(kL)</t>
    <rPh sb="6" eb="7">
      <t>マツ</t>
    </rPh>
    <phoneticPr fontId="3"/>
  </si>
  <si>
    <t>2014年度末(kL)</t>
    <rPh sb="6" eb="7">
      <t>マツ</t>
    </rPh>
    <phoneticPr fontId="3"/>
  </si>
  <si>
    <t>2015年度末(kL)</t>
    <rPh sb="6" eb="7">
      <t>マツ</t>
    </rPh>
    <phoneticPr fontId="3"/>
  </si>
  <si>
    <t>2016年度末(kL)</t>
    <rPh sb="6" eb="7">
      <t>マツ</t>
    </rPh>
    <phoneticPr fontId="3"/>
  </si>
  <si>
    <t>2017年度末(kL)</t>
    <rPh sb="6" eb="7">
      <t>マツ</t>
    </rPh>
    <phoneticPr fontId="3"/>
  </si>
  <si>
    <t>2018年度末(kL)</t>
    <rPh sb="6" eb="7">
      <t>マツ</t>
    </rPh>
    <phoneticPr fontId="3"/>
  </si>
  <si>
    <t>2019年度末(kL)</t>
    <rPh sb="6" eb="7">
      <t>マツ</t>
    </rPh>
    <phoneticPr fontId="3"/>
  </si>
  <si>
    <t>2020年度末(kL)</t>
    <rPh sb="6" eb="7">
      <t>マツ</t>
    </rPh>
    <phoneticPr fontId="3"/>
  </si>
  <si>
    <t>2021年度末(kL)</t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</si>
</sst>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38" fontId="5" fillId="0" borderId="5" xfId="1" applyFont="1" applyBorder="1">
      <alignment vertical="center"/>
    </xf>
    <xf numFmtId="176" fontId="5" fillId="0" borderId="5" xfId="0" applyNumberFormat="1" applyFont="1" applyFill="1" applyBorder="1" applyAlignment="1">
      <alignment horizontal="right" vertical="center" shrinkToFit="1"/>
    </xf>
    <xf numFmtId="0" fontId="4" fillId="0" borderId="10" xfId="0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6" xfId="1" applyFont="1" applyBorder="1">
      <alignment vertical="center"/>
    </xf>
    <xf numFmtId="176" fontId="5" fillId="0" borderId="6" xfId="0" applyNumberFormat="1" applyFont="1" applyFill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5" xfId="0" applyNumberFormat="1" applyFont="1" applyFill="1" applyBorder="1" applyAlignment="1">
      <alignment horizontal="right" vertical="center" shrinkToFit="1"/>
    </xf>
    <xf numFmtId="178" fontId="5" fillId="0" borderId="3" xfId="0" applyNumberFormat="1" applyFont="1" applyFill="1" applyBorder="1" applyAlignment="1">
      <alignment horizontal="right" vertical="center" shrinkToFit="1"/>
    </xf>
    <xf numFmtId="178" fontId="5" fillId="2" borderId="3" xfId="0" applyNumberFormat="1" applyFont="1" applyFill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0" fontId="4" fillId="0" borderId="14" xfId="0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pane xSplit="1" topLeftCell="D1" activePane="topRight" state="frozen"/>
      <selection pane="topRight" activeCell="E14" sqref="E14"/>
    </sheetView>
  </sheetViews>
  <sheetFormatPr defaultRowHeight="13.5" x14ac:dyDescent="0.15"/>
  <cols>
    <col min="1" max="1" width="21.75" customWidth="1"/>
    <col min="2" max="11" width="15.625" customWidth="1"/>
  </cols>
  <sheetData>
    <row r="1" spans="1:11" ht="14.25" thickBot="1" x14ac:dyDescent="0.2">
      <c r="A1" s="3" t="s">
        <v>0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2" t="s">
        <v>12</v>
      </c>
    </row>
    <row r="2" spans="1:11" ht="22.15" customHeight="1" thickTop="1" x14ac:dyDescent="0.15">
      <c r="A2" s="9" t="s">
        <v>2</v>
      </c>
      <c r="B2" s="20">
        <v>147340</v>
      </c>
      <c r="C2" s="18">
        <v>440730</v>
      </c>
      <c r="D2" s="18">
        <v>855213</v>
      </c>
      <c r="E2" s="18">
        <v>1130274</v>
      </c>
      <c r="F2" s="18">
        <v>1348628</v>
      </c>
      <c r="G2" s="19">
        <v>1578172</v>
      </c>
      <c r="H2" s="19">
        <v>1700673</v>
      </c>
      <c r="I2" s="19">
        <v>1981963</v>
      </c>
      <c r="J2" s="12">
        <v>2225174</v>
      </c>
      <c r="K2" s="13">
        <v>2307721</v>
      </c>
    </row>
    <row r="3" spans="1:11" ht="22.15" customHeight="1" x14ac:dyDescent="0.15">
      <c r="A3" s="10" t="s">
        <v>3</v>
      </c>
      <c r="B3" s="16">
        <v>218415</v>
      </c>
      <c r="C3" s="17">
        <v>217815</v>
      </c>
      <c r="D3" s="17">
        <v>256920</v>
      </c>
      <c r="E3" s="17">
        <v>263820</v>
      </c>
      <c r="F3" s="17">
        <v>263820</v>
      </c>
      <c r="G3" s="17">
        <v>262520</v>
      </c>
      <c r="H3" s="17">
        <v>262520</v>
      </c>
      <c r="I3" s="17">
        <v>266539</v>
      </c>
      <c r="J3" s="4">
        <v>270989</v>
      </c>
      <c r="K3" s="14">
        <v>270998</v>
      </c>
    </row>
    <row r="4" spans="1:11" ht="22.15" customHeight="1" x14ac:dyDescent="0.15">
      <c r="A4" s="10" t="s">
        <v>4</v>
      </c>
      <c r="B4" s="16">
        <v>255342</v>
      </c>
      <c r="C4" s="17">
        <v>255832</v>
      </c>
      <c r="D4" s="17">
        <v>257747</v>
      </c>
      <c r="E4" s="17">
        <v>258369</v>
      </c>
      <c r="F4" s="17">
        <v>261719</v>
      </c>
      <c r="G4" s="17">
        <v>263030</v>
      </c>
      <c r="H4" s="17">
        <v>263523</v>
      </c>
      <c r="I4" s="17">
        <v>263523</v>
      </c>
      <c r="J4" s="4">
        <v>263973</v>
      </c>
      <c r="K4" s="14">
        <v>264526</v>
      </c>
    </row>
    <row r="5" spans="1:11" ht="22.15" customHeight="1" x14ac:dyDescent="0.15">
      <c r="A5" s="10" t="s">
        <v>5</v>
      </c>
      <c r="B5" s="16">
        <v>60100</v>
      </c>
      <c r="C5" s="17">
        <v>60100</v>
      </c>
      <c r="D5" s="17">
        <v>61680</v>
      </c>
      <c r="E5" s="17">
        <v>61680</v>
      </c>
      <c r="F5" s="17">
        <v>61680</v>
      </c>
      <c r="G5" s="17">
        <v>66670</v>
      </c>
      <c r="H5" s="17">
        <v>66795</v>
      </c>
      <c r="I5" s="17">
        <v>66795</v>
      </c>
      <c r="J5" s="4">
        <v>66920</v>
      </c>
      <c r="K5" s="14">
        <v>66920</v>
      </c>
    </row>
    <row r="6" spans="1:11" ht="22.15" customHeight="1" x14ac:dyDescent="0.15">
      <c r="A6" s="11" t="s">
        <v>6</v>
      </c>
      <c r="B6" s="16">
        <v>57550</v>
      </c>
      <c r="C6" s="17">
        <v>57550</v>
      </c>
      <c r="D6" s="17">
        <v>57550</v>
      </c>
      <c r="E6" s="17">
        <v>90000</v>
      </c>
      <c r="F6" s="17">
        <v>90000</v>
      </c>
      <c r="G6" s="17">
        <v>90000</v>
      </c>
      <c r="H6" s="17">
        <v>139000</v>
      </c>
      <c r="I6" s="17">
        <v>139045</v>
      </c>
      <c r="J6" s="4">
        <v>141285</v>
      </c>
      <c r="K6" s="14">
        <v>143275</v>
      </c>
    </row>
    <row r="7" spans="1:11" ht="22.15" customHeight="1" x14ac:dyDescent="0.15">
      <c r="A7" s="10" t="s">
        <v>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14">
        <v>0</v>
      </c>
    </row>
    <row r="8" spans="1:11" ht="22.15" customHeight="1" thickBot="1" x14ac:dyDescent="0.2">
      <c r="A8" s="21" t="s">
        <v>24</v>
      </c>
      <c r="B8" s="22">
        <f>SUM(B2:B7)</f>
        <v>738747</v>
      </c>
      <c r="C8" s="22">
        <f t="shared" ref="C8:K8" si="0">SUM(C2:C7)</f>
        <v>1032027</v>
      </c>
      <c r="D8" s="22">
        <f t="shared" si="0"/>
        <v>1489110</v>
      </c>
      <c r="E8" s="22">
        <f t="shared" si="0"/>
        <v>1804143</v>
      </c>
      <c r="F8" s="22">
        <f t="shared" si="0"/>
        <v>2025847</v>
      </c>
      <c r="G8" s="22">
        <f t="shared" si="0"/>
        <v>2260392</v>
      </c>
      <c r="H8" s="22">
        <f t="shared" si="0"/>
        <v>2432511</v>
      </c>
      <c r="I8" s="22">
        <f t="shared" si="0"/>
        <v>2717865</v>
      </c>
      <c r="J8" s="22">
        <f t="shared" si="0"/>
        <v>2968341</v>
      </c>
      <c r="K8" s="23">
        <f t="shared" si="0"/>
        <v>3053440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selection activeCell="D15" sqref="D15"/>
    </sheetView>
  </sheetViews>
  <sheetFormatPr defaultRowHeight="13.5" x14ac:dyDescent="0.15"/>
  <cols>
    <col min="1" max="1" width="21.75" customWidth="1"/>
    <col min="2" max="11" width="15.625" customWidth="1"/>
  </cols>
  <sheetData>
    <row r="1" spans="1:11" ht="22.15" customHeight="1" thickBot="1" x14ac:dyDescent="0.2">
      <c r="A1" s="3" t="s">
        <v>0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1" t="s">
        <v>33</v>
      </c>
      <c r="K1" s="2" t="s">
        <v>34</v>
      </c>
    </row>
    <row r="2" spans="1:11" ht="22.15" customHeight="1" thickTop="1" x14ac:dyDescent="0.15">
      <c r="A2" s="10" t="s">
        <v>8</v>
      </c>
      <c r="B2" s="16">
        <v>42771</v>
      </c>
      <c r="C2" s="17">
        <v>43089</v>
      </c>
      <c r="D2" s="17">
        <v>43339</v>
      </c>
      <c r="E2" s="17">
        <v>43566</v>
      </c>
      <c r="F2" s="17">
        <v>43697</v>
      </c>
      <c r="G2" s="17">
        <v>43840</v>
      </c>
      <c r="H2" s="17">
        <v>43940</v>
      </c>
      <c r="I2" s="17">
        <v>44027</v>
      </c>
      <c r="J2" s="4">
        <v>44098</v>
      </c>
      <c r="K2" s="14">
        <v>44172</v>
      </c>
    </row>
    <row r="3" spans="1:11" ht="22.15" customHeight="1" x14ac:dyDescent="0.15">
      <c r="A3" s="10" t="s">
        <v>9</v>
      </c>
      <c r="B3" s="16">
        <v>115430</v>
      </c>
      <c r="C3" s="17">
        <v>129147</v>
      </c>
      <c r="D3" s="17">
        <v>136827</v>
      </c>
      <c r="E3" s="17">
        <v>124726</v>
      </c>
      <c r="F3" s="17">
        <v>107956</v>
      </c>
      <c r="G3" s="17">
        <v>124523</v>
      </c>
      <c r="H3" s="17">
        <v>128047</v>
      </c>
      <c r="I3" s="17">
        <v>115300</v>
      </c>
      <c r="J3" s="4">
        <v>100996</v>
      </c>
      <c r="K3" s="14">
        <v>122470</v>
      </c>
    </row>
    <row r="4" spans="1:11" ht="22.15" customHeight="1" x14ac:dyDescent="0.15">
      <c r="A4" s="10" t="s">
        <v>10</v>
      </c>
      <c r="B4" s="17" t="s">
        <v>23</v>
      </c>
      <c r="C4" s="17" t="s">
        <v>23</v>
      </c>
      <c r="D4" s="17" t="s">
        <v>23</v>
      </c>
      <c r="E4" s="17" t="s">
        <v>23</v>
      </c>
      <c r="F4" s="17" t="s">
        <v>22</v>
      </c>
      <c r="G4" s="17" t="s">
        <v>22</v>
      </c>
      <c r="H4" s="17" t="s">
        <v>22</v>
      </c>
      <c r="I4" s="17" t="s">
        <v>22</v>
      </c>
      <c r="J4" s="5" t="s">
        <v>22</v>
      </c>
      <c r="K4" s="15" t="s">
        <v>22</v>
      </c>
    </row>
    <row r="5" spans="1:11" ht="22.15" customHeight="1" x14ac:dyDescent="0.15">
      <c r="A5" s="10" t="s">
        <v>11</v>
      </c>
      <c r="B5" s="17" t="s">
        <v>23</v>
      </c>
      <c r="C5" s="17" t="s">
        <v>23</v>
      </c>
      <c r="D5" s="17" t="s">
        <v>23</v>
      </c>
      <c r="E5" s="17" t="s">
        <v>23</v>
      </c>
      <c r="F5" s="17">
        <v>189</v>
      </c>
      <c r="G5" s="17">
        <v>182</v>
      </c>
      <c r="H5" s="17">
        <v>182</v>
      </c>
      <c r="I5" s="17">
        <v>182</v>
      </c>
      <c r="J5" s="4">
        <v>291</v>
      </c>
      <c r="K5" s="14">
        <v>291</v>
      </c>
    </row>
    <row r="6" spans="1:11" ht="22.35" customHeight="1" thickBot="1" x14ac:dyDescent="0.2">
      <c r="A6" s="6" t="s">
        <v>1</v>
      </c>
      <c r="B6" s="7">
        <f>SUM(B2:B5)</f>
        <v>158201</v>
      </c>
      <c r="C6" s="7">
        <f t="shared" ref="C6:K6" si="0">SUM(C2:C5)</f>
        <v>172236</v>
      </c>
      <c r="D6" s="7">
        <f t="shared" si="0"/>
        <v>180166</v>
      </c>
      <c r="E6" s="7">
        <f t="shared" si="0"/>
        <v>168292</v>
      </c>
      <c r="F6" s="7">
        <f t="shared" si="0"/>
        <v>151842</v>
      </c>
      <c r="G6" s="7">
        <f t="shared" si="0"/>
        <v>168545</v>
      </c>
      <c r="H6" s="7">
        <f t="shared" si="0"/>
        <v>172169</v>
      </c>
      <c r="I6" s="7">
        <f t="shared" si="0"/>
        <v>159509</v>
      </c>
      <c r="J6" s="7">
        <f t="shared" si="0"/>
        <v>145385</v>
      </c>
      <c r="K6" s="8">
        <f t="shared" si="0"/>
        <v>166933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発電</vt:lpstr>
      <vt:lpstr>熱利用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2023-02-14T05:19:17Z</cp:lastPrinted>
  <dcterms:created xsi:type="dcterms:W3CDTF">2023-02-01T06:11:35Z</dcterms:created>
  <dcterms:modified xsi:type="dcterms:W3CDTF">2023-02-14T05:30:01Z</dcterms:modified>
</cp:coreProperties>
</file>