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80"/>
  </bookViews>
  <sheets>
    <sheet name="AED設置箇所一覧_フォーマット" sheetId="3" r:id="rId1"/>
    <sheet name="AED設置箇所一覧_作成例" sheetId="6" r:id="rId2"/>
  </sheets>
  <definedNames>
    <definedName name="_xlnm._FilterDatabase" localSheetId="0" hidden="1">AED設置箇所一覧_フォーマット!$A$1:$W$156</definedName>
    <definedName name="_xlnm.Print_Area" localSheetId="0">AED設置箇所一覧_フォーマット!$A$1:$W$155</definedName>
  </definedNames>
  <calcPr calcId="162913"/>
</workbook>
</file>

<file path=xl/calcChain.xml><?xml version="1.0" encoding="utf-8"?>
<calcChain xmlns="http://schemas.openxmlformats.org/spreadsheetml/2006/main">
  <c r="U3" i="6" l="1"/>
  <c r="U2" i="6"/>
  <c r="V127" i="3"/>
  <c r="V126" i="3"/>
  <c r="V125" i="3"/>
  <c r="V123" i="3"/>
</calcChain>
</file>

<file path=xl/sharedStrings.xml><?xml version="1.0" encoding="utf-8"?>
<sst xmlns="http://schemas.openxmlformats.org/spreadsheetml/2006/main" count="1888" uniqueCount="876">
  <si>
    <t>住所</t>
  </si>
  <si>
    <t>名称</t>
  </si>
  <si>
    <t>名称_カナ</t>
  </si>
  <si>
    <t>緯度</t>
  </si>
  <si>
    <t>経度</t>
  </si>
  <si>
    <t>設置位置</t>
    <rPh sb="0" eb="2">
      <t>セッチ</t>
    </rPh>
    <rPh sb="2" eb="4">
      <t>イチ</t>
    </rPh>
    <phoneticPr fontId="1"/>
  </si>
  <si>
    <t>電話番号</t>
  </si>
  <si>
    <t>団体名</t>
  </si>
  <si>
    <t>利用可能曜日</t>
    <rPh sb="4" eb="6">
      <t>ヨウビ</t>
    </rPh>
    <phoneticPr fontId="1"/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</si>
  <si>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</si>
  <si>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</si>
  <si>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</si>
  <si>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</si>
  <si>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</si>
  <si>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○○会館</t>
  </si>
  <si>
    <t>○○カイカン</t>
  </si>
  <si>
    <t>1階事務室</t>
  </si>
  <si>
    <t>○○市</t>
  </si>
  <si>
    <t>月曜日について祝日は利用不可。また、12/31、1/1は終日利用不可。</t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</si>
  <si>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月曜日について祝日は利用不可。</t>
    <rPh sb="9" eb="11">
      <t>リヨウ</t>
    </rPh>
    <rPh sb="11" eb="13">
      <t>フカ</t>
    </rPh>
    <phoneticPr fontId="0"/>
  </si>
  <si>
    <t>都道府県コード又は市区町村コード</t>
    <phoneticPr fontId="2"/>
  </si>
  <si>
    <t>NO</t>
    <phoneticPr fontId="2"/>
  </si>
  <si>
    <t>方書</t>
    <phoneticPr fontId="2"/>
  </si>
  <si>
    <t>1234567891012</t>
    <phoneticPr fontId="2"/>
  </si>
  <si>
    <t>1234567891013</t>
    <phoneticPr fontId="2"/>
  </si>
  <si>
    <t>都道府県名</t>
    <phoneticPr fontId="2"/>
  </si>
  <si>
    <t>市区町村名</t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</si>
  <si>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</si>
  <si>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</si>
  <si>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小児対応設備の有無</t>
    <phoneticPr fontId="2"/>
  </si>
  <si>
    <t>有</t>
    <rPh sb="0" eb="1">
      <t>ア</t>
    </rPh>
    <phoneticPr fontId="2"/>
  </si>
  <si>
    <t>無</t>
    <rPh sb="0" eb="1">
      <t>ナ</t>
    </rPh>
    <phoneticPr fontId="2"/>
  </si>
  <si>
    <t>法人番号</t>
    <phoneticPr fontId="2"/>
  </si>
  <si>
    <t>○○ビル</t>
  </si>
  <si>
    <t>43.064310</t>
  </si>
  <si>
    <t>○○警察署</t>
  </si>
  <si>
    <t>○○ケイサツショ</t>
  </si>
  <si>
    <t>4階受付</t>
  </si>
  <si>
    <t>0000022201</t>
    <phoneticPr fontId="2"/>
  </si>
  <si>
    <t>0000022200</t>
    <phoneticPr fontId="2"/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</si>
  <si>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</si>
  <si>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</si>
  <si>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</si>
  <si>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</si>
  <si>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</si>
  <si>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月火水木</t>
    <rPh sb="1" eb="2">
      <t>ヒ</t>
    </rPh>
    <rPh sb="2" eb="3">
      <t>スイ</t>
    </rPh>
    <rPh sb="3" eb="4">
      <t>モク</t>
    </rPh>
    <phoneticPr fontId="0"/>
  </si>
  <si>
    <t>000-000-0000</t>
    <phoneticPr fontId="2"/>
  </si>
  <si>
    <t>ほほえみ館</t>
    <rPh sb="4" eb="5">
      <t>カン</t>
    </rPh>
    <phoneticPr fontId="1"/>
  </si>
  <si>
    <t>イベント貸し出し用（№1）</t>
    <rPh sb="4" eb="8">
      <t>カシダシヨ</t>
    </rPh>
    <rPh sb="8" eb="9">
      <t>ウ</t>
    </rPh>
    <phoneticPr fontId="1"/>
  </si>
  <si>
    <t>イベント貸し出し用（№2）</t>
    <rPh sb="4" eb="8">
      <t>カシダシヨ</t>
    </rPh>
    <rPh sb="8" eb="9">
      <t>ウ</t>
    </rPh>
    <phoneticPr fontId="1"/>
  </si>
  <si>
    <t>イベント貸し出し用（№3）</t>
    <rPh sb="4" eb="8">
      <t>カシダシヨ</t>
    </rPh>
    <rPh sb="8" eb="9">
      <t>ウ</t>
    </rPh>
    <phoneticPr fontId="1"/>
  </si>
  <si>
    <t>イベント貸し出し用（予備）</t>
    <rPh sb="4" eb="8">
      <t>カシダシヨ</t>
    </rPh>
    <rPh sb="8" eb="9">
      <t>ウ</t>
    </rPh>
    <rPh sb="10" eb="12">
      <t>ヨビ</t>
    </rPh>
    <phoneticPr fontId="1"/>
  </si>
  <si>
    <t>休日夜間こども診療所</t>
    <rPh sb="0" eb="2">
      <t>キュウジツ</t>
    </rPh>
    <rPh sb="2" eb="4">
      <t>ヤカン</t>
    </rPh>
    <rPh sb="7" eb="10">
      <t>シンリョウジョ</t>
    </rPh>
    <phoneticPr fontId="1"/>
  </si>
  <si>
    <t>メートプラザ</t>
  </si>
  <si>
    <t>富士保健運動センター</t>
    <rPh sb="0" eb="2">
      <t>フジ</t>
    </rPh>
    <rPh sb="2" eb="6">
      <t>ホケンウンドウ</t>
    </rPh>
    <phoneticPr fontId="1"/>
  </si>
  <si>
    <t>東与賀保健福祉センター</t>
    <rPh sb="0" eb="3">
      <t>ヒガシヨカ</t>
    </rPh>
    <rPh sb="3" eb="5">
      <t>ホケン</t>
    </rPh>
    <rPh sb="5" eb="7">
      <t>フクシ</t>
    </rPh>
    <phoneticPr fontId="1"/>
  </si>
  <si>
    <t>三瀬診療所</t>
    <rPh sb="0" eb="2">
      <t>ミツセ</t>
    </rPh>
    <rPh sb="2" eb="4">
      <t>シンリョウ</t>
    </rPh>
    <rPh sb="4" eb="5">
      <t>ショ</t>
    </rPh>
    <phoneticPr fontId="1"/>
  </si>
  <si>
    <t>佐賀市役所本庁舎</t>
    <rPh sb="0" eb="5">
      <t>サガシヤクショ</t>
    </rPh>
    <rPh sb="5" eb="6">
      <t>ホン</t>
    </rPh>
    <rPh sb="6" eb="8">
      <t>チョウシャ</t>
    </rPh>
    <phoneticPr fontId="1"/>
  </si>
  <si>
    <t>やまびこの湯</t>
    <rPh sb="5" eb="6">
      <t>ユ</t>
    </rPh>
    <phoneticPr fontId="4"/>
  </si>
  <si>
    <t>鵆の湯</t>
    <rPh sb="0" eb="1">
      <t>チドリ</t>
    </rPh>
    <rPh sb="2" eb="3">
      <t>ユ</t>
    </rPh>
    <phoneticPr fontId="4"/>
  </si>
  <si>
    <t>歴史民俗館</t>
    <rPh sb="0" eb="2">
      <t>レキシ</t>
    </rPh>
    <rPh sb="2" eb="4">
      <t>ミンゾク</t>
    </rPh>
    <rPh sb="4" eb="5">
      <t>カン</t>
    </rPh>
    <phoneticPr fontId="1"/>
  </si>
  <si>
    <t>大隈重信記念館</t>
    <rPh sb="0" eb="2">
      <t>オオクマ</t>
    </rPh>
    <rPh sb="2" eb="4">
      <t>シゲノブ</t>
    </rPh>
    <rPh sb="4" eb="6">
      <t>キネン</t>
    </rPh>
    <rPh sb="6" eb="7">
      <t>カン</t>
    </rPh>
    <phoneticPr fontId="2"/>
  </si>
  <si>
    <t>佐賀バルーンミュージアム</t>
    <rPh sb="0" eb="2">
      <t>サガ</t>
    </rPh>
    <phoneticPr fontId="1"/>
  </si>
  <si>
    <t>佐賀駅バスセンター</t>
    <rPh sb="0" eb="3">
      <t>サガエキ</t>
    </rPh>
    <phoneticPr fontId="1"/>
  </si>
  <si>
    <t>地場産品交流会館（肥前通仙亭）</t>
  </si>
  <si>
    <t>佐賀市クリーク公園四季のめぐみ館</t>
  </si>
  <si>
    <t>干潟よか公園</t>
    <rPh sb="0" eb="2">
      <t>ヒガタ</t>
    </rPh>
    <rPh sb="4" eb="6">
      <t>コウエン</t>
    </rPh>
    <phoneticPr fontId="1"/>
  </si>
  <si>
    <t>平松老人福祉センター</t>
    <rPh sb="0" eb="2">
      <t>ヒラマツ</t>
    </rPh>
    <rPh sb="2" eb="4">
      <t>ロウジン</t>
    </rPh>
    <rPh sb="4" eb="6">
      <t>フクシ</t>
    </rPh>
    <phoneticPr fontId="1"/>
  </si>
  <si>
    <t>巨勢老人福祉センター</t>
    <rPh sb="0" eb="2">
      <t>コセ</t>
    </rPh>
    <rPh sb="2" eb="4">
      <t>ロウジン</t>
    </rPh>
    <rPh sb="4" eb="6">
      <t>フクシ</t>
    </rPh>
    <phoneticPr fontId="1"/>
  </si>
  <si>
    <t>金立いこいの家</t>
    <rPh sb="0" eb="2">
      <t>キンリュウ</t>
    </rPh>
    <rPh sb="6" eb="7">
      <t>イエ</t>
    </rPh>
    <phoneticPr fontId="1"/>
  </si>
  <si>
    <t>開成老人福祉センター</t>
    <rPh sb="0" eb="2">
      <t>カイセイ</t>
    </rPh>
    <rPh sb="2" eb="4">
      <t>ロウジン</t>
    </rPh>
    <rPh sb="4" eb="6">
      <t>フクシ</t>
    </rPh>
    <phoneticPr fontId="1"/>
  </si>
  <si>
    <t>大和老人福祉センター</t>
    <rPh sb="0" eb="2">
      <t>ヤマト</t>
    </rPh>
    <rPh sb="2" eb="4">
      <t>ロウジン</t>
    </rPh>
    <rPh sb="4" eb="6">
      <t>フクシ</t>
    </rPh>
    <phoneticPr fontId="1"/>
  </si>
  <si>
    <t>諸富支所</t>
    <rPh sb="0" eb="2">
      <t>モロドミ</t>
    </rPh>
    <rPh sb="2" eb="4">
      <t>シショ</t>
    </rPh>
    <phoneticPr fontId="1"/>
  </si>
  <si>
    <t>大和支所庁舎</t>
    <rPh sb="0" eb="2">
      <t>ヤマト</t>
    </rPh>
    <rPh sb="2" eb="4">
      <t>シショ</t>
    </rPh>
    <rPh sb="4" eb="6">
      <t>チョウシャ</t>
    </rPh>
    <phoneticPr fontId="1"/>
  </si>
  <si>
    <t>そよかぜ館</t>
    <rPh sb="4" eb="5">
      <t>カン</t>
    </rPh>
    <phoneticPr fontId="1"/>
  </si>
  <si>
    <t>富士支所</t>
    <rPh sb="0" eb="2">
      <t>フジ</t>
    </rPh>
    <rPh sb="2" eb="4">
      <t>シショ</t>
    </rPh>
    <phoneticPr fontId="1"/>
  </si>
  <si>
    <t>三瀬支所庁舎</t>
    <rPh sb="0" eb="2">
      <t>ミツセ</t>
    </rPh>
    <rPh sb="2" eb="4">
      <t>シショ</t>
    </rPh>
    <rPh sb="4" eb="6">
      <t>チョウシャ</t>
    </rPh>
    <phoneticPr fontId="1"/>
  </si>
  <si>
    <t>川副支所庁舎</t>
    <rPh sb="0" eb="2">
      <t>カワソエ</t>
    </rPh>
    <rPh sb="2" eb="4">
      <t>シショ</t>
    </rPh>
    <rPh sb="4" eb="5">
      <t>チョウ</t>
    </rPh>
    <rPh sb="5" eb="6">
      <t>シャ</t>
    </rPh>
    <phoneticPr fontId="1"/>
  </si>
  <si>
    <t>東与賀支所庁舎</t>
    <rPh sb="0" eb="3">
      <t>ヒガシヨカ</t>
    </rPh>
    <rPh sb="3" eb="5">
      <t>シショ</t>
    </rPh>
    <rPh sb="5" eb="7">
      <t>チョウシャ</t>
    </rPh>
    <phoneticPr fontId="1"/>
  </si>
  <si>
    <t>久保田支所庁舎</t>
    <rPh sb="0" eb="3">
      <t>クボタ</t>
    </rPh>
    <rPh sb="3" eb="5">
      <t>シショ</t>
    </rPh>
    <rPh sb="5" eb="7">
      <t>チョウシャ</t>
    </rPh>
    <phoneticPr fontId="1"/>
  </si>
  <si>
    <t>東与賀児童館</t>
    <rPh sb="0" eb="1">
      <t>ヒガシ</t>
    </rPh>
    <rPh sb="1" eb="2">
      <t>ヨ</t>
    </rPh>
    <rPh sb="2" eb="3">
      <t>ガ</t>
    </rPh>
    <rPh sb="3" eb="6">
      <t>ジドウカン</t>
    </rPh>
    <phoneticPr fontId="1"/>
  </si>
  <si>
    <t>松梅保育所</t>
    <rPh sb="0" eb="2">
      <t>マツウメ</t>
    </rPh>
    <rPh sb="2" eb="4">
      <t>ホイク</t>
    </rPh>
    <rPh sb="4" eb="5">
      <t>ショ</t>
    </rPh>
    <phoneticPr fontId="1"/>
  </si>
  <si>
    <t>富士大和温泉病院</t>
    <rPh sb="0" eb="2">
      <t>フジ</t>
    </rPh>
    <rPh sb="2" eb="4">
      <t>ヤマト</t>
    </rPh>
    <rPh sb="4" eb="6">
      <t>オンセン</t>
    </rPh>
    <rPh sb="6" eb="8">
      <t>ビョウイン</t>
    </rPh>
    <phoneticPr fontId="1"/>
  </si>
  <si>
    <t>勧興小学校</t>
    <rPh sb="0" eb="3">
      <t>カ</t>
    </rPh>
    <rPh sb="3" eb="5">
      <t>ガッコウ</t>
    </rPh>
    <phoneticPr fontId="5"/>
  </si>
  <si>
    <t>循誘小学校</t>
    <rPh sb="0" eb="3">
      <t>ジ</t>
    </rPh>
    <phoneticPr fontId="1"/>
  </si>
  <si>
    <t>日新小学校</t>
    <rPh sb="0" eb="3">
      <t>ニ</t>
    </rPh>
    <phoneticPr fontId="1"/>
  </si>
  <si>
    <t>赤松小学校</t>
    <rPh sb="0" eb="3">
      <t>ア</t>
    </rPh>
    <phoneticPr fontId="1"/>
  </si>
  <si>
    <t>神野小学校</t>
    <rPh sb="0" eb="3">
      <t>コ</t>
    </rPh>
    <phoneticPr fontId="1"/>
  </si>
  <si>
    <t>西与賀小学校</t>
    <rPh sb="0" eb="4">
      <t>ニ</t>
    </rPh>
    <phoneticPr fontId="5"/>
  </si>
  <si>
    <t>嘉瀬小学校</t>
    <rPh sb="0" eb="3">
      <t>カ</t>
    </rPh>
    <phoneticPr fontId="5"/>
  </si>
  <si>
    <t>巨勢小学校</t>
    <rPh sb="0" eb="3">
      <t>コ</t>
    </rPh>
    <phoneticPr fontId="5"/>
  </si>
  <si>
    <t>兵庫小学校</t>
    <rPh sb="0" eb="3">
      <t>ヒ</t>
    </rPh>
    <phoneticPr fontId="5"/>
  </si>
  <si>
    <t>高木瀬小学校</t>
    <rPh sb="0" eb="4">
      <t>タ</t>
    </rPh>
    <phoneticPr fontId="1"/>
  </si>
  <si>
    <t>北川副小学校</t>
    <rPh sb="0" eb="4">
      <t>キ</t>
    </rPh>
    <phoneticPr fontId="1"/>
  </si>
  <si>
    <t>本庄小学校</t>
    <rPh sb="0" eb="3">
      <t>ホ</t>
    </rPh>
    <phoneticPr fontId="5"/>
  </si>
  <si>
    <t>鍋島小学校</t>
    <rPh sb="0" eb="3">
      <t>ナ</t>
    </rPh>
    <phoneticPr fontId="1"/>
  </si>
  <si>
    <t>金立小学校</t>
    <rPh sb="0" eb="3">
      <t>キ</t>
    </rPh>
    <phoneticPr fontId="5"/>
  </si>
  <si>
    <t>久保泉小学校</t>
    <rPh sb="0" eb="4">
      <t>ク</t>
    </rPh>
    <phoneticPr fontId="5"/>
  </si>
  <si>
    <t>新栄小学校</t>
    <rPh sb="0" eb="3">
      <t>シ</t>
    </rPh>
    <phoneticPr fontId="1"/>
  </si>
  <si>
    <t>若楠小学校</t>
    <rPh sb="0" eb="3">
      <t>ワ</t>
    </rPh>
    <phoneticPr fontId="1"/>
  </si>
  <si>
    <t>開成小学校</t>
    <rPh sb="0" eb="3">
      <t>カ</t>
    </rPh>
    <phoneticPr fontId="1"/>
  </si>
  <si>
    <t>諸富北小学校</t>
    <rPh sb="0" eb="4">
      <t>モ</t>
    </rPh>
    <phoneticPr fontId="1"/>
  </si>
  <si>
    <t>諸富南小学校</t>
    <rPh sb="0" eb="4">
      <t>モ</t>
    </rPh>
    <phoneticPr fontId="1"/>
  </si>
  <si>
    <t>春日小学校</t>
    <rPh sb="0" eb="3">
      <t>カ</t>
    </rPh>
    <phoneticPr fontId="1"/>
  </si>
  <si>
    <t>川上小学校</t>
    <rPh sb="0" eb="2">
      <t>カ</t>
    </rPh>
    <rPh sb="2" eb="3">
      <t>ショウ</t>
    </rPh>
    <phoneticPr fontId="1"/>
  </si>
  <si>
    <t>松梅小学校</t>
    <rPh sb="0" eb="3">
      <t>マ</t>
    </rPh>
    <phoneticPr fontId="1"/>
  </si>
  <si>
    <t>春日北小学校</t>
    <rPh sb="0" eb="3">
      <t>カ</t>
    </rPh>
    <rPh sb="3" eb="4">
      <t>ショウ</t>
    </rPh>
    <phoneticPr fontId="1"/>
  </si>
  <si>
    <t>富士小学校</t>
    <rPh sb="0" eb="3">
      <t>フ</t>
    </rPh>
    <phoneticPr fontId="1"/>
  </si>
  <si>
    <t>北山東部小学校</t>
    <rPh sb="0" eb="5">
      <t>ホ</t>
    </rPh>
    <phoneticPr fontId="1"/>
  </si>
  <si>
    <t>三瀬小学校</t>
    <rPh sb="0" eb="3">
      <t>ミ</t>
    </rPh>
    <phoneticPr fontId="1"/>
  </si>
  <si>
    <t>中川副小学校</t>
    <rPh sb="0" eb="4">
      <t>ナ</t>
    </rPh>
    <phoneticPr fontId="1"/>
  </si>
  <si>
    <t>大詫間小学校</t>
    <rPh sb="0" eb="4">
      <t>オ</t>
    </rPh>
    <phoneticPr fontId="1"/>
  </si>
  <si>
    <t>南川副小学校</t>
    <rPh sb="0" eb="4">
      <t>ミ</t>
    </rPh>
    <phoneticPr fontId="1"/>
  </si>
  <si>
    <t>西川副小学校</t>
    <rPh sb="0" eb="4">
      <t>ニ</t>
    </rPh>
    <phoneticPr fontId="1"/>
  </si>
  <si>
    <t>東与賀小学校</t>
    <rPh sb="0" eb="3">
      <t>ヒ</t>
    </rPh>
    <rPh sb="3" eb="4">
      <t>ショウ</t>
    </rPh>
    <phoneticPr fontId="1"/>
  </si>
  <si>
    <t>思斉小学校</t>
    <rPh sb="0" eb="3">
      <t>シ</t>
    </rPh>
    <phoneticPr fontId="1"/>
  </si>
  <si>
    <t>成章中学校</t>
    <rPh sb="0" eb="3">
      <t>セ</t>
    </rPh>
    <phoneticPr fontId="1"/>
  </si>
  <si>
    <t>城南中学校</t>
    <rPh sb="0" eb="3">
      <t>ジ</t>
    </rPh>
    <phoneticPr fontId="1"/>
  </si>
  <si>
    <t>昭栄中学校</t>
    <rPh sb="0" eb="3">
      <t>シ</t>
    </rPh>
    <phoneticPr fontId="1"/>
  </si>
  <si>
    <t>城東中学校</t>
    <rPh sb="0" eb="3">
      <t>ジ</t>
    </rPh>
    <phoneticPr fontId="1"/>
  </si>
  <si>
    <t>城西中学校</t>
    <rPh sb="0" eb="3">
      <t>ジ</t>
    </rPh>
    <phoneticPr fontId="5"/>
  </si>
  <si>
    <t>城北中学校</t>
    <rPh sb="0" eb="3">
      <t>ジ</t>
    </rPh>
    <phoneticPr fontId="1"/>
  </si>
  <si>
    <t>金泉中学校</t>
    <rPh sb="0" eb="3">
      <t>キ</t>
    </rPh>
    <phoneticPr fontId="1"/>
  </si>
  <si>
    <t>芙蓉中学校（小中一貫校）</t>
    <rPh sb="0" eb="3">
      <t>フ</t>
    </rPh>
    <rPh sb="6" eb="8">
      <t>ショウチュウ</t>
    </rPh>
    <rPh sb="8" eb="11">
      <t>イッカンコウ</t>
    </rPh>
    <phoneticPr fontId="1"/>
  </si>
  <si>
    <t>鍋島中学校</t>
    <rPh sb="0" eb="3">
      <t>ナ</t>
    </rPh>
    <phoneticPr fontId="1"/>
  </si>
  <si>
    <t>諸富中学校</t>
    <rPh sb="0" eb="2">
      <t>モ</t>
    </rPh>
    <rPh sb="2" eb="3">
      <t>チュウ</t>
    </rPh>
    <phoneticPr fontId="5"/>
  </si>
  <si>
    <t>大和中学校</t>
    <rPh sb="0" eb="2">
      <t>ヤマト</t>
    </rPh>
    <rPh sb="2" eb="3">
      <t>ジュウ</t>
    </rPh>
    <phoneticPr fontId="1"/>
  </si>
  <si>
    <t>松梅中学校</t>
    <rPh sb="0" eb="2">
      <t>マ　</t>
    </rPh>
    <rPh sb="2" eb="3">
      <t>ジュウ</t>
    </rPh>
    <phoneticPr fontId="5"/>
  </si>
  <si>
    <t>富士中学校</t>
    <rPh sb="0" eb="2">
      <t>フジ</t>
    </rPh>
    <rPh sb="2" eb="3">
      <t>ジュウ</t>
    </rPh>
    <phoneticPr fontId="5"/>
  </si>
  <si>
    <t>北山中学校（小中一貫校）</t>
    <rPh sb="0" eb="1">
      <t>キタ</t>
    </rPh>
    <rPh sb="1" eb="3">
      <t>サンチュウ</t>
    </rPh>
    <rPh sb="6" eb="8">
      <t>ショウチュウ</t>
    </rPh>
    <rPh sb="8" eb="11">
      <t>イッカンコウ</t>
    </rPh>
    <phoneticPr fontId="1"/>
  </si>
  <si>
    <t>三瀬中学校</t>
    <rPh sb="0" eb="2">
      <t>ミツセ</t>
    </rPh>
    <rPh sb="2" eb="3">
      <t>ナカ</t>
    </rPh>
    <phoneticPr fontId="1"/>
  </si>
  <si>
    <t>川副中学校</t>
    <rPh sb="0" eb="3">
      <t>カ</t>
    </rPh>
    <phoneticPr fontId="1"/>
  </si>
  <si>
    <t>東与賀中学校</t>
    <rPh sb="0" eb="3">
      <t>ヒ</t>
    </rPh>
    <rPh sb="3" eb="4">
      <t>チュウ</t>
    </rPh>
    <phoneticPr fontId="1"/>
  </si>
  <si>
    <t>思斉中学校</t>
    <rPh sb="0" eb="1">
      <t>オモウ</t>
    </rPh>
    <rPh sb="1" eb="2">
      <t>サイ</t>
    </rPh>
    <rPh sb="2" eb="3">
      <t>ナカ</t>
    </rPh>
    <phoneticPr fontId="1"/>
  </si>
  <si>
    <t>勧興公民館</t>
    <rPh sb="0" eb="1">
      <t>カン</t>
    </rPh>
    <rPh sb="1" eb="2">
      <t>コウ</t>
    </rPh>
    <rPh sb="2" eb="4">
      <t>コウミン</t>
    </rPh>
    <rPh sb="4" eb="5">
      <t>カン</t>
    </rPh>
    <phoneticPr fontId="1"/>
  </si>
  <si>
    <t>循誘公民館</t>
    <rPh sb="0" eb="1">
      <t>ジュン</t>
    </rPh>
    <rPh sb="1" eb="2">
      <t>サソ</t>
    </rPh>
    <rPh sb="2" eb="4">
      <t>コウミン</t>
    </rPh>
    <rPh sb="4" eb="5">
      <t>カン</t>
    </rPh>
    <phoneticPr fontId="1"/>
  </si>
  <si>
    <t>日新公民館</t>
    <rPh sb="0" eb="2">
      <t>ニッシン</t>
    </rPh>
    <rPh sb="2" eb="4">
      <t>コウミン</t>
    </rPh>
    <rPh sb="4" eb="5">
      <t>カン</t>
    </rPh>
    <phoneticPr fontId="1"/>
  </si>
  <si>
    <t>赤松公民館</t>
    <rPh sb="0" eb="2">
      <t>アカマツ</t>
    </rPh>
    <rPh sb="2" eb="4">
      <t>コウミン</t>
    </rPh>
    <rPh sb="4" eb="5">
      <t>カン</t>
    </rPh>
    <phoneticPr fontId="1"/>
  </si>
  <si>
    <t>神野公民館</t>
    <rPh sb="0" eb="1">
      <t>ジン</t>
    </rPh>
    <rPh sb="1" eb="2">
      <t>ノ</t>
    </rPh>
    <rPh sb="2" eb="4">
      <t>コウミン</t>
    </rPh>
    <rPh sb="4" eb="5">
      <t>カン</t>
    </rPh>
    <phoneticPr fontId="1"/>
  </si>
  <si>
    <t>西与賀公民館</t>
    <rPh sb="0" eb="1">
      <t>ニシ</t>
    </rPh>
    <rPh sb="1" eb="2">
      <t>ヨ</t>
    </rPh>
    <rPh sb="2" eb="3">
      <t>ガ</t>
    </rPh>
    <rPh sb="3" eb="5">
      <t>コウミン</t>
    </rPh>
    <rPh sb="5" eb="6">
      <t>カン</t>
    </rPh>
    <phoneticPr fontId="1"/>
  </si>
  <si>
    <t>嘉瀬公民館</t>
    <rPh sb="0" eb="2">
      <t>カセ</t>
    </rPh>
    <rPh sb="2" eb="4">
      <t>コウミン</t>
    </rPh>
    <rPh sb="4" eb="5">
      <t>カン</t>
    </rPh>
    <phoneticPr fontId="1"/>
  </si>
  <si>
    <t>巨勢公民館</t>
    <rPh sb="0" eb="1">
      <t>キョ</t>
    </rPh>
    <rPh sb="1" eb="2">
      <t>イキオ</t>
    </rPh>
    <rPh sb="2" eb="4">
      <t>コウミン</t>
    </rPh>
    <rPh sb="4" eb="5">
      <t>カン</t>
    </rPh>
    <phoneticPr fontId="1"/>
  </si>
  <si>
    <t>兵庫公民館</t>
    <rPh sb="0" eb="2">
      <t>ヒョウゴ</t>
    </rPh>
    <rPh sb="2" eb="4">
      <t>コウミン</t>
    </rPh>
    <rPh sb="4" eb="5">
      <t>カン</t>
    </rPh>
    <phoneticPr fontId="1"/>
  </si>
  <si>
    <t>高木瀬公民館</t>
    <rPh sb="0" eb="1">
      <t>タカ</t>
    </rPh>
    <rPh sb="1" eb="2">
      <t>キ</t>
    </rPh>
    <rPh sb="2" eb="3">
      <t>セ</t>
    </rPh>
    <rPh sb="3" eb="5">
      <t>コウミン</t>
    </rPh>
    <rPh sb="5" eb="6">
      <t>カン</t>
    </rPh>
    <phoneticPr fontId="1"/>
  </si>
  <si>
    <t>北川副公民館</t>
    <rPh sb="0" eb="1">
      <t>キタ</t>
    </rPh>
    <rPh sb="1" eb="3">
      <t>カワソエ</t>
    </rPh>
    <rPh sb="3" eb="5">
      <t>コウミン</t>
    </rPh>
    <rPh sb="5" eb="6">
      <t>カン</t>
    </rPh>
    <phoneticPr fontId="1"/>
  </si>
  <si>
    <t>本庄公民館</t>
    <rPh sb="0" eb="2">
      <t>ホンジョウ</t>
    </rPh>
    <rPh sb="2" eb="4">
      <t>コウミン</t>
    </rPh>
    <rPh sb="4" eb="5">
      <t>カン</t>
    </rPh>
    <phoneticPr fontId="1"/>
  </si>
  <si>
    <t>鍋島公民館</t>
    <rPh sb="0" eb="2">
      <t>ナベシマ</t>
    </rPh>
    <rPh sb="2" eb="4">
      <t>コウミン</t>
    </rPh>
    <rPh sb="4" eb="5">
      <t>カン</t>
    </rPh>
    <phoneticPr fontId="1"/>
  </si>
  <si>
    <t>金立公民館</t>
    <rPh sb="0" eb="1">
      <t>キン</t>
    </rPh>
    <rPh sb="1" eb="2">
      <t>タ</t>
    </rPh>
    <rPh sb="2" eb="4">
      <t>コウミン</t>
    </rPh>
    <rPh sb="4" eb="5">
      <t>カン</t>
    </rPh>
    <phoneticPr fontId="1"/>
  </si>
  <si>
    <t>久保泉公民館</t>
    <rPh sb="0" eb="2">
      <t>クボ</t>
    </rPh>
    <rPh sb="2" eb="3">
      <t>イズミ</t>
    </rPh>
    <rPh sb="3" eb="5">
      <t>コウミン</t>
    </rPh>
    <rPh sb="5" eb="6">
      <t>カン</t>
    </rPh>
    <phoneticPr fontId="1"/>
  </si>
  <si>
    <t>蓮池公民館</t>
    <rPh sb="0" eb="2">
      <t>ハスイケ</t>
    </rPh>
    <rPh sb="2" eb="4">
      <t>コウミン</t>
    </rPh>
    <rPh sb="4" eb="5">
      <t>カン</t>
    </rPh>
    <phoneticPr fontId="1"/>
  </si>
  <si>
    <t>新栄公民館</t>
    <rPh sb="0" eb="2">
      <t>シンエイ</t>
    </rPh>
    <rPh sb="2" eb="4">
      <t>コウミン</t>
    </rPh>
    <rPh sb="4" eb="5">
      <t>カン</t>
    </rPh>
    <phoneticPr fontId="1"/>
  </si>
  <si>
    <t>若楠公民館</t>
    <rPh sb="0" eb="1">
      <t>ワカ</t>
    </rPh>
    <rPh sb="1" eb="2">
      <t>クス</t>
    </rPh>
    <rPh sb="2" eb="4">
      <t>コウミン</t>
    </rPh>
    <rPh sb="4" eb="5">
      <t>カン</t>
    </rPh>
    <phoneticPr fontId="1"/>
  </si>
  <si>
    <t>開成公民館</t>
    <rPh sb="0" eb="2">
      <t>カイセイ</t>
    </rPh>
    <rPh sb="2" eb="4">
      <t>コウミン</t>
    </rPh>
    <rPh sb="4" eb="5">
      <t>カン</t>
    </rPh>
    <phoneticPr fontId="1"/>
  </si>
  <si>
    <t>諸富町公民館</t>
    <rPh sb="0" eb="2">
      <t>モロドミ</t>
    </rPh>
    <rPh sb="2" eb="3">
      <t>チョウ</t>
    </rPh>
    <rPh sb="3" eb="5">
      <t>コウミン</t>
    </rPh>
    <rPh sb="5" eb="6">
      <t>カン</t>
    </rPh>
    <phoneticPr fontId="1"/>
  </si>
  <si>
    <t>春日公民館</t>
    <rPh sb="0" eb="2">
      <t>カスガ</t>
    </rPh>
    <rPh sb="2" eb="5">
      <t>コウミンカン</t>
    </rPh>
    <phoneticPr fontId="1"/>
  </si>
  <si>
    <t>川上公民館</t>
    <rPh sb="0" eb="2">
      <t>カワカミ</t>
    </rPh>
    <rPh sb="2" eb="5">
      <t>コウミンカン</t>
    </rPh>
    <phoneticPr fontId="1"/>
  </si>
  <si>
    <t>春日北公民館</t>
    <rPh sb="0" eb="2">
      <t>カスガ</t>
    </rPh>
    <rPh sb="2" eb="3">
      <t>キタ</t>
    </rPh>
    <rPh sb="3" eb="6">
      <t>コウミンカン</t>
    </rPh>
    <phoneticPr fontId="1"/>
  </si>
  <si>
    <t>富士公民館</t>
    <rPh sb="0" eb="2">
      <t>フジ</t>
    </rPh>
    <rPh sb="2" eb="5">
      <t>コウミンカン</t>
    </rPh>
    <phoneticPr fontId="1"/>
  </si>
  <si>
    <t>三瀬公民館</t>
    <rPh sb="0" eb="2">
      <t>ミツセ</t>
    </rPh>
    <rPh sb="2" eb="4">
      <t>コウミン</t>
    </rPh>
    <rPh sb="4" eb="5">
      <t>カン</t>
    </rPh>
    <phoneticPr fontId="1"/>
  </si>
  <si>
    <t>中川副公民館</t>
    <rPh sb="0" eb="1">
      <t>ナカ</t>
    </rPh>
    <rPh sb="1" eb="3">
      <t>カワソエ</t>
    </rPh>
    <rPh sb="3" eb="6">
      <t>コウミンカン</t>
    </rPh>
    <phoneticPr fontId="1"/>
  </si>
  <si>
    <t>大詫間公民館</t>
    <rPh sb="0" eb="3">
      <t>オオタクマ</t>
    </rPh>
    <rPh sb="3" eb="6">
      <t>コウミンカン</t>
    </rPh>
    <phoneticPr fontId="1"/>
  </si>
  <si>
    <t>南川副公民館</t>
    <rPh sb="0" eb="1">
      <t>ミナミ</t>
    </rPh>
    <rPh sb="1" eb="3">
      <t>カワソエ</t>
    </rPh>
    <rPh sb="3" eb="6">
      <t>コウミンカン</t>
    </rPh>
    <phoneticPr fontId="1"/>
  </si>
  <si>
    <t>西川副公民館</t>
    <rPh sb="0" eb="1">
      <t>ニシ</t>
    </rPh>
    <rPh sb="1" eb="3">
      <t>カワソエ</t>
    </rPh>
    <rPh sb="3" eb="6">
      <t>コウミンカン</t>
    </rPh>
    <phoneticPr fontId="1"/>
  </si>
  <si>
    <t>東与賀農村環境改善センター</t>
  </si>
  <si>
    <t>久保田農村環境改善センター</t>
    <rPh sb="0" eb="3">
      <t>クボタ</t>
    </rPh>
    <rPh sb="3" eb="5">
      <t>ノウソン</t>
    </rPh>
    <rPh sb="5" eb="7">
      <t>カンキョウ</t>
    </rPh>
    <rPh sb="7" eb="9">
      <t>カイゼン</t>
    </rPh>
    <phoneticPr fontId="1"/>
  </si>
  <si>
    <t>金立教育キャンプ場</t>
    <rPh sb="0" eb="2">
      <t>キンリュウ</t>
    </rPh>
    <rPh sb="2" eb="4">
      <t>キョウイク</t>
    </rPh>
    <rPh sb="8" eb="9">
      <t>ジョウ</t>
    </rPh>
    <phoneticPr fontId="1"/>
  </si>
  <si>
    <t>青少年センター</t>
    <rPh sb="0" eb="3">
      <t>セイショウネン</t>
    </rPh>
    <phoneticPr fontId="1"/>
  </si>
  <si>
    <t>佐賀市文化会館</t>
    <rPh sb="0" eb="3">
      <t>サガシ</t>
    </rPh>
    <rPh sb="3" eb="5">
      <t>ブンカ</t>
    </rPh>
    <rPh sb="5" eb="7">
      <t>カイカン</t>
    </rPh>
    <phoneticPr fontId="1"/>
  </si>
  <si>
    <t>肥前国庁跡資料館</t>
    <rPh sb="0" eb="2">
      <t>ヒゼン</t>
    </rPh>
    <rPh sb="2" eb="3">
      <t>コク</t>
    </rPh>
    <rPh sb="3" eb="4">
      <t>チョウ</t>
    </rPh>
    <rPh sb="4" eb="5">
      <t>アト</t>
    </rPh>
    <rPh sb="5" eb="7">
      <t>シリョウ</t>
    </rPh>
    <rPh sb="7" eb="8">
      <t>カン</t>
    </rPh>
    <phoneticPr fontId="1"/>
  </si>
  <si>
    <t>佐賀市立図書館本館</t>
    <rPh sb="0" eb="4">
      <t>サガシリツ</t>
    </rPh>
    <rPh sb="4" eb="6">
      <t>トショ</t>
    </rPh>
    <rPh sb="6" eb="7">
      <t>カン</t>
    </rPh>
    <rPh sb="7" eb="8">
      <t>ホン</t>
    </rPh>
    <rPh sb="8" eb="9">
      <t>カン</t>
    </rPh>
    <phoneticPr fontId="1"/>
  </si>
  <si>
    <t>佐賀勤労者体育センター</t>
    <rPh sb="0" eb="2">
      <t>サガ</t>
    </rPh>
    <rPh sb="2" eb="5">
      <t>キンロウシャ</t>
    </rPh>
    <rPh sb="5" eb="7">
      <t>タイイク</t>
    </rPh>
    <phoneticPr fontId="1"/>
  </si>
  <si>
    <t>佐賀市立野球場</t>
    <rPh sb="0" eb="3">
      <t>サガシ</t>
    </rPh>
    <rPh sb="3" eb="4">
      <t>リツ</t>
    </rPh>
    <rPh sb="4" eb="5">
      <t>ヤ</t>
    </rPh>
    <rPh sb="5" eb="7">
      <t>キュウジョウ</t>
    </rPh>
    <phoneticPr fontId="1"/>
  </si>
  <si>
    <t>佐賀市立体育館</t>
    <rPh sb="0" eb="3">
      <t>サガシ</t>
    </rPh>
    <rPh sb="3" eb="4">
      <t>リツ</t>
    </rPh>
    <rPh sb="4" eb="6">
      <t>タイイク</t>
    </rPh>
    <rPh sb="6" eb="7">
      <t>カン</t>
    </rPh>
    <phoneticPr fontId="1"/>
  </si>
  <si>
    <t>諸富文化体育館</t>
    <rPh sb="0" eb="2">
      <t>モロドミ</t>
    </rPh>
    <rPh sb="2" eb="4">
      <t>ブンカ</t>
    </rPh>
    <rPh sb="4" eb="6">
      <t>タイイク</t>
    </rPh>
    <rPh sb="6" eb="7">
      <t>カン</t>
    </rPh>
    <phoneticPr fontId="1"/>
  </si>
  <si>
    <t>大和勤労者体育センター</t>
    <rPh sb="0" eb="2">
      <t>ヤマト</t>
    </rPh>
    <rPh sb="2" eb="5">
      <t>キンロウシャ</t>
    </rPh>
    <rPh sb="5" eb="7">
      <t>タイイク</t>
    </rPh>
    <phoneticPr fontId="1"/>
  </si>
  <si>
    <t>健康運動センター</t>
    <rPh sb="0" eb="2">
      <t>ケンコウ</t>
    </rPh>
    <rPh sb="2" eb="4">
      <t>ウンドウ</t>
    </rPh>
    <phoneticPr fontId="1"/>
  </si>
  <si>
    <t>健康運動センター（サッカー・ラグビー場）</t>
    <rPh sb="0" eb="2">
      <t>ケンコウ</t>
    </rPh>
    <rPh sb="2" eb="4">
      <t>ウンドウ</t>
    </rPh>
    <rPh sb="18" eb="19">
      <t>ジョウ</t>
    </rPh>
    <phoneticPr fontId="1"/>
  </si>
  <si>
    <t>スポーツパーク川副</t>
    <rPh sb="7" eb="9">
      <t>カワソエ</t>
    </rPh>
    <phoneticPr fontId="1"/>
  </si>
  <si>
    <t>東与賀運動公園</t>
    <rPh sb="0" eb="3">
      <t>ヒガシヨカ</t>
    </rPh>
    <rPh sb="3" eb="7">
      <t>ウンドウコウエン</t>
    </rPh>
    <phoneticPr fontId="1"/>
  </si>
  <si>
    <t>佐賀市上下水道局庁舎２階ロビー</t>
    <rPh sb="3" eb="4">
      <t>ジョウ</t>
    </rPh>
    <rPh sb="4" eb="5">
      <t>ゲ</t>
    </rPh>
    <phoneticPr fontId="1"/>
  </si>
  <si>
    <t>佐賀市下水浄化センター１階ロビー</t>
    <rPh sb="0" eb="3">
      <t>サガシ</t>
    </rPh>
    <rPh sb="3" eb="5">
      <t>ゲスイ</t>
    </rPh>
    <rPh sb="5" eb="7">
      <t>ジョウカ</t>
    </rPh>
    <phoneticPr fontId="1"/>
  </si>
  <si>
    <t>成章保育所</t>
    <rPh sb="0" eb="5">
      <t>セイｓ</t>
    </rPh>
    <phoneticPr fontId="1"/>
  </si>
  <si>
    <t>川原保育所</t>
    <rPh sb="0" eb="5">
      <t>カｗ</t>
    </rPh>
    <phoneticPr fontId="1"/>
  </si>
  <si>
    <t>城東保育所</t>
    <rPh sb="0" eb="5">
      <t>ジョウｔ</t>
    </rPh>
    <phoneticPr fontId="1"/>
  </si>
  <si>
    <t>若葉保育所</t>
    <rPh sb="0" eb="5">
      <t>ワｋ</t>
    </rPh>
    <phoneticPr fontId="1"/>
  </si>
  <si>
    <t>本庄幼稚園</t>
    <rPh sb="0" eb="2">
      <t>ホンジョウ</t>
    </rPh>
    <rPh sb="2" eb="5">
      <t>ｙ</t>
    </rPh>
    <phoneticPr fontId="1"/>
  </si>
  <si>
    <t>つくし斎場</t>
    <rPh sb="3" eb="5">
      <t>サイジョウ</t>
    </rPh>
    <phoneticPr fontId="1"/>
  </si>
  <si>
    <t>川副葬祭公園</t>
    <rPh sb="0" eb="2">
      <t>カワソエ</t>
    </rPh>
    <rPh sb="2" eb="4">
      <t>ソウサイ</t>
    </rPh>
    <rPh sb="4" eb="6">
      <t>コウエン</t>
    </rPh>
    <phoneticPr fontId="1"/>
  </si>
  <si>
    <t>東与賀火葬場</t>
    <rPh sb="3" eb="5">
      <t>カソウ</t>
    </rPh>
    <rPh sb="5" eb="6">
      <t>ジョウ</t>
    </rPh>
    <phoneticPr fontId="1"/>
  </si>
  <si>
    <t>金立山いこいの広場</t>
    <rPh sb="0" eb="2">
      <t>キンリュウ</t>
    </rPh>
    <rPh sb="2" eb="3">
      <t>ザン</t>
    </rPh>
    <rPh sb="7" eb="9">
      <t>ヒロバ</t>
    </rPh>
    <phoneticPr fontId="1"/>
  </si>
  <si>
    <t>佐賀市清掃工場</t>
    <rPh sb="0" eb="3">
      <t>サガシ</t>
    </rPh>
    <rPh sb="3" eb="5">
      <t>セイソウ</t>
    </rPh>
    <rPh sb="5" eb="7">
      <t>コウジョウ</t>
    </rPh>
    <phoneticPr fontId="1"/>
  </si>
  <si>
    <t>旧清掃センター</t>
    <rPh sb="0" eb="1">
      <t>キュウ</t>
    </rPh>
    <rPh sb="1" eb="3">
      <t>セイソウ</t>
    </rPh>
    <phoneticPr fontId="1"/>
  </si>
  <si>
    <t>衛生センター</t>
    <rPh sb="0" eb="2">
      <t>エイセイ</t>
    </rPh>
    <phoneticPr fontId="1"/>
  </si>
  <si>
    <t>消防団格納庫 大和４－１７</t>
    <rPh sb="0" eb="3">
      <t>ショウボウダン</t>
    </rPh>
    <rPh sb="3" eb="6">
      <t>カクノウコ</t>
    </rPh>
    <rPh sb="7" eb="9">
      <t>ヤマト</t>
    </rPh>
    <phoneticPr fontId="1"/>
  </si>
  <si>
    <t>松梅公民館</t>
    <rPh sb="0" eb="1">
      <t>マツ</t>
    </rPh>
    <rPh sb="1" eb="2">
      <t>ウメ</t>
    </rPh>
    <rPh sb="2" eb="5">
      <t>コウミンカン</t>
    </rPh>
    <phoneticPr fontId="1"/>
  </si>
  <si>
    <t>1Fアトリウム</t>
  </si>
  <si>
    <t>1F執務室内</t>
    <rPh sb="2" eb="5">
      <t>シツムシツ</t>
    </rPh>
    <rPh sb="5" eb="6">
      <t>ナイ</t>
    </rPh>
    <phoneticPr fontId="2"/>
  </si>
  <si>
    <t>1F処置室内</t>
    <rPh sb="2" eb="5">
      <t>ショチシツ</t>
    </rPh>
    <rPh sb="5" eb="6">
      <t>ナイ</t>
    </rPh>
    <phoneticPr fontId="2"/>
  </si>
  <si>
    <t>1F管理室</t>
    <rPh sb="2" eb="5">
      <t>カンリシツ</t>
    </rPh>
    <phoneticPr fontId="2"/>
  </si>
  <si>
    <t>２F受付</t>
  </si>
  <si>
    <t>１F正面玄関</t>
  </si>
  <si>
    <t>処置室</t>
    <rPh sb="0" eb="3">
      <t>ショチシツ</t>
    </rPh>
    <phoneticPr fontId="2"/>
  </si>
  <si>
    <t>総合案内の西側</t>
    <rPh sb="0" eb="2">
      <t>ソウゴウ</t>
    </rPh>
    <rPh sb="2" eb="4">
      <t>アンナイ</t>
    </rPh>
    <rPh sb="5" eb="6">
      <t>ニシ</t>
    </rPh>
    <rPh sb="6" eb="7">
      <t>ガワ</t>
    </rPh>
    <phoneticPr fontId="2"/>
  </si>
  <si>
    <t>１階ロビー</t>
    <rPh sb="1" eb="2">
      <t>カイ</t>
    </rPh>
    <phoneticPr fontId="2"/>
  </si>
  <si>
    <t>1階ロビー</t>
    <rPh sb="1" eb="2">
      <t>カイ</t>
    </rPh>
    <phoneticPr fontId="2"/>
  </si>
  <si>
    <t>１階事務室横</t>
    <rPh sb="1" eb="2">
      <t>カイ</t>
    </rPh>
    <rPh sb="2" eb="5">
      <t>ジムシツ</t>
    </rPh>
    <rPh sb="5" eb="6">
      <t>ヨコ</t>
    </rPh>
    <phoneticPr fontId="2"/>
  </si>
  <si>
    <t>事務棟事務室内</t>
    <rPh sb="0" eb="2">
      <t>ジム</t>
    </rPh>
    <rPh sb="2" eb="3">
      <t>トウ</t>
    </rPh>
    <rPh sb="3" eb="5">
      <t>ジム</t>
    </rPh>
    <rPh sb="5" eb="7">
      <t>シツナイ</t>
    </rPh>
    <phoneticPr fontId="2"/>
  </si>
  <si>
    <t>事務所内</t>
    <rPh sb="0" eb="2">
      <t>ジム</t>
    </rPh>
    <rPh sb="2" eb="3">
      <t>ショ</t>
    </rPh>
    <rPh sb="3" eb="4">
      <t>ナイ</t>
    </rPh>
    <phoneticPr fontId="2"/>
  </si>
  <si>
    <t>事務室内壁掛け</t>
    <rPh sb="0" eb="2">
      <t>ジム</t>
    </rPh>
    <rPh sb="2" eb="4">
      <t>シツナイ</t>
    </rPh>
    <rPh sb="4" eb="6">
      <t>カベカ</t>
    </rPh>
    <phoneticPr fontId="2"/>
  </si>
  <si>
    <t>管理棟ラウンジ</t>
    <rPh sb="0" eb="2">
      <t>カンリ</t>
    </rPh>
    <rPh sb="2" eb="3">
      <t>トウ</t>
    </rPh>
    <phoneticPr fontId="2"/>
  </si>
  <si>
    <t>管理棟事務室内</t>
    <rPh sb="0" eb="2">
      <t>カンリ</t>
    </rPh>
    <rPh sb="2" eb="3">
      <t>ムネ</t>
    </rPh>
    <rPh sb="3" eb="6">
      <t>ジムシツ</t>
    </rPh>
    <rPh sb="6" eb="7">
      <t>ナイ</t>
    </rPh>
    <phoneticPr fontId="2"/>
  </si>
  <si>
    <t>ロビー</t>
  </si>
  <si>
    <t>事務室</t>
    <rPh sb="0" eb="3">
      <t>ジムシツ</t>
    </rPh>
    <phoneticPr fontId="2"/>
  </si>
  <si>
    <t>正面玄関靴箱上</t>
    <rPh sb="0" eb="2">
      <t>ショウメン</t>
    </rPh>
    <rPh sb="2" eb="4">
      <t>ゲンカン</t>
    </rPh>
    <rPh sb="4" eb="5">
      <t>クツ</t>
    </rPh>
    <rPh sb="5" eb="6">
      <t>バコ</t>
    </rPh>
    <rPh sb="6" eb="7">
      <t>ウエ</t>
    </rPh>
    <phoneticPr fontId="2"/>
  </si>
  <si>
    <t>１階ホール</t>
    <rPh sb="1" eb="2">
      <t>カイ</t>
    </rPh>
    <phoneticPr fontId="2"/>
  </si>
  <si>
    <t>１F　ロビー</t>
  </si>
  <si>
    <t>１Fロビー</t>
  </si>
  <si>
    <t>受付窓口</t>
    <rPh sb="0" eb="2">
      <t>ウケツケ</t>
    </rPh>
    <rPh sb="2" eb="4">
      <t>マドグチ</t>
    </rPh>
    <phoneticPr fontId="2"/>
  </si>
  <si>
    <t>1F北玄関</t>
    <rPh sb="2" eb="3">
      <t>キタ</t>
    </rPh>
    <rPh sb="3" eb="5">
      <t>ゲンカン</t>
    </rPh>
    <phoneticPr fontId="2"/>
  </si>
  <si>
    <t>１F正面</t>
    <rPh sb="2" eb="4">
      <t>ショウメン</t>
    </rPh>
    <phoneticPr fontId="2"/>
  </si>
  <si>
    <t>１F東側通路</t>
    <rPh sb="2" eb="4">
      <t>ヒガシガワ</t>
    </rPh>
    <rPh sb="4" eb="6">
      <t>ツウロ</t>
    </rPh>
    <phoneticPr fontId="2"/>
  </si>
  <si>
    <t>１F正面玄関横</t>
    <rPh sb="2" eb="4">
      <t>ショウメン</t>
    </rPh>
    <rPh sb="4" eb="6">
      <t>ゲンカン</t>
    </rPh>
    <rPh sb="6" eb="7">
      <t>ヨコ</t>
    </rPh>
    <phoneticPr fontId="2"/>
  </si>
  <si>
    <t>事務室キャビネットの上</t>
    <rPh sb="0" eb="3">
      <t>ジムシツ</t>
    </rPh>
    <rPh sb="10" eb="11">
      <t>ジョウ</t>
    </rPh>
    <phoneticPr fontId="2"/>
  </si>
  <si>
    <t>事務室受付台上</t>
    <rPh sb="0" eb="3">
      <t>ジムシツ</t>
    </rPh>
    <rPh sb="3" eb="5">
      <t>ウケツケ</t>
    </rPh>
    <rPh sb="5" eb="6">
      <t>ダイ</t>
    </rPh>
    <rPh sb="6" eb="7">
      <t>ジョウ</t>
    </rPh>
    <phoneticPr fontId="2"/>
  </si>
  <si>
    <t>1F通所リハビリ内カウンター</t>
    <rPh sb="2" eb="3">
      <t>ツウ</t>
    </rPh>
    <rPh sb="3" eb="4">
      <t>ショ</t>
    </rPh>
    <rPh sb="8" eb="9">
      <t>ナイ</t>
    </rPh>
    <phoneticPr fontId="2"/>
  </si>
  <si>
    <t>管理棟正面玄関</t>
  </si>
  <si>
    <t>玄関</t>
  </si>
  <si>
    <t>職員玄関</t>
  </si>
  <si>
    <t>南棟玄関</t>
  </si>
  <si>
    <t>玄関前</t>
  </si>
  <si>
    <t>管理棟玄関</t>
  </si>
  <si>
    <t>管理棟の玄関</t>
  </si>
  <si>
    <t>学校玄関</t>
  </si>
  <si>
    <t>正面玄関の左側</t>
  </si>
  <si>
    <t>玄関（校舎内）</t>
  </si>
  <si>
    <t>児童昇降口</t>
  </si>
  <si>
    <t>事務室</t>
  </si>
  <si>
    <t>職員室前　廊下</t>
  </si>
  <si>
    <t>玄関ホール</t>
  </si>
  <si>
    <t>１F正面玄関</t>
    <rPh sb="2" eb="4">
      <t>ショウメン</t>
    </rPh>
    <rPh sb="4" eb="6">
      <t>ゲンカン</t>
    </rPh>
    <phoneticPr fontId="2"/>
  </si>
  <si>
    <t>１F廊下</t>
    <rPh sb="2" eb="4">
      <t>ロウカ</t>
    </rPh>
    <phoneticPr fontId="2"/>
  </si>
  <si>
    <t>１F事務室前</t>
    <rPh sb="2" eb="5">
      <t>ジムシツ</t>
    </rPh>
    <rPh sb="5" eb="6">
      <t>マエ</t>
    </rPh>
    <phoneticPr fontId="6"/>
  </si>
  <si>
    <t>１F事務室前</t>
    <rPh sb="2" eb="5">
      <t>ジムシツ</t>
    </rPh>
    <rPh sb="5" eb="6">
      <t>マエ</t>
    </rPh>
    <phoneticPr fontId="2"/>
  </si>
  <si>
    <t>３Ｆ受付カウンター</t>
  </si>
  <si>
    <t>事務室内</t>
    <rPh sb="0" eb="2">
      <t>ジム</t>
    </rPh>
    <rPh sb="2" eb="3">
      <t>シツ</t>
    </rPh>
    <rPh sb="3" eb="4">
      <t>ナイ</t>
    </rPh>
    <phoneticPr fontId="2"/>
  </si>
  <si>
    <t>受付横</t>
    <rPh sb="0" eb="2">
      <t>ウケツケ</t>
    </rPh>
    <rPh sb="2" eb="3">
      <t>ヨコ</t>
    </rPh>
    <phoneticPr fontId="2"/>
  </si>
  <si>
    <t>玄関北側壁</t>
    <rPh sb="0" eb="2">
      <t>ゲンカン</t>
    </rPh>
    <rPh sb="2" eb="3">
      <t>キタ</t>
    </rPh>
    <rPh sb="3" eb="4">
      <t>ガワ</t>
    </rPh>
    <rPh sb="4" eb="5">
      <t>カベ</t>
    </rPh>
    <phoneticPr fontId="2"/>
  </si>
  <si>
    <t>1Fカウンター西側</t>
    <rPh sb="7" eb="9">
      <t>ニシガワ</t>
    </rPh>
    <phoneticPr fontId="2"/>
  </si>
  <si>
    <t>正面玄関横</t>
    <rPh sb="0" eb="2">
      <t>ショウメン</t>
    </rPh>
    <rPh sb="2" eb="4">
      <t>ゲンカン</t>
    </rPh>
    <rPh sb="4" eb="5">
      <t>ヨコ</t>
    </rPh>
    <phoneticPr fontId="2"/>
  </si>
  <si>
    <t>事務所横</t>
    <rPh sb="0" eb="2">
      <t>ジム</t>
    </rPh>
    <rPh sb="2" eb="3">
      <t>ショ</t>
    </rPh>
    <rPh sb="3" eb="4">
      <t>ヨコ</t>
    </rPh>
    <phoneticPr fontId="2"/>
  </si>
  <si>
    <t>１F事務所横</t>
    <rPh sb="2" eb="4">
      <t>ジム</t>
    </rPh>
    <rPh sb="4" eb="5">
      <t>ショ</t>
    </rPh>
    <rPh sb="5" eb="6">
      <t>ヨコ</t>
    </rPh>
    <phoneticPr fontId="2"/>
  </si>
  <si>
    <t>１F休憩所横</t>
    <rPh sb="2" eb="4">
      <t>キュウケイ</t>
    </rPh>
    <rPh sb="4" eb="5">
      <t>ジョ</t>
    </rPh>
    <rPh sb="5" eb="6">
      <t>ヨコ</t>
    </rPh>
    <phoneticPr fontId="2"/>
  </si>
  <si>
    <t>正面玄関横管理室</t>
    <rPh sb="0" eb="2">
      <t>ショウメン</t>
    </rPh>
    <rPh sb="2" eb="4">
      <t>ゲンカン</t>
    </rPh>
    <rPh sb="4" eb="5">
      <t>ヨコ</t>
    </rPh>
    <rPh sb="5" eb="8">
      <t>カンリシツ</t>
    </rPh>
    <phoneticPr fontId="2"/>
  </si>
  <si>
    <t>トレーニングルーム横</t>
    <rPh sb="9" eb="10">
      <t>ヨコ</t>
    </rPh>
    <phoneticPr fontId="2"/>
  </si>
  <si>
    <t>グラウンド管理棟</t>
    <rPh sb="5" eb="7">
      <t>カンリ</t>
    </rPh>
    <rPh sb="7" eb="8">
      <t>トウ</t>
    </rPh>
    <phoneticPr fontId="2"/>
  </si>
  <si>
    <t>トレーニングハウス内事務所</t>
    <rPh sb="9" eb="10">
      <t>ナイ</t>
    </rPh>
    <rPh sb="10" eb="12">
      <t>ジム</t>
    </rPh>
    <rPh sb="12" eb="13">
      <t>ショ</t>
    </rPh>
    <phoneticPr fontId="2"/>
  </si>
  <si>
    <t>管理棟（事務所）</t>
    <rPh sb="0" eb="2">
      <t>カンリ</t>
    </rPh>
    <rPh sb="2" eb="3">
      <t>トウ</t>
    </rPh>
    <rPh sb="4" eb="6">
      <t>ジム</t>
    </rPh>
    <rPh sb="6" eb="7">
      <t>ショ</t>
    </rPh>
    <phoneticPr fontId="2"/>
  </si>
  <si>
    <t>２階受付横</t>
    <rPh sb="2" eb="4">
      <t>ウケツケ</t>
    </rPh>
    <rPh sb="4" eb="5">
      <t>ヨコ</t>
    </rPh>
    <phoneticPr fontId="2"/>
  </si>
  <si>
    <t>１階ロビー</t>
  </si>
  <si>
    <t>玄関</t>
    <rPh sb="0" eb="2">
      <t>ゲンカン</t>
    </rPh>
    <phoneticPr fontId="2"/>
  </si>
  <si>
    <t>サロン室前の通路</t>
    <rPh sb="3" eb="4">
      <t>シツ</t>
    </rPh>
    <rPh sb="4" eb="5">
      <t>マエ</t>
    </rPh>
    <rPh sb="6" eb="8">
      <t>ツウロ</t>
    </rPh>
    <phoneticPr fontId="2"/>
  </si>
  <si>
    <t>１Fホール</t>
  </si>
  <si>
    <t>１F事務所</t>
    <rPh sb="2" eb="4">
      <t>ジム</t>
    </rPh>
    <rPh sb="4" eb="5">
      <t>ショ</t>
    </rPh>
    <phoneticPr fontId="2"/>
  </si>
  <si>
    <t>佐賀市兵庫北三丁目8番36号</t>
    <rPh sb="0" eb="9">
      <t>ヒ＊</t>
    </rPh>
    <rPh sb="10" eb="11">
      <t>バン</t>
    </rPh>
    <rPh sb="13" eb="14">
      <t>ゴウ</t>
    </rPh>
    <phoneticPr fontId="2"/>
  </si>
  <si>
    <t>佐賀市栄町１番１号</t>
    <rPh sb="0" eb="5">
      <t>サ＊</t>
    </rPh>
    <rPh sb="6" eb="7">
      <t>バン</t>
    </rPh>
    <rPh sb="8" eb="9">
      <t>ゴウ</t>
    </rPh>
    <phoneticPr fontId="2"/>
  </si>
  <si>
    <t>佐賀市水ヶ江一丁目12番11号</t>
    <rPh sb="0" eb="9">
      <t>ミ＊</t>
    </rPh>
    <rPh sb="11" eb="12">
      <t>バン</t>
    </rPh>
    <rPh sb="14" eb="15">
      <t>ゴウ</t>
    </rPh>
    <phoneticPr fontId="2"/>
  </si>
  <si>
    <t>佐賀市兵庫北三丁目8番40号</t>
    <rPh sb="0" eb="9">
      <t>ヒ＊</t>
    </rPh>
    <rPh sb="10" eb="11">
      <t>バン</t>
    </rPh>
    <rPh sb="13" eb="14">
      <t>ゴウ</t>
    </rPh>
    <phoneticPr fontId="2"/>
  </si>
  <si>
    <t>佐賀市富士町大字古湯2685番地</t>
    <rPh sb="14" eb="16">
      <t>バンチ</t>
    </rPh>
    <phoneticPr fontId="2"/>
  </si>
  <si>
    <t>佐賀市東与賀町大字下古賀1193 番地</t>
    <rPh sb="17" eb="19">
      <t>バンチ</t>
    </rPh>
    <phoneticPr fontId="2"/>
  </si>
  <si>
    <t>佐賀市三瀬村藤原3882番地6</t>
    <rPh sb="0" eb="8">
      <t>ミ＊</t>
    </rPh>
    <rPh sb="12" eb="14">
      <t>バンチ</t>
    </rPh>
    <phoneticPr fontId="2"/>
  </si>
  <si>
    <t>佐賀市栄町１番１号</t>
    <rPh sb="0" eb="3">
      <t>サガシ</t>
    </rPh>
    <rPh sb="3" eb="5">
      <t>サカエマチ</t>
    </rPh>
    <rPh sb="6" eb="7">
      <t>バン</t>
    </rPh>
    <rPh sb="8" eb="9">
      <t>ゴウ</t>
    </rPh>
    <phoneticPr fontId="2"/>
  </si>
  <si>
    <t>佐賀市三瀬村藤原3929-2</t>
    <rPh sb="0" eb="3">
      <t>サガシ</t>
    </rPh>
    <rPh sb="3" eb="5">
      <t>ミツセ</t>
    </rPh>
    <rPh sb="5" eb="6">
      <t>ムラ</t>
    </rPh>
    <rPh sb="6" eb="8">
      <t>フジハラ</t>
    </rPh>
    <phoneticPr fontId="2"/>
  </si>
  <si>
    <t>佐賀市富士町大字上熊川204-8</t>
    <rPh sb="0" eb="3">
      <t>サガシ</t>
    </rPh>
    <rPh sb="3" eb="5">
      <t>フジ</t>
    </rPh>
    <rPh sb="5" eb="6">
      <t>チョウ</t>
    </rPh>
    <rPh sb="6" eb="8">
      <t>オオアザ</t>
    </rPh>
    <rPh sb="8" eb="9">
      <t>カミ</t>
    </rPh>
    <rPh sb="9" eb="11">
      <t>クマカワ</t>
    </rPh>
    <phoneticPr fontId="2"/>
  </si>
  <si>
    <t>佐賀市柳町2-9</t>
    <rPh sb="0" eb="3">
      <t>サガシ</t>
    </rPh>
    <rPh sb="3" eb="4">
      <t>ヤナギ</t>
    </rPh>
    <rPh sb="4" eb="5">
      <t>マチ</t>
    </rPh>
    <phoneticPr fontId="2"/>
  </si>
  <si>
    <t>佐賀市水ヶ江二丁目１１番１１号</t>
    <rPh sb="0" eb="2">
      <t>サガ</t>
    </rPh>
    <rPh sb="2" eb="3">
      <t>シ</t>
    </rPh>
    <rPh sb="3" eb="4">
      <t>ミズ</t>
    </rPh>
    <rPh sb="5" eb="6">
      <t>エ</t>
    </rPh>
    <rPh sb="6" eb="9">
      <t>ニチョウメ</t>
    </rPh>
    <rPh sb="11" eb="12">
      <t>バン</t>
    </rPh>
    <rPh sb="14" eb="15">
      <t>ゴウ</t>
    </rPh>
    <phoneticPr fontId="2"/>
  </si>
  <si>
    <t>佐賀市駅前中央一丁目12-1</t>
    <rPh sb="0" eb="3">
      <t>サガシ</t>
    </rPh>
    <rPh sb="3" eb="7">
      <t>エキマエチュウオウ</t>
    </rPh>
    <rPh sb="7" eb="10">
      <t>イッチョウメ</t>
    </rPh>
    <phoneticPr fontId="2"/>
  </si>
  <si>
    <t>佐賀市松原４丁目６番１８号</t>
    <rPh sb="0" eb="3">
      <t>サガシ</t>
    </rPh>
    <rPh sb="3" eb="5">
      <t>マツバラ</t>
    </rPh>
    <rPh sb="6" eb="7">
      <t>チョウ</t>
    </rPh>
    <rPh sb="7" eb="8">
      <t>メ</t>
    </rPh>
    <rPh sb="9" eb="10">
      <t>バン</t>
    </rPh>
    <rPh sb="12" eb="13">
      <t>ゴウ</t>
    </rPh>
    <phoneticPr fontId="2"/>
  </si>
  <si>
    <t>佐賀市兵庫町大字渕4413</t>
    <rPh sb="0" eb="3">
      <t>サガシ</t>
    </rPh>
    <rPh sb="3" eb="6">
      <t>ヒョウゴマチ</t>
    </rPh>
    <rPh sb="6" eb="8">
      <t>オオアザ</t>
    </rPh>
    <rPh sb="8" eb="9">
      <t>フチ</t>
    </rPh>
    <phoneticPr fontId="2"/>
  </si>
  <si>
    <t>佐賀市東与賀町大字下古賀2885番地2</t>
    <rPh sb="0" eb="3">
      <t>サガシ</t>
    </rPh>
    <rPh sb="3" eb="6">
      <t>ヒガシヨカ</t>
    </rPh>
    <rPh sb="6" eb="7">
      <t>マチ</t>
    </rPh>
    <rPh sb="7" eb="9">
      <t>オオアザ</t>
    </rPh>
    <rPh sb="9" eb="10">
      <t>シタ</t>
    </rPh>
    <rPh sb="10" eb="12">
      <t>コガ</t>
    </rPh>
    <rPh sb="16" eb="18">
      <t>バンチ</t>
    </rPh>
    <phoneticPr fontId="2"/>
  </si>
  <si>
    <t>佐賀市末広二丁目１２番５号</t>
    <rPh sb="0" eb="3">
      <t>サガシ</t>
    </rPh>
    <rPh sb="3" eb="5">
      <t>スエヒロ</t>
    </rPh>
    <rPh sb="5" eb="8">
      <t>２チョウメ</t>
    </rPh>
    <rPh sb="10" eb="11">
      <t>バン</t>
    </rPh>
    <rPh sb="12" eb="13">
      <t>ゴウ</t>
    </rPh>
    <phoneticPr fontId="2"/>
  </si>
  <si>
    <t>佐賀市巨勢町大字高尾８３番地７</t>
    <rPh sb="0" eb="3">
      <t>サガシ</t>
    </rPh>
    <rPh sb="3" eb="5">
      <t>コセ</t>
    </rPh>
    <rPh sb="5" eb="6">
      <t>マチ</t>
    </rPh>
    <rPh sb="6" eb="8">
      <t>オオアザ</t>
    </rPh>
    <rPh sb="8" eb="10">
      <t>タカオ</t>
    </rPh>
    <rPh sb="12" eb="14">
      <t>バンチ</t>
    </rPh>
    <phoneticPr fontId="2"/>
  </si>
  <si>
    <t>佐賀市金立町大字千布２３１４番地１</t>
    <rPh sb="0" eb="3">
      <t>サガシ</t>
    </rPh>
    <rPh sb="3" eb="5">
      <t>キンリュウ</t>
    </rPh>
    <rPh sb="5" eb="6">
      <t>マチ</t>
    </rPh>
    <rPh sb="6" eb="8">
      <t>オオアザ</t>
    </rPh>
    <rPh sb="8" eb="10">
      <t>チフ</t>
    </rPh>
    <rPh sb="14" eb="16">
      <t>バンチ</t>
    </rPh>
    <phoneticPr fontId="2"/>
  </si>
  <si>
    <t>佐賀市鍋島町大字森田２７番地５</t>
    <rPh sb="0" eb="3">
      <t>サガシ</t>
    </rPh>
    <rPh sb="3" eb="5">
      <t>ナベシマ</t>
    </rPh>
    <rPh sb="5" eb="6">
      <t>マチ</t>
    </rPh>
    <rPh sb="6" eb="8">
      <t>オオアザ</t>
    </rPh>
    <rPh sb="8" eb="10">
      <t>モリタ</t>
    </rPh>
    <rPh sb="12" eb="14">
      <t>バンチ</t>
    </rPh>
    <phoneticPr fontId="2"/>
  </si>
  <si>
    <t>佐賀市大和町大字久池井２９７０番地</t>
    <rPh sb="0" eb="3">
      <t>サガシ</t>
    </rPh>
    <rPh sb="3" eb="6">
      <t>ヤマトチョウ</t>
    </rPh>
    <rPh sb="6" eb="8">
      <t>オオアザ</t>
    </rPh>
    <rPh sb="8" eb="11">
      <t>クチイ</t>
    </rPh>
    <rPh sb="15" eb="17">
      <t>バンチ</t>
    </rPh>
    <phoneticPr fontId="2"/>
  </si>
  <si>
    <t>佐賀市諸富町大字諸富津１番地２</t>
    <rPh sb="0" eb="3">
      <t>サガシ</t>
    </rPh>
    <rPh sb="3" eb="5">
      <t>モロドミ</t>
    </rPh>
    <rPh sb="5" eb="6">
      <t>マチ</t>
    </rPh>
    <rPh sb="6" eb="8">
      <t>オオアザ</t>
    </rPh>
    <rPh sb="8" eb="10">
      <t>モロドミ</t>
    </rPh>
    <rPh sb="10" eb="11">
      <t>ツ</t>
    </rPh>
    <rPh sb="12" eb="14">
      <t>バンチ</t>
    </rPh>
    <phoneticPr fontId="2"/>
  </si>
  <si>
    <t>佐賀市大和町大字尼寺１８７０番地</t>
    <rPh sb="0" eb="3">
      <t>サガシ</t>
    </rPh>
    <rPh sb="3" eb="6">
      <t>ヤマトチョウ</t>
    </rPh>
    <rPh sb="6" eb="8">
      <t>オオアザ</t>
    </rPh>
    <rPh sb="8" eb="10">
      <t>ニイジ</t>
    </rPh>
    <rPh sb="14" eb="16">
      <t>バンチ</t>
    </rPh>
    <phoneticPr fontId="2"/>
  </si>
  <si>
    <t>佐賀市大和町大字梅野８０５番地</t>
    <rPh sb="0" eb="3">
      <t>サガシ</t>
    </rPh>
    <rPh sb="3" eb="6">
      <t>ヤマトチョウ</t>
    </rPh>
    <rPh sb="6" eb="8">
      <t>オオアザ</t>
    </rPh>
    <rPh sb="8" eb="9">
      <t>ウメ</t>
    </rPh>
    <rPh sb="9" eb="10">
      <t>ノ</t>
    </rPh>
    <rPh sb="13" eb="15">
      <t>バンチ</t>
    </rPh>
    <phoneticPr fontId="2"/>
  </si>
  <si>
    <t>佐賀市富士町大字古湯２６８５番地</t>
    <rPh sb="0" eb="3">
      <t>サガシ</t>
    </rPh>
    <rPh sb="3" eb="5">
      <t>フジ</t>
    </rPh>
    <rPh sb="5" eb="6">
      <t>チョウ</t>
    </rPh>
    <rPh sb="6" eb="8">
      <t>オオアザ</t>
    </rPh>
    <rPh sb="8" eb="10">
      <t>フルユ</t>
    </rPh>
    <rPh sb="14" eb="16">
      <t>バンチ</t>
    </rPh>
    <phoneticPr fontId="2"/>
  </si>
  <si>
    <t>佐賀市三瀬村三瀬2764</t>
    <rPh sb="0" eb="3">
      <t>サガシ</t>
    </rPh>
    <rPh sb="3" eb="6">
      <t>ミツセムラ</t>
    </rPh>
    <rPh sb="6" eb="8">
      <t>ミツセ</t>
    </rPh>
    <phoneticPr fontId="2"/>
  </si>
  <si>
    <t>佐賀市川副町鹿江６２３番地１</t>
    <rPh sb="0" eb="3">
      <t>サ</t>
    </rPh>
    <rPh sb="3" eb="6">
      <t>カワソエマチ</t>
    </rPh>
    <rPh sb="6" eb="8">
      <t>カノエ</t>
    </rPh>
    <rPh sb="11" eb="13">
      <t>バンチ</t>
    </rPh>
    <phoneticPr fontId="2"/>
  </si>
  <si>
    <t>佐賀市東与賀町大字下古賀1193番地</t>
    <rPh sb="0" eb="3">
      <t>サガシ</t>
    </rPh>
    <rPh sb="3" eb="7">
      <t>ヒガシヨカチョウ</t>
    </rPh>
    <rPh sb="7" eb="9">
      <t>オオアザ</t>
    </rPh>
    <rPh sb="9" eb="10">
      <t>シモ</t>
    </rPh>
    <rPh sb="10" eb="12">
      <t>コガ</t>
    </rPh>
    <rPh sb="16" eb="18">
      <t>バンチ</t>
    </rPh>
    <phoneticPr fontId="2"/>
  </si>
  <si>
    <t>佐賀市東与賀町大字田中435番地1</t>
    <rPh sb="0" eb="3">
      <t>サガシ</t>
    </rPh>
    <rPh sb="3" eb="4">
      <t>ヒガシ</t>
    </rPh>
    <rPh sb="4" eb="6">
      <t>ヨカ</t>
    </rPh>
    <rPh sb="6" eb="7">
      <t>マチ</t>
    </rPh>
    <rPh sb="7" eb="9">
      <t>オオアザ</t>
    </rPh>
    <rPh sb="9" eb="11">
      <t>タナカ</t>
    </rPh>
    <rPh sb="14" eb="16">
      <t>バンチ</t>
    </rPh>
    <phoneticPr fontId="2"/>
  </si>
  <si>
    <t>佐賀市大和町大字梅野2231番地2</t>
    <rPh sb="0" eb="3">
      <t>サガシ</t>
    </rPh>
    <rPh sb="3" eb="5">
      <t>ヤマト</t>
    </rPh>
    <rPh sb="5" eb="6">
      <t>マチ</t>
    </rPh>
    <rPh sb="6" eb="8">
      <t>オオアザ</t>
    </rPh>
    <rPh sb="8" eb="9">
      <t>ウメ</t>
    </rPh>
    <rPh sb="9" eb="10">
      <t>ノ</t>
    </rPh>
    <rPh sb="14" eb="16">
      <t>バンチ</t>
    </rPh>
    <phoneticPr fontId="2"/>
  </si>
  <si>
    <t>佐賀市富士町大字梅野１７２１－１</t>
    <rPh sb="0" eb="3">
      <t>サガシ</t>
    </rPh>
    <rPh sb="3" eb="6">
      <t>フジチョウ</t>
    </rPh>
    <rPh sb="6" eb="8">
      <t>オオアザ</t>
    </rPh>
    <rPh sb="8" eb="10">
      <t>ウメノ</t>
    </rPh>
    <phoneticPr fontId="2"/>
  </si>
  <si>
    <t>佐賀市成章町3番16号</t>
  </si>
  <si>
    <t>佐賀市高木町15番30号</t>
  </si>
  <si>
    <t>佐賀市長瀬町9番15号</t>
  </si>
  <si>
    <t>佐賀市中の館町1番39号</t>
  </si>
  <si>
    <t>佐賀市神野西二丁目4番8号</t>
  </si>
  <si>
    <t>佐賀市西与賀町大字厘外1437番地</t>
  </si>
  <si>
    <t>佐賀市嘉瀬町大字十五12番地１</t>
  </si>
  <si>
    <t>佐賀市巨勢町大字高尾108番地</t>
  </si>
  <si>
    <t>佐賀市兵庫町大字渕1295番地</t>
  </si>
  <si>
    <t>佐賀市高木瀬東五丁目6番12号</t>
  </si>
  <si>
    <t>佐賀市木原三丁目12番1号</t>
  </si>
  <si>
    <t>佐賀市本庄町大字本庄131番地1</t>
  </si>
  <si>
    <t>佐賀市鍋島一丁目1番2号</t>
  </si>
  <si>
    <t>佐賀市金立町大字千布2144番地1</t>
  </si>
  <si>
    <t>佐賀市久保泉町大字川久保1357番地１</t>
  </si>
  <si>
    <t>佐賀市新栄東二丁目6番34号</t>
  </si>
  <si>
    <t>佐賀市若宮三丁目2番1号</t>
  </si>
  <si>
    <t>佐賀市鍋島町大字森田35番地1</t>
  </si>
  <si>
    <t>佐賀市諸富町大字大堂990番地</t>
  </si>
  <si>
    <t>佐賀市諸富町大字為重920番地1</t>
  </si>
  <si>
    <t>佐賀市大和町大字尼寺1439番地</t>
  </si>
  <si>
    <t>佐賀市大和町大字東山田1807番地1</t>
  </si>
  <si>
    <t>佐賀市大和町大字松瀬2075番地1</t>
  </si>
  <si>
    <t>佐賀市大和町大字久池井1777番地1</t>
  </si>
  <si>
    <t>佐賀市富士町大字小副川1339番地3</t>
  </si>
  <si>
    <t>佐賀市富士町大字古場1514番地2</t>
  </si>
  <si>
    <t>佐賀市三瀬村三瀬2741番地2</t>
  </si>
  <si>
    <t>佐賀市川副町大字福富1316番地</t>
  </si>
  <si>
    <t>佐賀市川副町大字大詫間496番地</t>
  </si>
  <si>
    <t>佐賀市川副町大字鹿江674番地</t>
  </si>
  <si>
    <t>佐賀市川副町大字西古賀979番地</t>
  </si>
  <si>
    <t>佐賀市東与賀町大字田中453番地</t>
  </si>
  <si>
    <t>佐賀市久保田町大字新田1207番地</t>
  </si>
  <si>
    <t>佐賀市成章町7番1号</t>
  </si>
  <si>
    <t>佐賀市南佐賀一丁目20番1号</t>
  </si>
  <si>
    <t>佐賀市昭栄町１番７号</t>
  </si>
  <si>
    <t>佐賀市巨勢町大字牛島242番地</t>
  </si>
  <si>
    <t>佐賀市本庄町大字本庄1021番地1</t>
  </si>
  <si>
    <t>佐賀市高木瀬西三丁目1番50号</t>
  </si>
  <si>
    <t>佐賀市久保泉大字上和泉2361番地１</t>
  </si>
  <si>
    <t>佐賀市蓮池町大字小松1000番地</t>
  </si>
  <si>
    <t>佐賀市鍋島一丁目19番1号</t>
  </si>
  <si>
    <t>佐賀市諸富町大字徳富2058番地3</t>
  </si>
  <si>
    <t>佐賀市大和町大字東山田3554番地1</t>
  </si>
  <si>
    <t>佐賀市大和町大字松瀬2090番地1</t>
  </si>
  <si>
    <t>佐賀市富士町大字古湯2735番地</t>
  </si>
  <si>
    <t>佐賀市富士町大字中原342番地2</t>
  </si>
  <si>
    <t>佐賀市三瀬村三瀬2789番地</t>
  </si>
  <si>
    <t>佐賀市川副町大字鹿江710番地</t>
  </si>
  <si>
    <t>佐賀市東与賀町大字下古賀1127番地１</t>
  </si>
  <si>
    <t>佐賀市久保田町大字新田1217番地</t>
  </si>
  <si>
    <t>佐賀市長瀬町1-20</t>
  </si>
  <si>
    <t>佐賀市中の館町4-10</t>
  </si>
  <si>
    <t>佐賀市神野西1-4-7</t>
  </si>
  <si>
    <t>佐賀市西与賀町厘外1405</t>
  </si>
  <si>
    <t>佐賀市嘉瀬町中原1690</t>
  </si>
  <si>
    <t>佐賀市巨勢町高尾104-17</t>
  </si>
  <si>
    <t>佐賀市兵庫町渕1295</t>
  </si>
  <si>
    <t>佐賀市高木瀬東5-1-12</t>
  </si>
  <si>
    <t>佐賀市木原3-12-8</t>
  </si>
  <si>
    <t>佐賀市本庄町本庄279-8</t>
  </si>
  <si>
    <t>佐賀市鍋島1-1-1</t>
  </si>
  <si>
    <t>佐賀市金立町千布2333-2</t>
  </si>
  <si>
    <t>佐賀市久保泉町川久保1363-1</t>
  </si>
  <si>
    <t>佐賀市蓮池町蓮池6-49</t>
  </si>
  <si>
    <t>佐賀市鍋島町八戸1285-3</t>
  </si>
  <si>
    <t>佐賀市鍋島町森田27-4</t>
  </si>
  <si>
    <t>佐賀市諸富町諸富津７</t>
  </si>
  <si>
    <t>佐賀市大和町尼寺1875</t>
  </si>
  <si>
    <t>佐賀市大和町久池井1756-1</t>
  </si>
  <si>
    <t>佐賀市富士町古湯2624</t>
  </si>
  <si>
    <t>佐賀市三瀬村三瀬2762-2</t>
  </si>
  <si>
    <t>佐賀市川副町大字大詫間560-1</t>
  </si>
  <si>
    <t>佐賀市川副町大字鹿江422-1</t>
  </si>
  <si>
    <t>佐賀市東与賀町大字田中423-1</t>
  </si>
  <si>
    <t>佐賀市久保田町大字新田3323-3</t>
  </si>
  <si>
    <t>佐賀市金立町大字金立３４１２番地３</t>
  </si>
  <si>
    <t>佐賀市川副町大字早津江津４４６番地１</t>
    <rPh sb="0" eb="3">
      <t>サガシ</t>
    </rPh>
    <rPh sb="3" eb="6">
      <t>カワソエマチ</t>
    </rPh>
    <rPh sb="6" eb="8">
      <t>オオアザ</t>
    </rPh>
    <rPh sb="8" eb="12">
      <t>ハヤツエツ</t>
    </rPh>
    <rPh sb="15" eb="17">
      <t>バンチ</t>
    </rPh>
    <phoneticPr fontId="2"/>
  </si>
  <si>
    <t>佐賀市松原二丁目２番２７号
佐賀バルーンミュージアム　３階</t>
  </si>
  <si>
    <t>佐賀市日の出1-21-10</t>
    <rPh sb="0" eb="2">
      <t>サガ</t>
    </rPh>
    <rPh sb="2" eb="3">
      <t>シ</t>
    </rPh>
    <rPh sb="3" eb="4">
      <t>ヒ</t>
    </rPh>
    <rPh sb="5" eb="6">
      <t>デ</t>
    </rPh>
    <phoneticPr fontId="2"/>
  </si>
  <si>
    <t>佐賀市大和町久池井2754</t>
    <rPh sb="0" eb="3">
      <t>サガシ</t>
    </rPh>
    <rPh sb="3" eb="6">
      <t>ヤマトマチ</t>
    </rPh>
    <rPh sb="6" eb="9">
      <t>クチイ</t>
    </rPh>
    <phoneticPr fontId="2"/>
  </si>
  <si>
    <t>佐賀市東与賀町下古賀1228-3</t>
    <rPh sb="0" eb="2">
      <t>サガ</t>
    </rPh>
    <rPh sb="2" eb="3">
      <t>シ</t>
    </rPh>
    <rPh sb="3" eb="4">
      <t>ヒガシ</t>
    </rPh>
    <rPh sb="4" eb="5">
      <t>ヨ</t>
    </rPh>
    <rPh sb="5" eb="6">
      <t>ガ</t>
    </rPh>
    <rPh sb="6" eb="7">
      <t>マチ</t>
    </rPh>
    <rPh sb="7" eb="8">
      <t>シモ</t>
    </rPh>
    <rPh sb="8" eb="10">
      <t>コガ</t>
    </rPh>
    <phoneticPr fontId="2"/>
  </si>
  <si>
    <t>佐賀市天神三丁目２番１５号</t>
    <rPh sb="0" eb="3">
      <t>サガシ</t>
    </rPh>
    <rPh sb="3" eb="5">
      <t>テンジン</t>
    </rPh>
    <rPh sb="5" eb="6">
      <t>サン</t>
    </rPh>
    <rPh sb="6" eb="8">
      <t>チョウメ</t>
    </rPh>
    <rPh sb="9" eb="10">
      <t>バン</t>
    </rPh>
    <rPh sb="12" eb="13">
      <t>ゴウ</t>
    </rPh>
    <phoneticPr fontId="2"/>
  </si>
  <si>
    <t>佐賀市兵庫北三丁目8番42号</t>
    <rPh sb="0" eb="5">
      <t>サヒョウゴ</t>
    </rPh>
    <rPh sb="5" eb="6">
      <t>キタ</t>
    </rPh>
    <rPh sb="6" eb="9">
      <t>サンチョウメ</t>
    </rPh>
    <rPh sb="10" eb="11">
      <t>バン</t>
    </rPh>
    <rPh sb="13" eb="14">
      <t>ゴウ</t>
    </rPh>
    <phoneticPr fontId="2"/>
  </si>
  <si>
    <t>佐賀市西与賀町大字高太郎328番地</t>
    <rPh sb="0" eb="12">
      <t>ニ＊</t>
    </rPh>
    <rPh sb="15" eb="17">
      <t>バンチ</t>
    </rPh>
    <phoneticPr fontId="2"/>
  </si>
  <si>
    <t>佐賀市本庄町大字本庄299番地3</t>
    <rPh sb="0" eb="10">
      <t>ホ＊</t>
    </rPh>
    <rPh sb="13" eb="15">
      <t>バンチ</t>
    </rPh>
    <phoneticPr fontId="2"/>
  </si>
  <si>
    <t>佐賀市諸富町大字諸富津52番地</t>
    <rPh sb="0" eb="11">
      <t>モ＊</t>
    </rPh>
    <rPh sb="13" eb="15">
      <t>バンチ</t>
    </rPh>
    <phoneticPr fontId="2"/>
  </si>
  <si>
    <t>佐賀市大和町大字川上3294番地</t>
    <rPh sb="0" eb="10">
      <t>ヤ＊</t>
    </rPh>
    <rPh sb="14" eb="16">
      <t>バンチ</t>
    </rPh>
    <phoneticPr fontId="2"/>
  </si>
  <si>
    <t>佐賀市高木瀬町大字長瀬2553番地</t>
    <rPh sb="0" eb="11">
      <t>タ＊</t>
    </rPh>
    <rPh sb="15" eb="17">
      <t>バンチ</t>
    </rPh>
    <phoneticPr fontId="2"/>
  </si>
  <si>
    <t>佐賀市高木瀬町大字長瀬2554番地</t>
    <rPh sb="0" eb="11">
      <t>タ＊</t>
    </rPh>
    <rPh sb="15" eb="17">
      <t>バンチ</t>
    </rPh>
    <phoneticPr fontId="2"/>
  </si>
  <si>
    <t>佐賀市川副町大字鹿江700番地</t>
    <rPh sb="0" eb="10">
      <t>カ＊</t>
    </rPh>
    <rPh sb="13" eb="15">
      <t>バンチ</t>
    </rPh>
    <phoneticPr fontId="2"/>
  </si>
  <si>
    <t>佐賀市東与賀町大字田中327番地</t>
    <rPh sb="0" eb="11">
      <t>ヒ＊</t>
    </rPh>
    <rPh sb="14" eb="16">
      <t>バンチ</t>
    </rPh>
    <phoneticPr fontId="2"/>
  </si>
  <si>
    <t>佐賀市若宮三丁目６番６０号</t>
    <rPh sb="0" eb="3">
      <t>サガシ</t>
    </rPh>
    <rPh sb="3" eb="5">
      <t>ワカミヤ</t>
    </rPh>
    <rPh sb="5" eb="8">
      <t>サンチョウメ</t>
    </rPh>
    <rPh sb="9" eb="10">
      <t>バン</t>
    </rPh>
    <rPh sb="12" eb="13">
      <t>ゴウ</t>
    </rPh>
    <phoneticPr fontId="2"/>
  </si>
  <si>
    <t>佐賀市西与賀町大字高太郎２６６７番地</t>
    <rPh sb="0" eb="3">
      <t>サガシ</t>
    </rPh>
    <rPh sb="3" eb="6">
      <t>ニシヨカ</t>
    </rPh>
    <rPh sb="6" eb="7">
      <t>マチ</t>
    </rPh>
    <rPh sb="7" eb="9">
      <t>オオアザ</t>
    </rPh>
    <rPh sb="9" eb="12">
      <t>タカタロウ</t>
    </rPh>
    <rPh sb="16" eb="18">
      <t>バンチ</t>
    </rPh>
    <phoneticPr fontId="2"/>
  </si>
  <si>
    <t>佐賀市成章町５番２１号</t>
    <rPh sb="0" eb="3">
      <t>サガシ</t>
    </rPh>
    <rPh sb="3" eb="5">
      <t>セイショウ</t>
    </rPh>
    <rPh sb="5" eb="6">
      <t>マチ</t>
    </rPh>
    <rPh sb="7" eb="8">
      <t>バン</t>
    </rPh>
    <rPh sb="10" eb="11">
      <t>ゴウ</t>
    </rPh>
    <phoneticPr fontId="2"/>
  </si>
  <si>
    <t>佐賀市川原町４番４４号</t>
    <rPh sb="0" eb="3">
      <t>サガシ</t>
    </rPh>
    <rPh sb="3" eb="6">
      <t>カワハラマチ</t>
    </rPh>
    <rPh sb="7" eb="8">
      <t>バン</t>
    </rPh>
    <rPh sb="10" eb="11">
      <t>ゴウ</t>
    </rPh>
    <phoneticPr fontId="2"/>
  </si>
  <si>
    <t>佐賀市東佐賀町４番２０号</t>
    <rPh sb="0" eb="3">
      <t>サガシ</t>
    </rPh>
    <rPh sb="3" eb="7">
      <t>ヒガシサガマチ</t>
    </rPh>
    <rPh sb="8" eb="9">
      <t>バン</t>
    </rPh>
    <rPh sb="11" eb="12">
      <t>ゴウ</t>
    </rPh>
    <phoneticPr fontId="2"/>
  </si>
  <si>
    <t>佐賀市日の出一丁目２１番７１号</t>
    <rPh sb="0" eb="3">
      <t>サガシ</t>
    </rPh>
    <rPh sb="3" eb="4">
      <t>ヒ</t>
    </rPh>
    <rPh sb="5" eb="6">
      <t>デ</t>
    </rPh>
    <rPh sb="6" eb="9">
      <t>１チョウメ</t>
    </rPh>
    <rPh sb="11" eb="12">
      <t>バン</t>
    </rPh>
    <rPh sb="14" eb="15">
      <t>ゴウ</t>
    </rPh>
    <phoneticPr fontId="2"/>
  </si>
  <si>
    <t>佐賀市本庄町大字本庄１５１番地１</t>
    <rPh sb="0" eb="3">
      <t>サガシ</t>
    </rPh>
    <rPh sb="3" eb="5">
      <t>ホンジョウ</t>
    </rPh>
    <rPh sb="5" eb="6">
      <t>マチ</t>
    </rPh>
    <rPh sb="6" eb="8">
      <t>オオアザ</t>
    </rPh>
    <rPh sb="8" eb="10">
      <t>ホンジョウ</t>
    </rPh>
    <rPh sb="13" eb="15">
      <t>バンチ</t>
    </rPh>
    <phoneticPr fontId="2"/>
  </si>
  <si>
    <t>佐賀市金立町大字金立１１９７番地４６５</t>
    <rPh sb="0" eb="3">
      <t>サガシ</t>
    </rPh>
    <rPh sb="3" eb="5">
      <t>キンリュウ</t>
    </rPh>
    <rPh sb="5" eb="6">
      <t>マチ</t>
    </rPh>
    <rPh sb="6" eb="8">
      <t>オオアザ</t>
    </rPh>
    <rPh sb="8" eb="10">
      <t>キンリュウ</t>
    </rPh>
    <rPh sb="14" eb="16">
      <t>バンチ</t>
    </rPh>
    <phoneticPr fontId="2"/>
  </si>
  <si>
    <t>佐賀市川副町大字犬井道５７２２番地</t>
    <rPh sb="0" eb="3">
      <t>サガシ</t>
    </rPh>
    <rPh sb="3" eb="6">
      <t>カワソエマチ</t>
    </rPh>
    <rPh sb="6" eb="8">
      <t>オオアザ</t>
    </rPh>
    <rPh sb="8" eb="11">
      <t>イヌイドウ</t>
    </rPh>
    <rPh sb="15" eb="17">
      <t>バンチ</t>
    </rPh>
    <phoneticPr fontId="2"/>
  </si>
  <si>
    <t>佐賀市東与賀町大字田中１７２番地３</t>
    <rPh sb="0" eb="3">
      <t>サガシ</t>
    </rPh>
    <rPh sb="3" eb="4">
      <t>ヒガシ</t>
    </rPh>
    <rPh sb="4" eb="6">
      <t>ヨカ</t>
    </rPh>
    <rPh sb="6" eb="7">
      <t>マチ</t>
    </rPh>
    <rPh sb="7" eb="9">
      <t>オオアザ</t>
    </rPh>
    <rPh sb="9" eb="11">
      <t>タナカ</t>
    </rPh>
    <rPh sb="14" eb="16">
      <t>バンチ</t>
    </rPh>
    <phoneticPr fontId="2"/>
  </si>
  <si>
    <t>佐賀市金立町大字金立1197番地331</t>
    <rPh sb="0" eb="3">
      <t>サガシ</t>
    </rPh>
    <rPh sb="3" eb="4">
      <t>キン</t>
    </rPh>
    <rPh sb="4" eb="5">
      <t>リュウ</t>
    </rPh>
    <rPh sb="5" eb="6">
      <t>マチ</t>
    </rPh>
    <rPh sb="6" eb="8">
      <t>オオアザ</t>
    </rPh>
    <rPh sb="8" eb="9">
      <t>キン</t>
    </rPh>
    <rPh sb="9" eb="10">
      <t>リュウ</t>
    </rPh>
    <phoneticPr fontId="2"/>
  </si>
  <si>
    <t>佐賀市高木瀬町大字長瀬2369番地</t>
    <rPh sb="0" eb="3">
      <t>サガシ</t>
    </rPh>
    <rPh sb="3" eb="6">
      <t>タカキセ</t>
    </rPh>
    <rPh sb="6" eb="7">
      <t>マチ</t>
    </rPh>
    <rPh sb="7" eb="9">
      <t>オオアザ</t>
    </rPh>
    <rPh sb="9" eb="11">
      <t>ナガセ</t>
    </rPh>
    <rPh sb="15" eb="17">
      <t>バンチ</t>
    </rPh>
    <phoneticPr fontId="2"/>
  </si>
  <si>
    <t>佐賀市高木瀬町大字長瀬２５６３－１</t>
    <rPh sb="0" eb="3">
      <t>サガシ</t>
    </rPh>
    <rPh sb="3" eb="6">
      <t>タカギセ</t>
    </rPh>
    <rPh sb="6" eb="7">
      <t>マチ</t>
    </rPh>
    <rPh sb="7" eb="9">
      <t>オオアザ</t>
    </rPh>
    <rPh sb="9" eb="11">
      <t>ナガセ</t>
    </rPh>
    <phoneticPr fontId="2"/>
  </si>
  <si>
    <t>佐賀市巨勢町大字牛島５２８番地</t>
    <rPh sb="0" eb="3">
      <t>サガシ</t>
    </rPh>
    <rPh sb="3" eb="5">
      <t>コセ</t>
    </rPh>
    <rPh sb="5" eb="6">
      <t>マチ</t>
    </rPh>
    <rPh sb="6" eb="8">
      <t>オオアザ</t>
    </rPh>
    <rPh sb="8" eb="10">
      <t>ウシジマ</t>
    </rPh>
    <rPh sb="13" eb="15">
      <t>バンチ</t>
    </rPh>
    <phoneticPr fontId="2"/>
  </si>
  <si>
    <t>0952-30-0100</t>
  </si>
  <si>
    <t>0952-40-7280</t>
  </si>
  <si>
    <t>0952-24-1400</t>
  </si>
  <si>
    <t>0952-33-0003</t>
  </si>
  <si>
    <t>0952-51-8312</t>
  </si>
  <si>
    <t>0952-45-8022</t>
  </si>
  <si>
    <t>0952-24-3151</t>
  </si>
  <si>
    <t>0952-56-2223</t>
  </si>
  <si>
    <t>0952-64-2388</t>
  </si>
  <si>
    <t>0952-22-6849</t>
  </si>
  <si>
    <t>0952-23-2891</t>
  </si>
  <si>
    <t>0952-29-8137</t>
  </si>
  <si>
    <t>0952-65-2152</t>
  </si>
  <si>
    <t>0952-36-9039</t>
  </si>
  <si>
    <t>0952-45-5366</t>
  </si>
  <si>
    <t>0952-22-0441</t>
  </si>
  <si>
    <t>0952-24-5433</t>
  </si>
  <si>
    <t>0952-98-0540</t>
  </si>
  <si>
    <t>0952-32-1730</t>
  </si>
  <si>
    <t>0952-62-0461</t>
  </si>
  <si>
    <t>0952-47-2131</t>
  </si>
  <si>
    <t>0952-62-1111</t>
  </si>
  <si>
    <t>0952-64-2296</t>
  </si>
  <si>
    <t>0952-58-2111</t>
  </si>
  <si>
    <t>0952-56-2111</t>
  </si>
  <si>
    <t>0952-45-1111</t>
  </si>
  <si>
    <t>0952-45-1021</t>
  </si>
  <si>
    <t>0952-68-2111</t>
  </si>
  <si>
    <t>0952-34-7455</t>
  </si>
  <si>
    <t>0952-63-0344</t>
  </si>
  <si>
    <t>0952-63-0114</t>
  </si>
  <si>
    <t>0952-63-0111</t>
  </si>
  <si>
    <t>0952-24-4235</t>
  </si>
  <si>
    <t>0952-22-4436</t>
  </si>
  <si>
    <t>0952-24-4261</t>
  </si>
  <si>
    <t>0952-24-4225</t>
  </si>
  <si>
    <t>0952-30-4255</t>
  </si>
  <si>
    <t>0952-23-6300</t>
  </si>
  <si>
    <t>0952-23-6400</t>
  </si>
  <si>
    <t>0952-23-6500</t>
  </si>
  <si>
    <t>0952-23-5791</t>
  </si>
  <si>
    <t>0952-31-3398</t>
  </si>
  <si>
    <t>0952-23-6096</t>
  </si>
  <si>
    <t>0952-22-3266</t>
  </si>
  <si>
    <t>0952-31-2629</t>
  </si>
  <si>
    <t>0952-98-1161</t>
  </si>
  <si>
    <t>0952-98-1171</t>
  </si>
  <si>
    <t>0952-22-8111</t>
  </si>
  <si>
    <t>0952-31-5051</t>
  </si>
  <si>
    <t>0952-33-2975</t>
  </si>
  <si>
    <t>0952-47-2834</t>
  </si>
  <si>
    <t>0952-47-2824</t>
  </si>
  <si>
    <t>0952-62-2128</t>
  </si>
  <si>
    <t>0952-62-2137</t>
  </si>
  <si>
    <t>0952-63-0012</t>
  </si>
  <si>
    <t>0952-62-5988</t>
  </si>
  <si>
    <t>0952-63-0013</t>
  </si>
  <si>
    <t>0952-57-2441</t>
  </si>
  <si>
    <t>0952-56-2004</t>
  </si>
  <si>
    <t>0952-45-0219</t>
  </si>
  <si>
    <t>0952-45-0147</t>
  </si>
  <si>
    <t>0952-45-0049</t>
  </si>
  <si>
    <t>0952-45-0319</t>
  </si>
  <si>
    <t>0952-45-0321</t>
  </si>
  <si>
    <t>0952-68-2151</t>
  </si>
  <si>
    <t>0952-24-4265</t>
  </si>
  <si>
    <t>0952-24-4338</t>
  </si>
  <si>
    <t>0952-24-4238</t>
  </si>
  <si>
    <t>0952-24-4286</t>
  </si>
  <si>
    <t>0952-24-9220</t>
  </si>
  <si>
    <t>0952-30-9258</t>
  </si>
  <si>
    <t>0952-98-1181</t>
  </si>
  <si>
    <t>0952-97-1171</t>
  </si>
  <si>
    <t>0952-30-5811</t>
  </si>
  <si>
    <t>0952-47-2331</t>
  </si>
  <si>
    <t>0952-62-1315</t>
  </si>
  <si>
    <t>0952-63-0812</t>
  </si>
  <si>
    <t>0952-58-2201</t>
  </si>
  <si>
    <t>0952-57-2211</t>
  </si>
  <si>
    <t>0952-56-2106</t>
  </si>
  <si>
    <t>0952-45-1251</t>
  </si>
  <si>
    <t>0952-34-7102</t>
  </si>
  <si>
    <t>0952-68-2161</t>
  </si>
  <si>
    <t>0952-23-6303</t>
  </si>
  <si>
    <t>0952-23-3759</t>
  </si>
  <si>
    <t>0952-26-9216</t>
  </si>
  <si>
    <t>0952-23-6002</t>
  </si>
  <si>
    <t>0952-30-6702</t>
  </si>
  <si>
    <t>0952-23-4683</t>
  </si>
  <si>
    <t>0952-26-5208</t>
  </si>
  <si>
    <t>0952-26-9218</t>
  </si>
  <si>
    <t>0952-23-3566</t>
  </si>
  <si>
    <t>0952-31-3400</t>
  </si>
  <si>
    <t>0952-23-3086</t>
  </si>
  <si>
    <t>0952-23-2691</t>
  </si>
  <si>
    <t>0952-31-2984</t>
  </si>
  <si>
    <t>0952-98-1016</t>
  </si>
  <si>
    <t>0952-98-0001</t>
  </si>
  <si>
    <t>0952-97-0070</t>
  </si>
  <si>
    <t>0952-23-4907</t>
  </si>
  <si>
    <t>0952-31-6358</t>
  </si>
  <si>
    <t>0952-33-9581</t>
  </si>
  <si>
    <t>0952-47-4995</t>
  </si>
  <si>
    <t>0952-62-3151</t>
  </si>
  <si>
    <t>0952-62-5775</t>
  </si>
  <si>
    <t>0952-62-8828</t>
  </si>
  <si>
    <t>0952-58-2882</t>
  </si>
  <si>
    <t>0952-56-2003</t>
  </si>
  <si>
    <t>0952-45-4173</t>
  </si>
  <si>
    <t>0952-45-4480</t>
  </si>
  <si>
    <t>0952-45-8919</t>
  </si>
  <si>
    <t>0952-45-1478</t>
  </si>
  <si>
    <t>0952-45-0375</t>
  </si>
  <si>
    <t>0952-68-3611</t>
  </si>
  <si>
    <t>0952-98-3514</t>
  </si>
  <si>
    <t>0952‐34‐9455</t>
  </si>
  <si>
    <t>0952-24-2331</t>
  </si>
  <si>
    <t>0952-32-3000</t>
  </si>
  <si>
    <t>0952-62-7441</t>
  </si>
  <si>
    <t>0952-45-3939</t>
  </si>
  <si>
    <t>0952-40-0001</t>
  </si>
  <si>
    <t>0952-31-6146</t>
  </si>
  <si>
    <t>0952-40-1189</t>
  </si>
  <si>
    <t>0952-40-0101</t>
  </si>
  <si>
    <t>0952-47-7977</t>
  </si>
  <si>
    <t>0952-62-3491</t>
  </si>
  <si>
    <t>0952-36-9309</t>
  </si>
  <si>
    <t>0952-45-8910</t>
  </si>
  <si>
    <t>0952-65-5947</t>
  </si>
  <si>
    <t>0952-33-1313</t>
  </si>
  <si>
    <t>0952-22-0181</t>
  </si>
  <si>
    <t>0952-29-1025</t>
  </si>
  <si>
    <t>0952-23-3549</t>
  </si>
  <si>
    <t>0952-23-3482</t>
  </si>
  <si>
    <t>0952-30-2829</t>
  </si>
  <si>
    <t>0952-23-8786</t>
  </si>
  <si>
    <t>0952-98-3040</t>
  </si>
  <si>
    <t>0952-98-0098</t>
  </si>
  <si>
    <t>0952-30-2430</t>
  </si>
  <si>
    <t>0952-30-2436</t>
  </si>
  <si>
    <t>0952-26-7302</t>
  </si>
  <si>
    <t>休館日以外</t>
    <rPh sb="0" eb="3">
      <t>キュウカンビ</t>
    </rPh>
    <rPh sb="3" eb="5">
      <t>イガイ</t>
    </rPh>
    <phoneticPr fontId="2"/>
  </si>
  <si>
    <t>平日</t>
    <rPh sb="0" eb="2">
      <t>ヘイジツ</t>
    </rPh>
    <phoneticPr fontId="2"/>
  </si>
  <si>
    <t>365日</t>
    <rPh sb="3" eb="4">
      <t>ニチ</t>
    </rPh>
    <phoneticPr fontId="2"/>
  </si>
  <si>
    <t>月・火・水・木・金・土</t>
  </si>
  <si>
    <t>月・火・水・木・金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phoneticPr fontId="2"/>
  </si>
  <si>
    <t>月・火・水・木・金・土・日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rPh sb="12" eb="13">
      <t>ニチ</t>
    </rPh>
    <phoneticPr fontId="2"/>
  </si>
  <si>
    <t>火・水・木・金・土・日</t>
    <rPh sb="0" eb="1">
      <t>カ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</si>
  <si>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火・水・木・金・土・日</t>
    <rPh sb="10" eb="11">
      <t>ニチ</t>
    </rPh>
    <phoneticPr fontId="2"/>
  </si>
  <si>
    <t>日・火・水・木・金・土</t>
    <rPh sb="0" eb="1">
      <t>ニチ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phoneticPr fontId="2"/>
  </si>
  <si>
    <t>月・火・水・木・金・土</t>
    <rPh sb="0" eb="1">
      <t>ゲツ</t>
    </rPh>
    <rPh sb="2" eb="3">
      <t>ヒ</t>
    </rPh>
    <rPh sb="4" eb="5">
      <t>スイ</t>
    </rPh>
    <rPh sb="6" eb="7">
      <t>モク</t>
    </rPh>
    <rPh sb="8" eb="9">
      <t>キン</t>
    </rPh>
    <rPh sb="10" eb="11">
      <t>ド</t>
    </rPh>
    <phoneticPr fontId="2"/>
  </si>
  <si>
    <t>月・火・水・木・金・土・日</t>
    <rPh sb="12" eb="13">
      <t>ニチ</t>
    </rPh>
    <phoneticPr fontId="2"/>
  </si>
  <si>
    <t>月・火・水・木・金・土</t>
    <rPh sb="0" eb="1">
      <t>ゲツ</t>
    </rPh>
    <rPh sb="2" eb="3">
      <t>カ</t>
    </rPh>
    <rPh sb="4" eb="5">
      <t>スイ</t>
    </rPh>
    <rPh sb="6" eb="7">
      <t>モク</t>
    </rPh>
    <rPh sb="8" eb="9">
      <t>キン</t>
    </rPh>
    <rPh sb="10" eb="11">
      <t>ド</t>
    </rPh>
    <phoneticPr fontId="2"/>
  </si>
  <si>
    <t>毎日</t>
    <rPh sb="0" eb="2">
      <t>マイニチ</t>
    </rPh>
    <phoneticPr fontId="2"/>
  </si>
  <si>
    <t>月・水・木・金・土・日</t>
    <rPh sb="10" eb="11">
      <t>ニチ</t>
    </rPh>
    <phoneticPr fontId="2"/>
  </si>
  <si>
    <t>月・水・木・金・土・日</t>
    <rPh sb="0" eb="1">
      <t>ゲツ</t>
    </rPh>
    <rPh sb="2" eb="3">
      <t>スイ</t>
    </rPh>
    <rPh sb="4" eb="5">
      <t>モク</t>
    </rPh>
    <rPh sb="6" eb="7">
      <t>キン</t>
    </rPh>
    <rPh sb="8" eb="9">
      <t>ド</t>
    </rPh>
    <rPh sb="10" eb="11">
      <t>ニチ</t>
    </rPh>
    <phoneticPr fontId="2"/>
  </si>
  <si>
    <t>火・水・木・金・土・日</t>
    <rPh sb="0" eb="1">
      <t>ヒ</t>
    </rPh>
    <rPh sb="2" eb="3">
      <t>ミズ</t>
    </rPh>
    <rPh sb="4" eb="5">
      <t>キ</t>
    </rPh>
    <rPh sb="6" eb="7">
      <t>キン</t>
    </rPh>
    <rPh sb="8" eb="9">
      <t>ツチ</t>
    </rPh>
    <rPh sb="10" eb="11">
      <t>ヒ</t>
    </rPh>
    <phoneticPr fontId="2"/>
  </si>
  <si>
    <t>月・火・水・木・金</t>
    <rPh sb="0" eb="1">
      <t>ゲツ</t>
    </rPh>
    <rPh sb="2" eb="3">
      <t>ヒ</t>
    </rPh>
    <rPh sb="4" eb="5">
      <t>スイ</t>
    </rPh>
    <rPh sb="6" eb="7">
      <t>モク</t>
    </rPh>
    <rPh sb="8" eb="9">
      <t>キン</t>
    </rPh>
    <phoneticPr fontId="2"/>
  </si>
  <si>
    <t>火葬場使用日のみ</t>
    <rPh sb="0" eb="2">
      <t>カソウ</t>
    </rPh>
    <rPh sb="2" eb="3">
      <t>ジョウ</t>
    </rPh>
    <rPh sb="3" eb="5">
      <t>シヨウ</t>
    </rPh>
    <rPh sb="5" eb="6">
      <t>ビ</t>
    </rPh>
    <phoneticPr fontId="2"/>
  </si>
  <si>
    <t>休館日：年末年始（12月29日から翌年1月3日までの日）</t>
    <rPh sb="0" eb="3">
      <t>キュウカンビ</t>
    </rPh>
    <rPh sb="4" eb="6">
      <t>ネンマツ</t>
    </rPh>
    <rPh sb="6" eb="8">
      <t>ネンシ</t>
    </rPh>
    <rPh sb="11" eb="12">
      <t>ガツ</t>
    </rPh>
    <rPh sb="14" eb="15">
      <t>ニチ</t>
    </rPh>
    <rPh sb="17" eb="19">
      <t>ヨクトシ</t>
    </rPh>
    <rPh sb="20" eb="21">
      <t>ガツ</t>
    </rPh>
    <rPh sb="22" eb="23">
      <t>カ</t>
    </rPh>
    <rPh sb="26" eb="27">
      <t>ヒ</t>
    </rPh>
    <phoneticPr fontId="2"/>
  </si>
  <si>
    <t>土は17:00～22:00、日・祝は9:00～22:00</t>
    <rPh sb="0" eb="1">
      <t>ツチ</t>
    </rPh>
    <rPh sb="14" eb="15">
      <t>ニチ</t>
    </rPh>
    <rPh sb="16" eb="17">
      <t>シュク</t>
    </rPh>
    <phoneticPr fontId="2"/>
  </si>
  <si>
    <t>休館日：日・祝日・年末年始、土曜日は17時まで</t>
    <rPh sb="0" eb="3">
      <t>キュウカンビ</t>
    </rPh>
    <rPh sb="4" eb="5">
      <t>ニチ</t>
    </rPh>
    <rPh sb="6" eb="8">
      <t>シュクジツ</t>
    </rPh>
    <rPh sb="9" eb="11">
      <t>ネンマツ</t>
    </rPh>
    <rPh sb="11" eb="13">
      <t>ネンシ</t>
    </rPh>
    <rPh sb="14" eb="16">
      <t>ドヨウ</t>
    </rPh>
    <rPh sb="16" eb="17">
      <t>ヒ</t>
    </rPh>
    <rPh sb="20" eb="21">
      <t>ジ</t>
    </rPh>
    <phoneticPr fontId="2"/>
  </si>
  <si>
    <t>休館日：土・日・祝日・年末年始</t>
    <rPh sb="0" eb="3">
      <t>キュウカンビ</t>
    </rPh>
    <rPh sb="4" eb="5">
      <t>ツチ</t>
    </rPh>
    <rPh sb="6" eb="7">
      <t>ヒ</t>
    </rPh>
    <rPh sb="8" eb="10">
      <t>シュクジツ</t>
    </rPh>
    <rPh sb="11" eb="13">
      <t>ネンマツ</t>
    </rPh>
    <rPh sb="13" eb="15">
      <t>ネンシ</t>
    </rPh>
    <phoneticPr fontId="2"/>
  </si>
  <si>
    <t>休診日：日・祝日・年末年始</t>
    <rPh sb="0" eb="2">
      <t>キュウシン</t>
    </rPh>
    <rPh sb="2" eb="3">
      <t>ビ</t>
    </rPh>
    <rPh sb="4" eb="5">
      <t>ヒ</t>
    </rPh>
    <rPh sb="6" eb="8">
      <t>シュクジツ</t>
    </rPh>
    <rPh sb="9" eb="11">
      <t>ネンマツ</t>
    </rPh>
    <rPh sb="11" eb="13">
      <t>ネンシ</t>
    </rPh>
    <phoneticPr fontId="2"/>
  </si>
  <si>
    <t>利用可能日時以外も、常駐警備員で終日対応可能</t>
    <rPh sb="0" eb="2">
      <t>リヨウ</t>
    </rPh>
    <rPh sb="2" eb="4">
      <t>カノウ</t>
    </rPh>
    <rPh sb="4" eb="6">
      <t>ニチジ</t>
    </rPh>
    <rPh sb="6" eb="8">
      <t>イガイ</t>
    </rPh>
    <rPh sb="10" eb="12">
      <t>ジョウチュウ</t>
    </rPh>
    <rPh sb="12" eb="15">
      <t>ケイビイン</t>
    </rPh>
    <rPh sb="16" eb="18">
      <t>シュウジツ</t>
    </rPh>
    <rPh sb="18" eb="20">
      <t>タイオウ</t>
    </rPh>
    <rPh sb="20" eb="22">
      <t>カノウ</t>
    </rPh>
    <phoneticPr fontId="2"/>
  </si>
  <si>
    <t>休館日：（毎月第3水曜日）祝日の場合は翌日</t>
    <rPh sb="0" eb="3">
      <t>キュウカンビ</t>
    </rPh>
    <phoneticPr fontId="2"/>
  </si>
  <si>
    <t>月曜日（祝日の場合はその翌日）、祝日の翌日（土日以外）
年末年始は休館のため利用不可</t>
    <rPh sb="0" eb="3">
      <t>ゲツヨウビ</t>
    </rPh>
    <rPh sb="4" eb="6">
      <t>シュクジツ</t>
    </rPh>
    <rPh sb="7" eb="9">
      <t>バアイ</t>
    </rPh>
    <rPh sb="12" eb="14">
      <t>ヨクジツ</t>
    </rPh>
    <rPh sb="16" eb="18">
      <t>シュクジツ</t>
    </rPh>
    <rPh sb="19" eb="21">
      <t>ヨクジツ</t>
    </rPh>
    <rPh sb="22" eb="24">
      <t>ドニチ</t>
    </rPh>
    <rPh sb="24" eb="26">
      <t>イガイ</t>
    </rPh>
    <rPh sb="28" eb="30">
      <t>ネンマツ</t>
    </rPh>
    <rPh sb="30" eb="32">
      <t>ネンシ</t>
    </rPh>
    <rPh sb="33" eb="35">
      <t>キュウカン</t>
    </rPh>
    <rPh sb="38" eb="40">
      <t>リヨウ</t>
    </rPh>
    <rPh sb="40" eb="42">
      <t>フカ</t>
    </rPh>
    <phoneticPr fontId="2"/>
  </si>
  <si>
    <t>休館日は、月曜日（休日の場合は翌日）及び休日の翌日</t>
    <rPh sb="0" eb="3">
      <t>キュウカンビ</t>
    </rPh>
    <rPh sb="5" eb="8">
      <t>ゲツヨウビ</t>
    </rPh>
    <rPh sb="9" eb="11">
      <t>キュウジツ</t>
    </rPh>
    <rPh sb="12" eb="14">
      <t>バアイ</t>
    </rPh>
    <rPh sb="15" eb="17">
      <t>ヨクジツ</t>
    </rPh>
    <rPh sb="18" eb="19">
      <t>オヨ</t>
    </rPh>
    <rPh sb="20" eb="22">
      <t>キュウジツ</t>
    </rPh>
    <rPh sb="23" eb="25">
      <t>ヨクジツ</t>
    </rPh>
    <phoneticPr fontId="2"/>
  </si>
  <si>
    <t>定休日：日曜日、祝日（祝日が日曜日の場合は、その翌日）
　　　　　　年末年始（12月29日～1月3日）</t>
    <rPh sb="0" eb="3">
      <t>テイキュウビ</t>
    </rPh>
    <rPh sb="4" eb="7">
      <t>ニチヨウビ</t>
    </rPh>
    <rPh sb="8" eb="10">
      <t>シュクジツ</t>
    </rPh>
    <rPh sb="11" eb="13">
      <t>シュクジツ</t>
    </rPh>
    <rPh sb="14" eb="17">
      <t>ニチヨウビ</t>
    </rPh>
    <rPh sb="18" eb="20">
      <t>バアイ</t>
    </rPh>
    <rPh sb="24" eb="26">
      <t>ヨクジツ</t>
    </rPh>
    <rPh sb="34" eb="36">
      <t>ネンマツ</t>
    </rPh>
    <rPh sb="36" eb="38">
      <t>ネンシ</t>
    </rPh>
    <rPh sb="41" eb="42">
      <t>ガツ</t>
    </rPh>
    <rPh sb="44" eb="45">
      <t>ニチ</t>
    </rPh>
    <rPh sb="47" eb="48">
      <t>ガツ</t>
    </rPh>
    <rPh sb="49" eb="50">
      <t>ニチ</t>
    </rPh>
    <phoneticPr fontId="2"/>
  </si>
  <si>
    <t>日曜・祝日・年末年始は休館</t>
    <rPh sb="0" eb="2">
      <t>ニチヨウ</t>
    </rPh>
    <rPh sb="3" eb="5">
      <t>シュクジツ</t>
    </rPh>
    <rPh sb="6" eb="8">
      <t>ネンマツ</t>
    </rPh>
    <rPh sb="8" eb="10">
      <t>ネンシ</t>
    </rPh>
    <rPh sb="11" eb="13">
      <t>キュウカン</t>
    </rPh>
    <phoneticPr fontId="2"/>
  </si>
  <si>
    <t>1月1日から1月3日まで休館日</t>
    <rPh sb="1" eb="2">
      <t>ガツ</t>
    </rPh>
    <rPh sb="3" eb="4">
      <t>ニチ</t>
    </rPh>
    <rPh sb="7" eb="8">
      <t>ガツ</t>
    </rPh>
    <rPh sb="9" eb="10">
      <t>ニチ</t>
    </rPh>
    <rPh sb="12" eb="15">
      <t>キュウカンビ</t>
    </rPh>
    <phoneticPr fontId="2"/>
  </si>
  <si>
    <t>土曜日は9時～17時まで/日曜・祝日・年末年始は休館</t>
    <rPh sb="0" eb="3">
      <t>ドヨウビ</t>
    </rPh>
    <rPh sb="5" eb="6">
      <t>ジ</t>
    </rPh>
    <rPh sb="9" eb="10">
      <t>ジ</t>
    </rPh>
    <phoneticPr fontId="2"/>
  </si>
  <si>
    <t>基本的には学校開校日の開校時間帯</t>
    <rPh sb="0" eb="2">
      <t>キホン</t>
    </rPh>
    <rPh sb="2" eb="3">
      <t>テキ</t>
    </rPh>
    <rPh sb="5" eb="7">
      <t>ガッコウ</t>
    </rPh>
    <rPh sb="7" eb="9">
      <t>カイコウ</t>
    </rPh>
    <rPh sb="9" eb="10">
      <t>ヒ</t>
    </rPh>
    <rPh sb="11" eb="13">
      <t>カイコウ</t>
    </rPh>
    <rPh sb="13" eb="16">
      <t>ジカンタイ</t>
    </rPh>
    <phoneticPr fontId="2"/>
  </si>
  <si>
    <t>休館日（毎月第3日曜日、12/29~1/3除く）
毎月休館日は変更の場合あり</t>
    <rPh sb="25" eb="27">
      <t>マイツキ</t>
    </rPh>
    <rPh sb="27" eb="30">
      <t>キュウカンビ</t>
    </rPh>
    <rPh sb="31" eb="33">
      <t>ヘンコウ</t>
    </rPh>
    <rPh sb="34" eb="36">
      <t>バアイ</t>
    </rPh>
    <phoneticPr fontId="2"/>
  </si>
  <si>
    <t>宿泊の場合は11時～翌日11時（連泊可）
夏休み期間（7月21日～8月31日）は火曜日も開場、年末年始は休場</t>
    <rPh sb="0" eb="2">
      <t>シュクハク</t>
    </rPh>
    <rPh sb="3" eb="5">
      <t>バアイ</t>
    </rPh>
    <rPh sb="8" eb="9">
      <t>ジ</t>
    </rPh>
    <rPh sb="10" eb="12">
      <t>ヨクジツ</t>
    </rPh>
    <rPh sb="14" eb="15">
      <t>ジ</t>
    </rPh>
    <rPh sb="16" eb="18">
      <t>レンパク</t>
    </rPh>
    <rPh sb="18" eb="19">
      <t>カ</t>
    </rPh>
    <rPh sb="21" eb="23">
      <t>ナツヤス</t>
    </rPh>
    <rPh sb="24" eb="26">
      <t>キカン</t>
    </rPh>
    <rPh sb="28" eb="29">
      <t>ガツ</t>
    </rPh>
    <rPh sb="31" eb="32">
      <t>ニチ</t>
    </rPh>
    <rPh sb="34" eb="35">
      <t>ガツ</t>
    </rPh>
    <rPh sb="37" eb="38">
      <t>ニチ</t>
    </rPh>
    <rPh sb="40" eb="43">
      <t>カヨウビ</t>
    </rPh>
    <rPh sb="44" eb="46">
      <t>カイジョウ</t>
    </rPh>
    <rPh sb="53" eb="54">
      <t>ジョウ</t>
    </rPh>
    <phoneticPr fontId="2"/>
  </si>
  <si>
    <t>日曜、祝日は18:00まで
年末年始は休館日</t>
  </si>
  <si>
    <t>12/29～1/3は休館。点検時など終了時間が異なること有。</t>
    <rPh sb="10" eb="12">
      <t>キュウカン</t>
    </rPh>
    <rPh sb="13" eb="15">
      <t>テンケン</t>
    </rPh>
    <rPh sb="15" eb="16">
      <t>ジ</t>
    </rPh>
    <rPh sb="18" eb="20">
      <t>シュウリョウ</t>
    </rPh>
    <rPh sb="20" eb="22">
      <t>ジカン</t>
    </rPh>
    <rPh sb="23" eb="24">
      <t>コト</t>
    </rPh>
    <rPh sb="28" eb="29">
      <t>アリ</t>
    </rPh>
    <phoneticPr fontId="2"/>
  </si>
  <si>
    <t>12/29～1/3は休館。月曜日が祝日の場合、その翌日が休館。</t>
    <rPh sb="13" eb="16">
      <t>ゲツヨウビ</t>
    </rPh>
    <rPh sb="17" eb="19">
      <t>シュクジツ</t>
    </rPh>
    <rPh sb="20" eb="22">
      <t>バアイ</t>
    </rPh>
    <rPh sb="25" eb="27">
      <t>ヨクジツ</t>
    </rPh>
    <rPh sb="28" eb="30">
      <t>キュウカン</t>
    </rPh>
    <phoneticPr fontId="2"/>
  </si>
  <si>
    <t>日曜・祝日は17時まで/月曜が祝日の場合は翌火曜休館/
毎月最終木曜日は館内整理日のため休館/
年末年始(12月29日～1月4日)と特別整理期間(毎年5月下旬～6月上旬頃)に休館</t>
    <rPh sb="0" eb="2">
      <t>ニチヨウ</t>
    </rPh>
    <rPh sb="3" eb="5">
      <t>シュクジツ</t>
    </rPh>
    <rPh sb="8" eb="9">
      <t>ジ</t>
    </rPh>
    <rPh sb="12" eb="14">
      <t>ゲツヨウ</t>
    </rPh>
    <rPh sb="15" eb="17">
      <t>シュクジツ</t>
    </rPh>
    <rPh sb="18" eb="20">
      <t>バアイ</t>
    </rPh>
    <rPh sb="21" eb="22">
      <t>ヨク</t>
    </rPh>
    <rPh sb="22" eb="24">
      <t>カヨウ</t>
    </rPh>
    <rPh sb="24" eb="26">
      <t>キュウカン</t>
    </rPh>
    <rPh sb="28" eb="30">
      <t>マイツキ</t>
    </rPh>
    <rPh sb="30" eb="32">
      <t>サイシュウ</t>
    </rPh>
    <rPh sb="32" eb="35">
      <t>モクヨウビ</t>
    </rPh>
    <rPh sb="36" eb="38">
      <t>カンナイ</t>
    </rPh>
    <rPh sb="38" eb="41">
      <t>セイリビ</t>
    </rPh>
    <rPh sb="44" eb="46">
      <t>キュウカン</t>
    </rPh>
    <rPh sb="48" eb="50">
      <t>ネンマツ</t>
    </rPh>
    <rPh sb="50" eb="52">
      <t>ネンシ</t>
    </rPh>
    <rPh sb="55" eb="56">
      <t>ガツ</t>
    </rPh>
    <rPh sb="58" eb="59">
      <t>ニチ</t>
    </rPh>
    <rPh sb="61" eb="62">
      <t>ガツ</t>
    </rPh>
    <rPh sb="63" eb="64">
      <t>ニチ</t>
    </rPh>
    <rPh sb="66" eb="68">
      <t>トクベツ</t>
    </rPh>
    <rPh sb="68" eb="70">
      <t>セイリ</t>
    </rPh>
    <rPh sb="70" eb="72">
      <t>キカン</t>
    </rPh>
    <rPh sb="73" eb="75">
      <t>マイトシ</t>
    </rPh>
    <rPh sb="76" eb="77">
      <t>ガツ</t>
    </rPh>
    <rPh sb="77" eb="79">
      <t>ゲジュン</t>
    </rPh>
    <rPh sb="81" eb="82">
      <t>ガツ</t>
    </rPh>
    <rPh sb="82" eb="84">
      <t>ジョウジュン</t>
    </rPh>
    <rPh sb="84" eb="85">
      <t>ゴロ</t>
    </rPh>
    <rPh sb="87" eb="89">
      <t>キュウカン</t>
    </rPh>
    <phoneticPr fontId="2"/>
  </si>
  <si>
    <t>・12月29日～翌年1月3日まで休館日</t>
  </si>
  <si>
    <t>・12月29日～翌年1月3日まで休館日</t>
    <rPh sb="3" eb="4">
      <t>ガツ</t>
    </rPh>
    <rPh sb="6" eb="7">
      <t>ニチ</t>
    </rPh>
    <rPh sb="8" eb="10">
      <t>ヨクトシ</t>
    </rPh>
    <rPh sb="11" eb="12">
      <t>ガツ</t>
    </rPh>
    <rPh sb="13" eb="14">
      <t>ニチ</t>
    </rPh>
    <rPh sb="16" eb="19">
      <t>キュウカンビ</t>
    </rPh>
    <phoneticPr fontId="2"/>
  </si>
  <si>
    <t>１月１日を除く</t>
    <rPh sb="1" eb="2">
      <t>ガツ</t>
    </rPh>
    <rPh sb="3" eb="4">
      <t>ニチ</t>
    </rPh>
    <rPh sb="5" eb="6">
      <t>ノゾ</t>
    </rPh>
    <phoneticPr fontId="2"/>
  </si>
  <si>
    <t>火葬場使用時間帯のみ</t>
    <rPh sb="0" eb="2">
      <t>カソウ</t>
    </rPh>
    <rPh sb="2" eb="3">
      <t>ジョウ</t>
    </rPh>
    <rPh sb="3" eb="5">
      <t>シヨウ</t>
    </rPh>
    <rPh sb="5" eb="8">
      <t>ジカンタイ</t>
    </rPh>
    <phoneticPr fontId="2"/>
  </si>
  <si>
    <t>火葬場使用時間帯のみ</t>
  </si>
  <si>
    <t>火曜は休館日（祝日の場合は翌日）</t>
    <rPh sb="0" eb="2">
      <t>カヨウ</t>
    </rPh>
    <rPh sb="3" eb="5">
      <t>キュウカン</t>
    </rPh>
    <rPh sb="5" eb="6">
      <t>ビ</t>
    </rPh>
    <rPh sb="7" eb="9">
      <t>シュクジツ</t>
    </rPh>
    <rPh sb="10" eb="12">
      <t>バアイ</t>
    </rPh>
    <rPh sb="13" eb="15">
      <t>ヨクジツ</t>
    </rPh>
    <phoneticPr fontId="2"/>
  </si>
  <si>
    <t>月～金が祝日の場合も利用可能</t>
    <rPh sb="0" eb="1">
      <t>ゲツ</t>
    </rPh>
    <rPh sb="2" eb="3">
      <t>キン</t>
    </rPh>
    <rPh sb="4" eb="6">
      <t>シュクジツ</t>
    </rPh>
    <rPh sb="7" eb="9">
      <t>バアイ</t>
    </rPh>
    <rPh sb="10" eb="12">
      <t>リヨウ</t>
    </rPh>
    <rPh sb="12" eb="14">
      <t>カノウ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</si>
  <si>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</si>
  <si>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</si>
  <si>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有</t>
  </si>
  <si>
    <t>有</t>
    <rPh sb="0" eb="1">
      <t>ユウ</t>
    </rPh>
    <phoneticPr fontId="2"/>
  </si>
  <si>
    <t>無</t>
  </si>
  <si>
    <t>成人・小児兼用</t>
    <rPh sb="0" eb="2">
      <t>セイジン</t>
    </rPh>
    <rPh sb="3" eb="5">
      <t>ショウニ</t>
    </rPh>
    <rPh sb="5" eb="7">
      <t>ケンヨウ</t>
    </rPh>
    <phoneticPr fontId="2"/>
  </si>
  <si>
    <t>土曜日については、富士保健運動センター開館分を記載</t>
    <rPh sb="0" eb="3">
      <t>ドヨウビ</t>
    </rPh>
    <rPh sb="9" eb="11">
      <t>フジ</t>
    </rPh>
    <rPh sb="11" eb="13">
      <t>ホケン</t>
    </rPh>
    <rPh sb="13" eb="15">
      <t>ウンドウ</t>
    </rPh>
    <rPh sb="19" eb="21">
      <t>カイカン</t>
    </rPh>
    <rPh sb="21" eb="22">
      <t>ブン</t>
    </rPh>
    <rPh sb="23" eb="25">
      <t>キサイ</t>
    </rPh>
    <phoneticPr fontId="2"/>
  </si>
  <si>
    <t>AED機器自体は小児対応
だが、小児専用電極パッドの備えがない</t>
    <rPh sb="3" eb="5">
      <t>キキ</t>
    </rPh>
    <rPh sb="5" eb="7">
      <t>ジタイ</t>
    </rPh>
    <rPh sb="8" eb="10">
      <t>ショウニ</t>
    </rPh>
    <rPh sb="10" eb="12">
      <t>タイオウ</t>
    </rPh>
    <rPh sb="16" eb="18">
      <t>ショウニ</t>
    </rPh>
    <rPh sb="18" eb="20">
      <t>センヨウ</t>
    </rPh>
    <rPh sb="20" eb="22">
      <t>デンキョク</t>
    </rPh>
    <rPh sb="26" eb="27">
      <t>ソナ</t>
    </rPh>
    <phoneticPr fontId="2"/>
  </si>
  <si>
    <t>412015</t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</si>
  <si>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</si>
  <si>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</si>
  <si>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</si>
  <si>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</si>
  <si>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</si>
  <si>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</si>
  <si>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</si>
  <si>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</si>
  <si>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</si>
  <si>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</si>
  <si>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</si>
  <si>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</si>
  <si>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</si>
  <si>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</si>
  <si>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</si>
  <si>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</si>
  <si>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</si>
  <si>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</si>
  <si>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</si>
  <si>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</si>
  <si>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</si>
  <si>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</si>
  <si>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</si>
  <si>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</si>
  <si>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</si>
  <si>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</si>
  <si>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</si>
  <si>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</si>
  <si>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</si>
  <si>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</si>
  <si>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</si>
  <si>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</si>
  <si>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</si>
  <si>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</si>
  <si>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</si>
  <si>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</si>
  <si>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</si>
  <si>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</si>
  <si>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</si>
  <si>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</si>
  <si>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</si>
  <si>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</si>
  <si>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</si>
  <si>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</si>
  <si>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</si>
  <si>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</si>
  <si>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</si>
  <si>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</si>
  <si>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</si>
  <si>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</si>
  <si>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</si>
  <si>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</si>
  <si>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</si>
  <si>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</si>
  <si>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</si>
  <si>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</si>
  <si>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</si>
  <si>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</si>
  <si>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</si>
  <si>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</si>
  <si>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</si>
  <si>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</si>
  <si>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</si>
  <si>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</si>
  <si>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</si>
  <si>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</si>
  <si>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</si>
  <si>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</si>
  <si>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</si>
  <si>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</si>
  <si>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</si>
  <si>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</si>
  <si>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</si>
  <si>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</si>
  <si>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</si>
  <si>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</si>
  <si>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</si>
  <si>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</si>
  <si>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</si>
  <si>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</si>
  <si>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</si>
  <si>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</si>
  <si>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</si>
  <si>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</si>
  <si>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</si>
  <si>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</si>
  <si>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</si>
  <si>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</si>
  <si>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</si>
  <si>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</si>
  <si>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</si>
  <si>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</si>
  <si>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</si>
  <si>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</si>
  <si>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</si>
  <si>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</si>
  <si>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</si>
  <si>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</si>
  <si>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</si>
  <si>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</si>
  <si>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</si>
  <si>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</si>
  <si>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</si>
  <si>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</si>
  <si>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</si>
  <si>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</si>
  <si>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</si>
  <si>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</si>
  <si>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</si>
  <si>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</si>
  <si>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</si>
  <si>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</si>
  <si>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</si>
  <si>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</si>
  <si>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</si>
  <si>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</si>
  <si>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</si>
  <si>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</si>
  <si>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0000000121</t>
  </si>
  <si>
    <t>0000000122</t>
  </si>
  <si>
    <t>0000000123</t>
  </si>
  <si>
    <t>0000000124</t>
  </si>
  <si>
    <t>0000000125</t>
  </si>
  <si>
    <t>0000000126</t>
  </si>
  <si>
    <t>0000000127</t>
  </si>
  <si>
    <t>0000000128</t>
  </si>
  <si>
    <t>0000000129</t>
  </si>
  <si>
    <t>0000000130</t>
  </si>
  <si>
    <t>0000000131</t>
  </si>
  <si>
    <t>0000000132</t>
  </si>
  <si>
    <t>0000000133</t>
  </si>
  <si>
    <t>0000000134</t>
  </si>
  <si>
    <t>0000000135</t>
  </si>
  <si>
    <t>0000000136</t>
  </si>
  <si>
    <t>0000000137</t>
  </si>
  <si>
    <t>0000000138</t>
  </si>
  <si>
    <t>0000000139</t>
  </si>
  <si>
    <t>0000000140</t>
  </si>
  <si>
    <t>0000000141</t>
  </si>
  <si>
    <t>0000000142</t>
  </si>
  <si>
    <t>0000000143</t>
  </si>
  <si>
    <t>0000000144</t>
  </si>
  <si>
    <t>0000000145</t>
  </si>
  <si>
    <t>0000000146</t>
  </si>
  <si>
    <t>0000000147</t>
  </si>
  <si>
    <t>0000000148</t>
  </si>
  <si>
    <t>0000000149</t>
  </si>
  <si>
    <t>0000000150</t>
  </si>
  <si>
    <t>0000000151</t>
  </si>
  <si>
    <t>0000000152</t>
  </si>
  <si>
    <t>0000000153</t>
  </si>
  <si>
    <t>0000000154</t>
  </si>
  <si>
    <t>0000000155</t>
  </si>
  <si>
    <t>佐賀県</t>
    <rPh sb="0" eb="3">
      <t>サガケン</t>
    </rPh>
    <phoneticPr fontId="2"/>
  </si>
  <si>
    <t>佐賀市</t>
    <rPh sb="0" eb="3">
      <t>サガシ</t>
    </rPh>
    <phoneticPr fontId="2"/>
  </si>
  <si>
    <t>所管課名</t>
    <rPh sb="0" eb="2">
      <t>ショカン</t>
    </rPh>
    <rPh sb="2" eb="4">
      <t>カメイ</t>
    </rPh>
    <phoneticPr fontId="2"/>
  </si>
  <si>
    <t>健康づくり課</t>
    <rPh sb="0" eb="2">
      <t>ケンコウ</t>
    </rPh>
    <rPh sb="5" eb="6">
      <t>カ</t>
    </rPh>
    <phoneticPr fontId="1"/>
  </si>
  <si>
    <t>健康づくり課</t>
  </si>
  <si>
    <t>財産活用課</t>
    <rPh sb="0" eb="2">
      <t>ザイサン</t>
    </rPh>
    <rPh sb="2" eb="4">
      <t>カツヨウ</t>
    </rPh>
    <rPh sb="4" eb="5">
      <t>カ</t>
    </rPh>
    <phoneticPr fontId="1"/>
  </si>
  <si>
    <t>観光振興課</t>
  </si>
  <si>
    <t>観光振興課</t>
    <rPh sb="0" eb="2">
      <t>カンコウ</t>
    </rPh>
    <rPh sb="2" eb="4">
      <t>シンコウ</t>
    </rPh>
    <rPh sb="4" eb="5">
      <t>カ</t>
    </rPh>
    <phoneticPr fontId="1"/>
  </si>
  <si>
    <t>商業振興課</t>
    <rPh sb="0" eb="5">
      <t>ショウギョウ</t>
    </rPh>
    <phoneticPr fontId="1"/>
  </si>
  <si>
    <t>商業振興課</t>
  </si>
  <si>
    <t>農業振興課</t>
  </si>
  <si>
    <t>南部建設事務所</t>
    <rPh sb="0" eb="2">
      <t>ナンブ</t>
    </rPh>
    <rPh sb="2" eb="4">
      <t>ケンセツ</t>
    </rPh>
    <rPh sb="4" eb="6">
      <t>ジム</t>
    </rPh>
    <rPh sb="6" eb="7">
      <t>ショ</t>
    </rPh>
    <phoneticPr fontId="1"/>
  </si>
  <si>
    <t>高齢福祉課</t>
    <rPh sb="0" eb="2">
      <t>コウレイ</t>
    </rPh>
    <rPh sb="2" eb="5">
      <t>フクシカ</t>
    </rPh>
    <phoneticPr fontId="1"/>
  </si>
  <si>
    <t>諸富支所総務・地域振興Ｇ</t>
    <rPh sb="0" eb="2">
      <t>モロドミ</t>
    </rPh>
    <rPh sb="2" eb="4">
      <t>シショ</t>
    </rPh>
    <rPh sb="4" eb="6">
      <t>ソウム</t>
    </rPh>
    <rPh sb="7" eb="9">
      <t>チイキ</t>
    </rPh>
    <rPh sb="9" eb="11">
      <t>シンコウ</t>
    </rPh>
    <phoneticPr fontId="1"/>
  </si>
  <si>
    <t>大和支所総務・地域振興Ｇ</t>
    <rPh sb="0" eb="2">
      <t>ダイワ</t>
    </rPh>
    <rPh sb="2" eb="4">
      <t>シショ</t>
    </rPh>
    <rPh sb="4" eb="6">
      <t>ソウム</t>
    </rPh>
    <rPh sb="7" eb="9">
      <t>チイキ</t>
    </rPh>
    <rPh sb="9" eb="11">
      <t>シンコウ</t>
    </rPh>
    <phoneticPr fontId="1"/>
  </si>
  <si>
    <t>富士支所総務・地域振興Ｇ</t>
    <rPh sb="0" eb="2">
      <t>フジ</t>
    </rPh>
    <rPh sb="2" eb="4">
      <t>シショ</t>
    </rPh>
    <rPh sb="4" eb="6">
      <t>ソウム</t>
    </rPh>
    <rPh sb="7" eb="9">
      <t>チイキ</t>
    </rPh>
    <rPh sb="9" eb="11">
      <t>シンコウ</t>
    </rPh>
    <phoneticPr fontId="1"/>
  </si>
  <si>
    <t>三瀬支所総務・地域振興Ｇ</t>
    <rPh sb="0" eb="2">
      <t>ミセ</t>
    </rPh>
    <rPh sb="2" eb="4">
      <t>シショ</t>
    </rPh>
    <rPh sb="4" eb="6">
      <t>ソウム</t>
    </rPh>
    <rPh sb="7" eb="9">
      <t>チイキ</t>
    </rPh>
    <rPh sb="9" eb="11">
      <t>シンコウ</t>
    </rPh>
    <phoneticPr fontId="1"/>
  </si>
  <si>
    <t>川副支所総務・地域振興G</t>
    <rPh sb="0" eb="2">
      <t>カワゾエ</t>
    </rPh>
    <rPh sb="2" eb="4">
      <t>シショ</t>
    </rPh>
    <rPh sb="4" eb="6">
      <t>ソウム</t>
    </rPh>
    <rPh sb="7" eb="9">
      <t>チイキ</t>
    </rPh>
    <rPh sb="9" eb="11">
      <t>シンコウ</t>
    </rPh>
    <phoneticPr fontId="1"/>
  </si>
  <si>
    <t>東与賀支所総務・地域振興Ｇ</t>
    <rPh sb="0" eb="3">
      <t>ヒガシヨカ</t>
    </rPh>
    <rPh sb="3" eb="5">
      <t>シショ</t>
    </rPh>
    <rPh sb="5" eb="7">
      <t>ソウム</t>
    </rPh>
    <rPh sb="8" eb="10">
      <t>チイキ</t>
    </rPh>
    <rPh sb="10" eb="12">
      <t>シンコウ</t>
    </rPh>
    <phoneticPr fontId="1"/>
  </si>
  <si>
    <t>久保田支所総務・地域振興Ｇ</t>
    <rPh sb="0" eb="3">
      <t>クボタ</t>
    </rPh>
    <rPh sb="3" eb="5">
      <t>シショ</t>
    </rPh>
    <rPh sb="5" eb="7">
      <t>ソウム</t>
    </rPh>
    <rPh sb="8" eb="10">
      <t>チイキ</t>
    </rPh>
    <rPh sb="10" eb="12">
      <t>シンコウ</t>
    </rPh>
    <phoneticPr fontId="1"/>
  </si>
  <si>
    <t>子育て総務課</t>
    <rPh sb="0" eb="2">
      <t>コソダ</t>
    </rPh>
    <rPh sb="3" eb="5">
      <t>ソウム</t>
    </rPh>
    <rPh sb="5" eb="6">
      <t>カ</t>
    </rPh>
    <phoneticPr fontId="1"/>
  </si>
  <si>
    <t>学事課</t>
    <rPh sb="0" eb="2">
      <t>ガクジ</t>
    </rPh>
    <rPh sb="2" eb="3">
      <t>カ</t>
    </rPh>
    <phoneticPr fontId="1"/>
  </si>
  <si>
    <t>公民館支援課</t>
    <rPh sb="0" eb="6">
      <t>００</t>
    </rPh>
    <phoneticPr fontId="1"/>
  </si>
  <si>
    <t>社会教育課</t>
    <rPh sb="0" eb="2">
      <t>シャカイ</t>
    </rPh>
    <rPh sb="2" eb="4">
      <t>キョウイク</t>
    </rPh>
    <rPh sb="4" eb="5">
      <t>カ</t>
    </rPh>
    <phoneticPr fontId="1"/>
  </si>
  <si>
    <t>図書館</t>
    <rPh sb="0" eb="3">
      <t>トショカン</t>
    </rPh>
    <phoneticPr fontId="1"/>
  </si>
  <si>
    <t>スポーツ振興課</t>
    <rPh sb="4" eb="6">
      <t>シンコウ</t>
    </rPh>
    <rPh sb="6" eb="7">
      <t>カ</t>
    </rPh>
    <phoneticPr fontId="1"/>
  </si>
  <si>
    <t>上下水道局</t>
    <rPh sb="0" eb="2">
      <t>ジョウゲ</t>
    </rPh>
    <rPh sb="2" eb="5">
      <t>スイドウキョク</t>
    </rPh>
    <phoneticPr fontId="1"/>
  </si>
  <si>
    <t>保育幼稚園課</t>
    <rPh sb="0" eb="6">
      <t>ホイ</t>
    </rPh>
    <phoneticPr fontId="1"/>
  </si>
  <si>
    <t>市民生活課</t>
    <rPh sb="0" eb="2">
      <t>シミン</t>
    </rPh>
    <rPh sb="2" eb="4">
      <t>セイカツ</t>
    </rPh>
    <rPh sb="4" eb="5">
      <t>カ</t>
    </rPh>
    <phoneticPr fontId="1"/>
  </si>
  <si>
    <t>緑化推進課</t>
    <rPh sb="0" eb="2">
      <t>リョッカ</t>
    </rPh>
    <rPh sb="2" eb="4">
      <t>スイシン</t>
    </rPh>
    <rPh sb="4" eb="5">
      <t>カ</t>
    </rPh>
    <phoneticPr fontId="1"/>
  </si>
  <si>
    <t>循環型社会推進課</t>
    <rPh sb="0" eb="3">
      <t>ジュンカンガタ</t>
    </rPh>
    <rPh sb="3" eb="5">
      <t>シャカイ</t>
    </rPh>
    <rPh sb="5" eb="7">
      <t>スイシン</t>
    </rPh>
    <rPh sb="7" eb="8">
      <t>カ</t>
    </rPh>
    <phoneticPr fontId="1"/>
  </si>
  <si>
    <t>環境保全課</t>
    <rPh sb="0" eb="2">
      <t>カンキョウ</t>
    </rPh>
    <rPh sb="2" eb="4">
      <t>ホゼン</t>
    </rPh>
    <rPh sb="4" eb="5">
      <t>カ</t>
    </rPh>
    <phoneticPr fontId="1"/>
  </si>
  <si>
    <t>危機管理防災課</t>
    <rPh sb="0" eb="7">
      <t>キキカンリボウサイカ</t>
    </rPh>
    <phoneticPr fontId="2"/>
  </si>
  <si>
    <t>公民館支援課</t>
    <rPh sb="0" eb="3">
      <t>コウミンカン</t>
    </rPh>
    <rPh sb="3" eb="5">
      <t>シエン</t>
    </rPh>
    <rPh sb="5" eb="6">
      <t>カ</t>
    </rPh>
    <phoneticPr fontId="2"/>
  </si>
  <si>
    <t>東与賀文化ホール</t>
    <rPh sb="0" eb="3">
      <t>ヒガシヨカ</t>
    </rPh>
    <rPh sb="3" eb="5">
      <t>ブンカ</t>
    </rPh>
    <phoneticPr fontId="1"/>
  </si>
  <si>
    <t>トンボの池公園</t>
    <rPh sb="4" eb="5">
      <t>イケ</t>
    </rPh>
    <rPh sb="5" eb="7">
      <t>コウエン</t>
    </rPh>
    <phoneticPr fontId="1"/>
  </si>
  <si>
    <t>佐賀市久保田町大字新田3331番地3</t>
    <rPh sb="0" eb="3">
      <t>サガシ</t>
    </rPh>
    <rPh sb="15" eb="17">
      <t>バンチ</t>
    </rPh>
    <phoneticPr fontId="2"/>
  </si>
  <si>
    <t>佐賀市成章町1-8</t>
  </si>
  <si>
    <t>佐賀市川副町大字早津江27-1</t>
  </si>
  <si>
    <t>佐賀市大和町大字川上3757番地１</t>
    <rPh sb="0" eb="3">
      <t>サガシ</t>
    </rPh>
    <rPh sb="3" eb="6">
      <t>ヤマトチョウ</t>
    </rPh>
    <rPh sb="6" eb="8">
      <t>オオアザ</t>
    </rPh>
    <rPh sb="8" eb="10">
      <t>カワカミ</t>
    </rPh>
    <rPh sb="14" eb="16">
      <t>バンチ</t>
    </rPh>
    <phoneticPr fontId="2"/>
  </si>
  <si>
    <t>佐賀市大和町松瀬2530-1</t>
    <rPh sb="0" eb="3">
      <t>サガシ</t>
    </rPh>
    <rPh sb="3" eb="5">
      <t>ヤマト</t>
    </rPh>
    <rPh sb="5" eb="6">
      <t>マチ</t>
    </rPh>
    <rPh sb="6" eb="8">
      <t>マツセ</t>
    </rPh>
    <phoneticPr fontId="2"/>
  </si>
  <si>
    <t>佐賀市兵庫北6丁目1番地7号</t>
    <rPh sb="0" eb="3">
      <t>サガシ</t>
    </rPh>
    <rPh sb="3" eb="5">
      <t>ヒョウゴ</t>
    </rPh>
    <rPh sb="5" eb="6">
      <t>キタ</t>
    </rPh>
    <rPh sb="7" eb="9">
      <t>チョウメ</t>
    </rPh>
    <rPh sb="10" eb="12">
      <t>バンチ</t>
    </rPh>
    <rPh sb="13" eb="14">
      <t>ゴウ</t>
    </rPh>
    <phoneticPr fontId="2"/>
  </si>
  <si>
    <t>待合室内デジタルサイネージ右</t>
    <rPh sb="0" eb="3">
      <t>マチアイシツ</t>
    </rPh>
    <rPh sb="3" eb="4">
      <t>ナイ</t>
    </rPh>
    <rPh sb="13" eb="14">
      <t>ミギ</t>
    </rPh>
    <phoneticPr fontId="2"/>
  </si>
  <si>
    <t>校舎１F事務室前</t>
    <rPh sb="7" eb="8">
      <t>マエ</t>
    </rPh>
    <phoneticPr fontId="2"/>
  </si>
  <si>
    <t>２F東側入口（ロビー）</t>
    <rPh sb="2" eb="4">
      <t>ヒガシガワ</t>
    </rPh>
    <rPh sb="4" eb="6">
      <t>イリグチ</t>
    </rPh>
    <phoneticPr fontId="2"/>
  </si>
  <si>
    <t>車載</t>
    <rPh sb="0" eb="2">
      <t>シャサイ</t>
    </rPh>
    <phoneticPr fontId="2"/>
  </si>
  <si>
    <t>管理棟</t>
    <rPh sb="0" eb="2">
      <t>カンリ</t>
    </rPh>
    <rPh sb="2" eb="3">
      <t>トウ</t>
    </rPh>
    <phoneticPr fontId="2"/>
  </si>
  <si>
    <t>0952-64-2041</t>
  </si>
  <si>
    <t>0952-37-8918</t>
  </si>
  <si>
    <t>年中無休</t>
    <rPh sb="0" eb="2">
      <t>ネンジュウ</t>
    </rPh>
    <rPh sb="2" eb="4">
      <t>ムキュウ</t>
    </rPh>
    <phoneticPr fontId="2"/>
  </si>
  <si>
    <t>休園日は、月曜日（休日の場合は翌日）、年末年始（１２月29日～１月３日）　　　　　　　　　　　　　　　　　　　　　　　　　　　　　　　　　　　　　　　　　　　　　　１２月～１月の終了時間は１６：００</t>
    <rPh sb="0" eb="3">
      <t>キュウエンビ</t>
    </rPh>
    <rPh sb="5" eb="8">
      <t>ゲツヨウビ</t>
    </rPh>
    <rPh sb="9" eb="11">
      <t>キュウジツ</t>
    </rPh>
    <rPh sb="12" eb="14">
      <t>バアイ</t>
    </rPh>
    <rPh sb="15" eb="17">
      <t>ヨクジツ</t>
    </rPh>
    <rPh sb="19" eb="23">
      <t>ネンマツネンシ</t>
    </rPh>
    <rPh sb="26" eb="27">
      <t>ツキ</t>
    </rPh>
    <rPh sb="29" eb="30">
      <t>ニチ</t>
    </rPh>
    <rPh sb="32" eb="33">
      <t>ツキ</t>
    </rPh>
    <rPh sb="34" eb="35">
      <t>ヒ</t>
    </rPh>
    <rPh sb="84" eb="85">
      <t>ツキ</t>
    </rPh>
    <rPh sb="87" eb="88">
      <t>ツキ</t>
    </rPh>
    <rPh sb="89" eb="91">
      <t>シュウリョウ</t>
    </rPh>
    <rPh sb="91" eb="93">
      <t>ジカン</t>
    </rPh>
    <phoneticPr fontId="2"/>
  </si>
  <si>
    <t>月曜は休館日（祝日の場合は翌日）</t>
    <rPh sb="0" eb="2">
      <t>ゲツヨウ</t>
    </rPh>
    <rPh sb="3" eb="6">
      <t>キュウカンビ</t>
    </rPh>
    <rPh sb="7" eb="9">
      <t>シュクジツ</t>
    </rPh>
    <rPh sb="10" eb="12">
      <t>バアイ</t>
    </rPh>
    <rPh sb="13" eb="15">
      <t>ヨクジツ</t>
    </rPh>
    <phoneticPr fontId="2"/>
  </si>
  <si>
    <t>412015</t>
    <phoneticPr fontId="2"/>
  </si>
  <si>
    <t>歴史・文化課</t>
    <rPh sb="0" eb="2">
      <t>レキシ</t>
    </rPh>
    <rPh sb="3" eb="5">
      <t>ブンカ</t>
    </rPh>
    <rPh sb="5" eb="6">
      <t>カ</t>
    </rPh>
    <phoneticPr fontId="1"/>
  </si>
  <si>
    <t>佐野常民と三重津海軍所跡の歴史館</t>
    <rPh sb="0" eb="2">
      <t>サノ</t>
    </rPh>
    <rPh sb="2" eb="3">
      <t>ツネ</t>
    </rPh>
    <rPh sb="3" eb="4">
      <t>タミ</t>
    </rPh>
    <rPh sb="5" eb="8">
      <t>ミエツ</t>
    </rPh>
    <rPh sb="8" eb="10">
      <t>カイグン</t>
    </rPh>
    <rPh sb="10" eb="11">
      <t>ショ</t>
    </rPh>
    <rPh sb="11" eb="12">
      <t>アト</t>
    </rPh>
    <rPh sb="13" eb="16">
      <t>レキシカン</t>
    </rPh>
    <phoneticPr fontId="1"/>
  </si>
  <si>
    <t>文化財課</t>
    <rPh sb="0" eb="3">
      <t>ブンカザイ</t>
    </rPh>
    <rPh sb="3" eb="4">
      <t>カ</t>
    </rPh>
    <phoneticPr fontId="1"/>
  </si>
  <si>
    <t>保育幼稚園課</t>
    <rPh sb="0" eb="6">
      <t>ホイクヨウチエンカ</t>
    </rPh>
    <phoneticPr fontId="1"/>
  </si>
  <si>
    <t>ヒゼンコクチョウアトシリョウカン</t>
  </si>
  <si>
    <t>ｻｶﾞｼｾｲｿｳｺｳｼﾞｮｳ</t>
  </si>
  <si>
    <t>700-4011</t>
  </si>
  <si>
    <t>3000020412015</t>
  </si>
  <si>
    <t>3F病棟ナースステーション救急カート</t>
    <rPh sb="2" eb="4">
      <t>ビョウトウ</t>
    </rPh>
    <rPh sb="13" eb="15">
      <t>キュウキュウ</t>
    </rPh>
    <phoneticPr fontId="2"/>
  </si>
  <si>
    <t>サノツネタミトミエツカイグンショアトノレキシカン</t>
  </si>
  <si>
    <t>サガシブンカカイカン</t>
  </si>
  <si>
    <t>ヒガシヨカブンカホール</t>
  </si>
  <si>
    <t>１階受付</t>
    <rPh sb="1" eb="2">
      <t>カイ</t>
    </rPh>
    <rPh sb="2" eb="4">
      <t>ウケツケ</t>
    </rPh>
    <phoneticPr fontId="2"/>
  </si>
  <si>
    <t>来賓玄関</t>
    <rPh sb="0" eb="2">
      <t>ライヒン</t>
    </rPh>
    <rPh sb="2" eb="4">
      <t>ゲンカン</t>
    </rPh>
    <phoneticPr fontId="2"/>
  </si>
  <si>
    <t>佐賀市水防センター</t>
    <rPh sb="0" eb="2">
      <t>サガ</t>
    </rPh>
    <rPh sb="2" eb="3">
      <t>シ</t>
    </rPh>
    <rPh sb="3" eb="5">
      <t>スイボウ</t>
    </rPh>
    <phoneticPr fontId="1"/>
  </si>
  <si>
    <t>佐賀市松原２丁目２－２７</t>
    <rPh sb="0" eb="3">
      <t>サガシ</t>
    </rPh>
    <rPh sb="3" eb="5">
      <t>マツバラ</t>
    </rPh>
    <rPh sb="6" eb="8">
      <t>チョウメ</t>
    </rPh>
    <phoneticPr fontId="2"/>
  </si>
  <si>
    <t>0952-40-7114</t>
    <phoneticPr fontId="2"/>
  </si>
  <si>
    <t>佐賀市大財2-2-52</t>
    <rPh sb="3" eb="5">
      <t>オオタカラ</t>
    </rPh>
    <phoneticPr fontId="2"/>
  </si>
  <si>
    <t>佐賀市若楠2-13-1</t>
    <phoneticPr fontId="2"/>
  </si>
  <si>
    <t>0952-56-2001</t>
  </si>
  <si>
    <t>0000000001</t>
  </si>
  <si>
    <t>休館日：毎週月曜（月曜日が祝日の場合はその翌日）、祝日の翌日及び年末年始</t>
    <rPh sb="0" eb="3">
      <t>キュウカンビ</t>
    </rPh>
    <rPh sb="25" eb="27">
      <t>シュクジツ</t>
    </rPh>
    <rPh sb="28" eb="30">
      <t>ヨクジツ</t>
    </rPh>
    <phoneticPr fontId="2"/>
  </si>
  <si>
    <t>休館日：毎週月曜（月曜日が祝日の場合はその翌日）及び年末年始</t>
    <rPh sb="0" eb="3">
      <t>キュウカンビ</t>
    </rPh>
    <rPh sb="26" eb="28">
      <t>ネンマツ</t>
    </rPh>
    <rPh sb="28" eb="30">
      <t>ネンシ</t>
    </rPh>
    <phoneticPr fontId="2"/>
  </si>
  <si>
    <t>休館日：年末年始　※ミュージアム毎週月曜休館、1階レクチャールーム横に設置のため使用可</t>
    <rPh sb="0" eb="3">
      <t>キュウカンビ</t>
    </rPh>
    <rPh sb="4" eb="6">
      <t>ネンマツ</t>
    </rPh>
    <rPh sb="6" eb="8">
      <t>ネンシ</t>
    </rPh>
    <rPh sb="16" eb="18">
      <t>マイシュウ</t>
    </rPh>
    <rPh sb="18" eb="20">
      <t>ゲツヨウ</t>
    </rPh>
    <rPh sb="20" eb="22">
      <t>キュウカン</t>
    </rPh>
    <rPh sb="24" eb="25">
      <t>カイ</t>
    </rPh>
    <rPh sb="33" eb="34">
      <t>ヨコ</t>
    </rPh>
    <rPh sb="35" eb="37">
      <t>セッチ</t>
    </rPh>
    <rPh sb="40" eb="42">
      <t>シヨウ</t>
    </rPh>
    <rPh sb="42" eb="43">
      <t>カ</t>
    </rPh>
    <phoneticPr fontId="2"/>
  </si>
  <si>
    <r>
      <t>日曜・祝日・年末年始は休館</t>
    </r>
    <r>
      <rPr>
        <sz val="10"/>
        <rFont val="Meiryo UI"/>
        <family val="3"/>
        <charset val="128"/>
      </rPr>
      <t>(土曜日と支所休館日についても、図書館及び公民館開館時間は使用可)</t>
    </r>
    <rPh sb="0" eb="2">
      <t>ニチヨウ</t>
    </rPh>
    <rPh sb="3" eb="5">
      <t>シュクジツ</t>
    </rPh>
    <rPh sb="6" eb="8">
      <t>ネンマツ</t>
    </rPh>
    <rPh sb="8" eb="10">
      <t>ネンシ</t>
    </rPh>
    <rPh sb="11" eb="13">
      <t>キュウカン</t>
    </rPh>
    <rPh sb="14" eb="17">
      <t>ドヨウビ</t>
    </rPh>
    <rPh sb="18" eb="20">
      <t>シショ</t>
    </rPh>
    <rPh sb="20" eb="23">
      <t>キュウカンビ</t>
    </rPh>
    <rPh sb="29" eb="32">
      <t>トショカン</t>
    </rPh>
    <rPh sb="32" eb="33">
      <t>オヨ</t>
    </rPh>
    <rPh sb="34" eb="37">
      <t>コウミンカン</t>
    </rPh>
    <rPh sb="37" eb="39">
      <t>カイカン</t>
    </rPh>
    <rPh sb="39" eb="41">
      <t>ジカン</t>
    </rPh>
    <rPh sb="42" eb="44">
      <t>シヨウ</t>
    </rPh>
    <rPh sb="44" eb="45">
      <t>カ</t>
    </rPh>
    <phoneticPr fontId="2"/>
  </si>
  <si>
    <t>休館日:月曜日（月が祝日、振替休日の場合翌平日）、年末年始、臨時休館日</t>
    <rPh sb="0" eb="3">
      <t>キュウカンビ</t>
    </rPh>
    <rPh sb="4" eb="7">
      <t>ゲツヨウビ</t>
    </rPh>
    <rPh sb="8" eb="9">
      <t>ツキ</t>
    </rPh>
    <rPh sb="10" eb="12">
      <t>シュクジツ</t>
    </rPh>
    <rPh sb="13" eb="15">
      <t>フリカエ</t>
    </rPh>
    <rPh sb="15" eb="17">
      <t>キュウジツ</t>
    </rPh>
    <rPh sb="18" eb="20">
      <t>バアイ</t>
    </rPh>
    <rPh sb="20" eb="21">
      <t>ヨク</t>
    </rPh>
    <rPh sb="21" eb="23">
      <t>ヘイジツ</t>
    </rPh>
    <rPh sb="25" eb="27">
      <t>ネンマツ</t>
    </rPh>
    <rPh sb="27" eb="29">
      <t>ネンシ</t>
    </rPh>
    <rPh sb="30" eb="32">
      <t>リンジ</t>
    </rPh>
    <rPh sb="32" eb="35">
      <t>キュウカンビ</t>
    </rPh>
    <phoneticPr fontId="2"/>
  </si>
  <si>
    <t>土曜日は12時まで。年末年始は12/31午後～1/3休み</t>
    <rPh sb="0" eb="3">
      <t>ドヨウビ</t>
    </rPh>
    <rPh sb="6" eb="7">
      <t>ジ</t>
    </rPh>
    <phoneticPr fontId="2"/>
  </si>
  <si>
    <t>412015</t>
    <phoneticPr fontId="2"/>
  </si>
  <si>
    <t>0000000156</t>
    <phoneticPr fontId="2"/>
  </si>
  <si>
    <t>佐賀市</t>
    <rPh sb="0" eb="3">
      <t>サガシ</t>
    </rPh>
    <phoneticPr fontId="2"/>
  </si>
  <si>
    <t>富士しゃくなげ湖水上競技場</t>
    <rPh sb="0" eb="2">
      <t>フジ</t>
    </rPh>
    <rPh sb="7" eb="13">
      <t>ミズウミスイジョウキョウギジョウ</t>
    </rPh>
    <phoneticPr fontId="2"/>
  </si>
  <si>
    <t>フジシャクナゲコスイジョウキョウギジョウ</t>
    <phoneticPr fontId="2"/>
  </si>
  <si>
    <t>佐賀市富士町大字畑瀬546-1</t>
    <rPh sb="0" eb="3">
      <t>サガシ</t>
    </rPh>
    <rPh sb="3" eb="5">
      <t>フジ</t>
    </rPh>
    <rPh sb="5" eb="6">
      <t>チョウ</t>
    </rPh>
    <rPh sb="6" eb="8">
      <t>オオアザ</t>
    </rPh>
    <rPh sb="8" eb="10">
      <t>ハタセ</t>
    </rPh>
    <phoneticPr fontId="2"/>
  </si>
  <si>
    <t>0952-40-7361</t>
    <phoneticPr fontId="2"/>
  </si>
  <si>
    <t>サガキンロウシャタイイクセンター</t>
    <phoneticPr fontId="2"/>
  </si>
  <si>
    <t>サガシリツヤキュウジョウ</t>
    <phoneticPr fontId="2"/>
  </si>
  <si>
    <t>サガシリツタイイクカン</t>
    <phoneticPr fontId="2"/>
  </si>
  <si>
    <t>モロドミブンカタイイクカン</t>
    <phoneticPr fontId="2"/>
  </si>
  <si>
    <t>ヤマトキンロウシャタイイクセンター</t>
    <phoneticPr fontId="2"/>
  </si>
  <si>
    <t>ケンコウウンドウセンター</t>
    <phoneticPr fontId="2"/>
  </si>
  <si>
    <t>ケンコウウンドウセンター（サッカー・ラグビージョウ）</t>
    <phoneticPr fontId="2"/>
  </si>
  <si>
    <t>スポーツパークカワソエ</t>
    <phoneticPr fontId="2"/>
  </si>
  <si>
    <t>ヒガシヨカウンドウコウエン</t>
    <phoneticPr fontId="2"/>
  </si>
  <si>
    <t>月・火・水・木・金・土・日</t>
    <rPh sb="0" eb="1">
      <t>ツキ</t>
    </rPh>
    <rPh sb="2" eb="3">
      <t>ヒ</t>
    </rPh>
    <rPh sb="4" eb="5">
      <t>ミズ</t>
    </rPh>
    <rPh sb="6" eb="7">
      <t>キ</t>
    </rPh>
    <rPh sb="8" eb="9">
      <t>キン</t>
    </rPh>
    <rPh sb="10" eb="11">
      <t>ツチ</t>
    </rPh>
    <rPh sb="12" eb="13">
      <t>ヒ</t>
    </rPh>
    <phoneticPr fontId="2"/>
  </si>
  <si>
    <t>・12月29日～翌年1月3日まで休館日</t>
    <rPh sb="3" eb="4">
      <t>ガツ</t>
    </rPh>
    <rPh sb="6" eb="7">
      <t>ニチ</t>
    </rPh>
    <rPh sb="8" eb="10">
      <t>ヨクトシ</t>
    </rPh>
    <rPh sb="11" eb="12">
      <t>ガツ</t>
    </rPh>
    <rPh sb="13" eb="14">
      <t>ニチ</t>
    </rPh>
    <rPh sb="16" eb="19">
      <t>キュウカンビ</t>
    </rPh>
    <phoneticPr fontId="2"/>
  </si>
  <si>
    <t>・月曜が祝日の場合はその翌日休み　・12月29日～翌年1月3日まで休館日</t>
    <rPh sb="14" eb="15">
      <t>ヤス</t>
    </rPh>
    <phoneticPr fontId="2"/>
  </si>
  <si>
    <t>※隣接の市立弓道場が21：30までの営業のため、事務所は21：30まで営業中。　・月曜が祝日の場合はその翌日休み　・12月29日～翌年1月3日まで休館日</t>
    <rPh sb="1" eb="3">
      <t>リンセツ</t>
    </rPh>
    <rPh sb="4" eb="5">
      <t>シ</t>
    </rPh>
    <rPh sb="5" eb="6">
      <t>リツ</t>
    </rPh>
    <rPh sb="6" eb="8">
      <t>キュウドウ</t>
    </rPh>
    <rPh sb="8" eb="9">
      <t>ジョウ</t>
    </rPh>
    <rPh sb="18" eb="20">
      <t>エイギョウ</t>
    </rPh>
    <rPh sb="24" eb="26">
      <t>ジム</t>
    </rPh>
    <rPh sb="26" eb="27">
      <t>ショ</t>
    </rPh>
    <rPh sb="35" eb="37">
      <t>エイギョウ</t>
    </rPh>
    <rPh sb="37" eb="38">
      <t>チュウ</t>
    </rPh>
    <rPh sb="60" eb="61">
      <t>ガツ</t>
    </rPh>
    <rPh sb="63" eb="64">
      <t>ニチ</t>
    </rPh>
    <rPh sb="65" eb="67">
      <t>ヨクネン</t>
    </rPh>
    <rPh sb="68" eb="69">
      <t>ガツ</t>
    </rPh>
    <rPh sb="70" eb="71">
      <t>ニチ</t>
    </rPh>
    <rPh sb="73" eb="76">
      <t>キュウカンビ</t>
    </rPh>
    <phoneticPr fontId="2"/>
  </si>
  <si>
    <t>・月曜が祝日の場合はその翌日休み　・12月29日～翌年1月3日まで休館日</t>
    <rPh sb="1" eb="3">
      <t>ゲツヨウ</t>
    </rPh>
    <rPh sb="4" eb="6">
      <t>シュクジツ</t>
    </rPh>
    <rPh sb="7" eb="9">
      <t>バアイ</t>
    </rPh>
    <rPh sb="12" eb="14">
      <t>ヨクジツ</t>
    </rPh>
    <rPh sb="14" eb="15">
      <t>ヤス</t>
    </rPh>
    <phoneticPr fontId="2"/>
  </si>
  <si>
    <t>・月曜が祝日の場合はその翌日休み　・12月29日～翌年1月3日まで休館日</t>
    <rPh sb="1" eb="3">
      <t>ゲツヨウ</t>
    </rPh>
    <rPh sb="4" eb="6">
      <t>シュクジツ</t>
    </rPh>
    <rPh sb="7" eb="9">
      <t>バアイ</t>
    </rPh>
    <rPh sb="12" eb="14">
      <t>ヨクジツ</t>
    </rPh>
    <rPh sb="14" eb="15">
      <t>ヤス</t>
    </rPh>
    <rPh sb="20" eb="21">
      <t>ガツ</t>
    </rPh>
    <rPh sb="23" eb="24">
      <t>ニチ</t>
    </rPh>
    <rPh sb="25" eb="27">
      <t>ヨクトシ</t>
    </rPh>
    <rPh sb="28" eb="29">
      <t>ガツ</t>
    </rPh>
    <rPh sb="30" eb="31">
      <t>ニチ</t>
    </rPh>
    <rPh sb="33" eb="36">
      <t>キュウカンビ</t>
    </rPh>
    <phoneticPr fontId="2"/>
  </si>
  <si>
    <t>・火曜が祝日の場合はその翌日休み　・12月29日～翌年1月3日まで休館日</t>
    <rPh sb="1" eb="3">
      <t>カヨウ</t>
    </rPh>
    <rPh sb="4" eb="6">
      <t>シュクジツ</t>
    </rPh>
    <rPh sb="7" eb="9">
      <t>バアイ</t>
    </rPh>
    <rPh sb="12" eb="14">
      <t>ヨクジツ</t>
    </rPh>
    <rPh sb="14" eb="15">
      <t>ヤス</t>
    </rPh>
    <rPh sb="20" eb="21">
      <t>ガツ</t>
    </rPh>
    <rPh sb="23" eb="24">
      <t>ニチ</t>
    </rPh>
    <rPh sb="25" eb="27">
      <t>ヨクトシ</t>
    </rPh>
    <rPh sb="28" eb="29">
      <t>ガツ</t>
    </rPh>
    <rPh sb="30" eb="31">
      <t>ニチ</t>
    </rPh>
    <rPh sb="33" eb="36">
      <t>キュウカンビ</t>
    </rPh>
    <phoneticPr fontId="2"/>
  </si>
  <si>
    <t>玄関横のポスト下</t>
    <phoneticPr fontId="2"/>
  </si>
  <si>
    <t>来客用玄関のポスト下</t>
    <phoneticPr fontId="2"/>
  </si>
  <si>
    <t>玄関横</t>
    <phoneticPr fontId="2"/>
  </si>
  <si>
    <t>体育館入り口付近</t>
    <phoneticPr fontId="2"/>
  </si>
  <si>
    <t>体育館入り口</t>
    <phoneticPr fontId="2"/>
  </si>
  <si>
    <t>玄関付近</t>
    <phoneticPr fontId="2"/>
  </si>
  <si>
    <t>来客用玄関ポスト周辺</t>
    <phoneticPr fontId="2"/>
  </si>
  <si>
    <t>正面玄関横</t>
    <phoneticPr fontId="2"/>
  </si>
  <si>
    <t>職員玄関の窓の下</t>
    <phoneticPr fontId="2"/>
  </si>
  <si>
    <t>正面の来賓用玄関</t>
    <phoneticPr fontId="2"/>
  </si>
  <si>
    <t>職員玄関</t>
    <phoneticPr fontId="2"/>
  </si>
  <si>
    <t>正面玄関</t>
    <phoneticPr fontId="2"/>
  </si>
  <si>
    <t>ピロティ　来客用出入口横</t>
    <phoneticPr fontId="2"/>
  </si>
  <si>
    <t>来客用玄関</t>
    <phoneticPr fontId="2"/>
  </si>
  <si>
    <t>体育館南側入り口</t>
    <phoneticPr fontId="2"/>
  </si>
  <si>
    <t>事務室前玄関付近</t>
    <phoneticPr fontId="2"/>
  </si>
  <si>
    <t>昇降口外</t>
    <rPh sb="0" eb="3">
      <t>ショウコウグチ</t>
    </rPh>
    <rPh sb="3" eb="4">
      <t>ソト</t>
    </rPh>
    <phoneticPr fontId="2"/>
  </si>
  <si>
    <t>昇降口付近</t>
    <rPh sb="0" eb="3">
      <t>ショウコウグチ</t>
    </rPh>
    <rPh sb="3" eb="5">
      <t>フキン</t>
    </rPh>
    <phoneticPr fontId="2"/>
  </si>
  <si>
    <t>正面玄関付近</t>
    <rPh sb="0" eb="2">
      <t>ショウメン</t>
    </rPh>
    <rPh sb="2" eb="4">
      <t>ゲンカン</t>
    </rPh>
    <rPh sb="4" eb="6">
      <t>フキン</t>
    </rPh>
    <phoneticPr fontId="2"/>
  </si>
  <si>
    <t>事務室前昇降口</t>
    <rPh sb="0" eb="3">
      <t>ジムシツ</t>
    </rPh>
    <rPh sb="3" eb="4">
      <t>マエ</t>
    </rPh>
    <rPh sb="4" eb="7">
      <t>ショウコウグチ</t>
    </rPh>
    <phoneticPr fontId="2"/>
  </si>
  <si>
    <t>玄関右側</t>
    <rPh sb="0" eb="2">
      <t>ゲンカン</t>
    </rPh>
    <rPh sb="2" eb="4">
      <t>ミギガワ</t>
    </rPh>
    <phoneticPr fontId="2"/>
  </si>
  <si>
    <t>体育館壁面</t>
    <phoneticPr fontId="2"/>
  </si>
  <si>
    <t>玄関前</t>
    <phoneticPr fontId="2"/>
  </si>
  <si>
    <t>佐賀市大和町川上3203-1</t>
    <phoneticPr fontId="2"/>
  </si>
  <si>
    <t>佐賀市川副町大字西古賀968-11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</si>
</sst>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name val="Meiryo UI"/>
      <family val="3"/>
      <charset val="128"/>
    </font>
    <font>
      <u/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left" vertical="center"/>
    </xf>
    <xf numFmtId="176" fontId="4" fillId="0" borderId="0" xfId="0" applyNumberFormat="1" applyFont="1" applyAlignment="1">
      <alignment horizontal="left" vertical="center"/>
    </xf>
    <xf numFmtId="0" fontId="3" fillId="4" borderId="1" xfId="0" applyNumberFormat="1" applyFont="1" applyFill="1" applyBorder="1" applyAlignment="1">
      <alignment horizontal="left" vertical="center"/>
    </xf>
    <xf numFmtId="0" fontId="3" fillId="4" borderId="1" xfId="1" applyNumberFormat="1" applyFont="1" applyFill="1" applyBorder="1" applyAlignment="1">
      <alignment horizontal="left" vertical="center"/>
    </xf>
    <xf numFmtId="0" fontId="3" fillId="4" borderId="2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>
      <alignment horizontal="left" vertical="center"/>
    </xf>
    <xf numFmtId="49" fontId="9" fillId="0" borderId="1" xfId="2" applyNumberFormat="1" applyFont="1" applyFill="1" applyBorder="1" applyAlignment="1">
      <alignment horizontal="left" vertical="center"/>
    </xf>
    <xf numFmtId="49" fontId="10" fillId="0" borderId="1" xfId="2" applyNumberFormat="1" applyFont="1" applyFill="1" applyBorder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6"/>
  <sheetViews>
    <sheetView tabSelected="1" view="pageBreakPreview" zoomScale="85" zoomScaleNormal="100" zoomScaleSheetLayoutView="85" workbookViewId="0">
      <selection activeCell="E5" sqref="E5"/>
    </sheetView>
  </sheetViews>
  <sheetFormatPr defaultColWidth="9" defaultRowHeight="15.75" x14ac:dyDescent="0.15"/>
  <cols>
    <col min="1" max="1" width="28.375" style="19" customWidth="1"/>
    <col min="2" max="2" width="14.125" style="19" customWidth="1"/>
    <col min="3" max="3" width="12.625" style="19" customWidth="1"/>
    <col min="4" max="4" width="12.375" style="19" customWidth="1"/>
    <col min="5" max="5" width="28" style="19" customWidth="1"/>
    <col min="6" max="6" width="29.125" style="19" customWidth="1"/>
    <col min="7" max="7" width="10.5" style="19" customWidth="1"/>
    <col min="8" max="8" width="32.75" style="20" customWidth="1"/>
    <col min="9" max="9" width="6.375" style="20" customWidth="1"/>
    <col min="10" max="11" width="15.375" style="21" customWidth="1"/>
    <col min="12" max="12" width="23.25" style="20" customWidth="1"/>
    <col min="13" max="13" width="16.5" style="22" customWidth="1"/>
    <col min="14" max="14" width="16.5" style="20" customWidth="1"/>
    <col min="15" max="15" width="17.125" style="20" customWidth="1"/>
    <col min="16" max="16" width="12.625" style="20" customWidth="1"/>
    <col min="17" max="17" width="25" style="21" customWidth="1"/>
    <col min="18" max="19" width="10.75" style="23" customWidth="1"/>
    <col min="20" max="20" width="81.5" style="19" customWidth="1"/>
    <col min="21" max="21" width="19.375" style="19" customWidth="1"/>
    <col min="22" max="22" width="35.375" style="19" customWidth="1"/>
    <col min="23" max="23" width="56.25" style="19" bestFit="1" customWidth="1"/>
    <col min="24" max="16384" width="9" style="1"/>
  </cols>
  <sheetData>
    <row r="1" spans="1:23" ht="25.5" customHeight="1" x14ac:dyDescent="0.15">
      <c r="A1" s="24" t="s">
        <v>20</v>
      </c>
      <c r="B1" s="24" t="s">
        <v>21</v>
      </c>
      <c r="C1" s="24" t="s">
        <v>25</v>
      </c>
      <c r="D1" s="24" t="s">
        <v>26</v>
      </c>
      <c r="E1" s="26" t="s">
        <v>750</v>
      </c>
      <c r="F1" s="24" t="s">
        <v>1</v>
      </c>
      <c r="G1" s="24" t="s">
        <v>2</v>
      </c>
      <c r="H1" s="25" t="s">
        <v>0</v>
      </c>
      <c r="I1" s="25" t="s">
        <v>22</v>
      </c>
      <c r="J1" s="24" t="s">
        <v>3</v>
      </c>
      <c r="K1" s="24" t="s">
        <v>4</v>
      </c>
      <c r="L1" s="25" t="s">
        <v>5</v>
      </c>
      <c r="M1" s="25" t="s">
        <v>6</v>
      </c>
      <c r="N1" s="25" t="s">
        <v>41</v>
      </c>
      <c r="O1" s="25" t="s">
        <v>32</v>
      </c>
      <c r="P1" s="25" t="s">
        <v>7</v>
      </c>
      <c r="Q1" s="24" t="s">
        <v>8</v>
      </c>
      <c r="R1" s="24" t="s">
        <v>9</v>
      </c>
      <c r="S1" s="24" t="s">
        <v>10</v>
      </c>
      <c r="T1" s="24" t="s">
        <v>11</v>
      </c>
      <c r="U1" s="24" t="s">
        <v>29</v>
      </c>
      <c r="V1" s="24" t="s">
        <v>12</v>
      </c>
      <c r="W1" s="24" t="s">
        <v>13</v>
      </c>
    </row>
    <row r="2" spans="1:23" ht="15" customHeight="1" x14ac:dyDescent="0.15">
      <c r="A2" s="30" t="s">
        <v>594</v>
      </c>
      <c r="B2" s="30" t="s">
        <v>821</v>
      </c>
      <c r="C2" s="30" t="s">
        <v>748</v>
      </c>
      <c r="D2" s="30" t="s">
        <v>749</v>
      </c>
      <c r="E2" s="27" t="s">
        <v>751</v>
      </c>
      <c r="F2" s="30" t="s">
        <v>47</v>
      </c>
      <c r="G2" s="30"/>
      <c r="H2" s="28" t="s">
        <v>263</v>
      </c>
      <c r="I2" s="28"/>
      <c r="J2" s="27">
        <v>33.265797476876202</v>
      </c>
      <c r="K2" s="27">
        <v>130.30801985078099</v>
      </c>
      <c r="L2" s="28" t="s">
        <v>195</v>
      </c>
      <c r="M2" s="31" t="s">
        <v>400</v>
      </c>
      <c r="N2" s="28"/>
      <c r="O2" s="28"/>
      <c r="P2" s="28"/>
      <c r="Q2" s="27" t="s">
        <v>541</v>
      </c>
      <c r="R2" s="29">
        <v>0.375</v>
      </c>
      <c r="S2" s="29">
        <v>0.72916666666666663</v>
      </c>
      <c r="T2" s="30" t="s">
        <v>559</v>
      </c>
      <c r="U2" s="30" t="s">
        <v>586</v>
      </c>
      <c r="V2" s="30"/>
      <c r="W2" s="30"/>
    </row>
    <row r="3" spans="1:23" ht="15" customHeight="1" x14ac:dyDescent="0.15">
      <c r="A3" s="30" t="s">
        <v>594</v>
      </c>
      <c r="B3" s="30" t="s">
        <v>595</v>
      </c>
      <c r="C3" s="30" t="s">
        <v>748</v>
      </c>
      <c r="D3" s="30" t="s">
        <v>749</v>
      </c>
      <c r="E3" s="27" t="s">
        <v>752</v>
      </c>
      <c r="F3" s="30" t="s">
        <v>48</v>
      </c>
      <c r="G3" s="30"/>
      <c r="H3" s="28" t="s">
        <v>264</v>
      </c>
      <c r="I3" s="28"/>
      <c r="J3" s="27">
        <v>33.260429502662298</v>
      </c>
      <c r="K3" s="27">
        <v>130.30274345222301</v>
      </c>
      <c r="L3" s="28" t="s">
        <v>196</v>
      </c>
      <c r="M3" s="31" t="s">
        <v>401</v>
      </c>
      <c r="N3" s="28"/>
      <c r="O3" s="28"/>
      <c r="P3" s="28"/>
      <c r="Q3" s="27" t="s">
        <v>542</v>
      </c>
      <c r="R3" s="29">
        <v>0.35416666666666669</v>
      </c>
      <c r="S3" s="29">
        <v>0.71875</v>
      </c>
      <c r="T3" s="30"/>
      <c r="U3" s="30" t="s">
        <v>586</v>
      </c>
      <c r="V3" s="30"/>
      <c r="W3" s="30"/>
    </row>
    <row r="4" spans="1:23" x14ac:dyDescent="0.15">
      <c r="A4" s="30" t="s">
        <v>594</v>
      </c>
      <c r="B4" s="30" t="s">
        <v>596</v>
      </c>
      <c r="C4" s="30" t="s">
        <v>748</v>
      </c>
      <c r="D4" s="30" t="s">
        <v>749</v>
      </c>
      <c r="E4" s="27" t="s">
        <v>751</v>
      </c>
      <c r="F4" s="30" t="s">
        <v>49</v>
      </c>
      <c r="G4" s="30"/>
      <c r="H4" s="28" t="s">
        <v>264</v>
      </c>
      <c r="I4" s="28"/>
      <c r="J4" s="27">
        <v>33.260429502662298</v>
      </c>
      <c r="K4" s="27">
        <v>130.30274345222301</v>
      </c>
      <c r="L4" s="28" t="s">
        <v>196</v>
      </c>
      <c r="M4" s="31" t="s">
        <v>401</v>
      </c>
      <c r="N4" s="28"/>
      <c r="O4" s="28"/>
      <c r="P4" s="28"/>
      <c r="Q4" s="27" t="s">
        <v>542</v>
      </c>
      <c r="R4" s="29">
        <v>0.35416666666666669</v>
      </c>
      <c r="S4" s="29">
        <v>0.71875</v>
      </c>
      <c r="T4" s="30"/>
      <c r="U4" s="30" t="s">
        <v>586</v>
      </c>
      <c r="V4" s="30"/>
      <c r="W4" s="30"/>
    </row>
    <row r="5" spans="1:23" x14ac:dyDescent="0.15">
      <c r="A5" s="30" t="s">
        <v>594</v>
      </c>
      <c r="B5" s="30" t="s">
        <v>597</v>
      </c>
      <c r="C5" s="30" t="s">
        <v>748</v>
      </c>
      <c r="D5" s="30" t="s">
        <v>749</v>
      </c>
      <c r="E5" s="27" t="s">
        <v>752</v>
      </c>
      <c r="F5" s="30" t="s">
        <v>50</v>
      </c>
      <c r="G5" s="30"/>
      <c r="H5" s="28" t="s">
        <v>264</v>
      </c>
      <c r="I5" s="28"/>
      <c r="J5" s="27">
        <v>33.260429502662298</v>
      </c>
      <c r="K5" s="27">
        <v>130.30274345222301</v>
      </c>
      <c r="L5" s="28" t="s">
        <v>196</v>
      </c>
      <c r="M5" s="31" t="s">
        <v>401</v>
      </c>
      <c r="N5" s="28"/>
      <c r="O5" s="28"/>
      <c r="P5" s="28"/>
      <c r="Q5" s="27" t="s">
        <v>542</v>
      </c>
      <c r="R5" s="29">
        <v>0.35416666666666702</v>
      </c>
      <c r="S5" s="29">
        <v>0.71875</v>
      </c>
      <c r="T5" s="30"/>
      <c r="U5" s="30" t="s">
        <v>586</v>
      </c>
      <c r="V5" s="30"/>
      <c r="W5" s="30"/>
    </row>
    <row r="6" spans="1:23" x14ac:dyDescent="0.15">
      <c r="A6" s="30" t="s">
        <v>594</v>
      </c>
      <c r="B6" s="30" t="s">
        <v>598</v>
      </c>
      <c r="C6" s="30" t="s">
        <v>748</v>
      </c>
      <c r="D6" s="30" t="s">
        <v>749</v>
      </c>
      <c r="E6" s="27" t="s">
        <v>751</v>
      </c>
      <c r="F6" s="30" t="s">
        <v>51</v>
      </c>
      <c r="G6" s="30"/>
      <c r="H6" s="28" t="s">
        <v>264</v>
      </c>
      <c r="I6" s="28"/>
      <c r="J6" s="27">
        <v>33.260429502662298</v>
      </c>
      <c r="K6" s="27">
        <v>130.30274345222301</v>
      </c>
      <c r="L6" s="28" t="s">
        <v>196</v>
      </c>
      <c r="M6" s="31" t="s">
        <v>401</v>
      </c>
      <c r="N6" s="28"/>
      <c r="O6" s="28"/>
      <c r="P6" s="28"/>
      <c r="Q6" s="27" t="s">
        <v>542</v>
      </c>
      <c r="R6" s="29">
        <v>0.35416666666666702</v>
      </c>
      <c r="S6" s="29">
        <v>0.71875</v>
      </c>
      <c r="T6" s="30"/>
      <c r="U6" s="30" t="s">
        <v>586</v>
      </c>
      <c r="V6" s="30"/>
      <c r="W6" s="30"/>
    </row>
    <row r="7" spans="1:23" x14ac:dyDescent="0.15">
      <c r="A7" s="30" t="s">
        <v>594</v>
      </c>
      <c r="B7" s="30" t="s">
        <v>599</v>
      </c>
      <c r="C7" s="30" t="s">
        <v>748</v>
      </c>
      <c r="D7" s="30" t="s">
        <v>749</v>
      </c>
      <c r="E7" s="27" t="s">
        <v>751</v>
      </c>
      <c r="F7" s="30" t="s">
        <v>52</v>
      </c>
      <c r="G7" s="30"/>
      <c r="H7" s="28" t="s">
        <v>265</v>
      </c>
      <c r="I7" s="28"/>
      <c r="J7" s="27">
        <v>33.244202696369101</v>
      </c>
      <c r="K7" s="27">
        <v>130.307660090296</v>
      </c>
      <c r="L7" s="28" t="s">
        <v>197</v>
      </c>
      <c r="M7" s="31" t="s">
        <v>402</v>
      </c>
      <c r="N7" s="28"/>
      <c r="O7" s="28"/>
      <c r="P7" s="28"/>
      <c r="Q7" s="27" t="s">
        <v>543</v>
      </c>
      <c r="R7" s="29">
        <v>0.83333333333333337</v>
      </c>
      <c r="S7" s="29">
        <v>0.91666666666666663</v>
      </c>
      <c r="T7" s="30" t="s">
        <v>560</v>
      </c>
      <c r="U7" s="30" t="s">
        <v>586</v>
      </c>
      <c r="V7" s="30"/>
      <c r="W7" s="30"/>
    </row>
    <row r="8" spans="1:23" x14ac:dyDescent="0.15">
      <c r="A8" s="30" t="s">
        <v>594</v>
      </c>
      <c r="B8" s="30" t="s">
        <v>600</v>
      </c>
      <c r="C8" s="30" t="s">
        <v>748</v>
      </c>
      <c r="D8" s="30" t="s">
        <v>749</v>
      </c>
      <c r="E8" s="27" t="s">
        <v>751</v>
      </c>
      <c r="F8" s="30" t="s">
        <v>53</v>
      </c>
      <c r="G8" s="30"/>
      <c r="H8" s="28" t="s">
        <v>266</v>
      </c>
      <c r="I8" s="28"/>
      <c r="J8" s="27">
        <v>33.265895033368103</v>
      </c>
      <c r="K8" s="27">
        <v>130.30673440750101</v>
      </c>
      <c r="L8" s="28" t="s">
        <v>198</v>
      </c>
      <c r="M8" s="31" t="s">
        <v>403</v>
      </c>
      <c r="N8" s="28"/>
      <c r="O8" s="28"/>
      <c r="P8" s="28"/>
      <c r="Q8" s="27" t="s">
        <v>541</v>
      </c>
      <c r="R8" s="29">
        <v>0.375</v>
      </c>
      <c r="S8" s="29">
        <v>0.875</v>
      </c>
      <c r="T8" s="30" t="s">
        <v>559</v>
      </c>
      <c r="U8" s="30" t="s">
        <v>586</v>
      </c>
      <c r="V8" s="30"/>
      <c r="W8" s="30"/>
    </row>
    <row r="9" spans="1:23" x14ac:dyDescent="0.15">
      <c r="A9" s="30" t="s">
        <v>594</v>
      </c>
      <c r="B9" s="30" t="s">
        <v>601</v>
      </c>
      <c r="C9" s="30" t="s">
        <v>748</v>
      </c>
      <c r="D9" s="30" t="s">
        <v>749</v>
      </c>
      <c r="E9" s="27" t="s">
        <v>751</v>
      </c>
      <c r="F9" s="30" t="s">
        <v>54</v>
      </c>
      <c r="G9" s="30"/>
      <c r="H9" s="28" t="s">
        <v>267</v>
      </c>
      <c r="I9" s="28"/>
      <c r="J9" s="27">
        <v>33.370467310424601</v>
      </c>
      <c r="K9" s="27">
        <v>130.210770781874</v>
      </c>
      <c r="L9" s="28" t="s">
        <v>199</v>
      </c>
      <c r="M9" s="31" t="s">
        <v>404</v>
      </c>
      <c r="N9" s="28"/>
      <c r="O9" s="28"/>
      <c r="P9" s="28"/>
      <c r="Q9" s="27" t="s">
        <v>541</v>
      </c>
      <c r="R9" s="29">
        <v>0.375</v>
      </c>
      <c r="S9" s="29">
        <v>0.875</v>
      </c>
      <c r="T9" s="30" t="s">
        <v>561</v>
      </c>
      <c r="U9" s="30" t="s">
        <v>586</v>
      </c>
      <c r="V9" s="30"/>
      <c r="W9" s="30"/>
    </row>
    <row r="10" spans="1:23" x14ac:dyDescent="0.15">
      <c r="A10" s="30" t="s">
        <v>594</v>
      </c>
      <c r="B10" s="30" t="s">
        <v>602</v>
      </c>
      <c r="C10" s="30" t="s">
        <v>748</v>
      </c>
      <c r="D10" s="30" t="s">
        <v>749</v>
      </c>
      <c r="E10" s="27" t="s">
        <v>751</v>
      </c>
      <c r="F10" s="30" t="s">
        <v>55</v>
      </c>
      <c r="G10" s="30"/>
      <c r="H10" s="28" t="s">
        <v>268</v>
      </c>
      <c r="I10" s="28"/>
      <c r="J10" s="27">
        <v>33.204836178597098</v>
      </c>
      <c r="K10" s="27">
        <v>130.29061917501599</v>
      </c>
      <c r="L10" s="28" t="s">
        <v>200</v>
      </c>
      <c r="M10" s="31" t="s">
        <v>405</v>
      </c>
      <c r="N10" s="28"/>
      <c r="O10" s="28"/>
      <c r="P10" s="28"/>
      <c r="Q10" s="27" t="s">
        <v>541</v>
      </c>
      <c r="R10" s="29">
        <v>0.35416666666666702</v>
      </c>
      <c r="S10" s="29">
        <v>0.70833333333333337</v>
      </c>
      <c r="T10" s="30" t="s">
        <v>562</v>
      </c>
      <c r="U10" s="30" t="s">
        <v>586</v>
      </c>
      <c r="V10" s="30"/>
      <c r="W10" s="30"/>
    </row>
    <row r="11" spans="1:23" x14ac:dyDescent="0.15">
      <c r="A11" s="30" t="s">
        <v>594</v>
      </c>
      <c r="B11" s="30" t="s">
        <v>603</v>
      </c>
      <c r="C11" s="30" t="s">
        <v>748</v>
      </c>
      <c r="D11" s="30" t="s">
        <v>749</v>
      </c>
      <c r="E11" s="27" t="s">
        <v>56</v>
      </c>
      <c r="F11" s="30" t="s">
        <v>56</v>
      </c>
      <c r="G11" s="30"/>
      <c r="H11" s="28" t="s">
        <v>269</v>
      </c>
      <c r="I11" s="28"/>
      <c r="J11" s="27">
        <v>33.417447728983298</v>
      </c>
      <c r="K11" s="27">
        <v>130.27874832469601</v>
      </c>
      <c r="L11" s="28" t="s">
        <v>201</v>
      </c>
      <c r="M11" s="31" t="s">
        <v>820</v>
      </c>
      <c r="N11" s="28"/>
      <c r="O11" s="28"/>
      <c r="P11" s="28"/>
      <c r="Q11" s="27" t="s">
        <v>544</v>
      </c>
      <c r="R11" s="29">
        <v>0.375</v>
      </c>
      <c r="S11" s="29">
        <v>0.70833333333333337</v>
      </c>
      <c r="T11" s="30" t="s">
        <v>563</v>
      </c>
      <c r="U11" s="30" t="s">
        <v>586</v>
      </c>
      <c r="V11" s="30"/>
      <c r="W11" s="30"/>
    </row>
    <row r="12" spans="1:23" x14ac:dyDescent="0.15">
      <c r="A12" s="30" t="s">
        <v>594</v>
      </c>
      <c r="B12" s="30" t="s">
        <v>604</v>
      </c>
      <c r="C12" s="30" t="s">
        <v>748</v>
      </c>
      <c r="D12" s="30" t="s">
        <v>749</v>
      </c>
      <c r="E12" s="27" t="s">
        <v>753</v>
      </c>
      <c r="F12" s="30" t="s">
        <v>57</v>
      </c>
      <c r="G12" s="30"/>
      <c r="H12" s="28" t="s">
        <v>270</v>
      </c>
      <c r="I12" s="28"/>
      <c r="J12" s="27">
        <v>33.260429502662298</v>
      </c>
      <c r="K12" s="27">
        <v>130.30274345222301</v>
      </c>
      <c r="L12" s="28" t="s">
        <v>202</v>
      </c>
      <c r="M12" s="31" t="s">
        <v>406</v>
      </c>
      <c r="N12" s="28"/>
      <c r="O12" s="28"/>
      <c r="P12" s="28"/>
      <c r="Q12" s="27" t="s">
        <v>545</v>
      </c>
      <c r="R12" s="29">
        <v>0.35416666666666669</v>
      </c>
      <c r="S12" s="29">
        <v>0.71875</v>
      </c>
      <c r="T12" s="30" t="s">
        <v>564</v>
      </c>
      <c r="U12" s="30" t="s">
        <v>586</v>
      </c>
      <c r="V12" s="30"/>
      <c r="W12" s="30"/>
    </row>
    <row r="13" spans="1:23" x14ac:dyDescent="0.15">
      <c r="A13" s="30" t="s">
        <v>594</v>
      </c>
      <c r="B13" s="30" t="s">
        <v>605</v>
      </c>
      <c r="C13" s="30" t="s">
        <v>748</v>
      </c>
      <c r="D13" s="30" t="s">
        <v>749</v>
      </c>
      <c r="E13" s="27" t="s">
        <v>754</v>
      </c>
      <c r="F13" s="30" t="s">
        <v>58</v>
      </c>
      <c r="G13" s="30"/>
      <c r="H13" s="28" t="s">
        <v>271</v>
      </c>
      <c r="I13" s="28"/>
      <c r="J13" s="27">
        <v>33.418535741118099</v>
      </c>
      <c r="K13" s="27">
        <v>130.27839722695001</v>
      </c>
      <c r="L13" s="28" t="s">
        <v>203</v>
      </c>
      <c r="M13" s="31" t="s">
        <v>407</v>
      </c>
      <c r="N13" s="28"/>
      <c r="O13" s="28"/>
      <c r="P13" s="28"/>
      <c r="Q13" s="27" t="s">
        <v>541</v>
      </c>
      <c r="R13" s="29">
        <v>0.41666666666666669</v>
      </c>
      <c r="S13" s="29">
        <v>0.875</v>
      </c>
      <c r="T13" s="30" t="s">
        <v>565</v>
      </c>
      <c r="U13" s="30" t="s">
        <v>586</v>
      </c>
      <c r="V13" s="30"/>
      <c r="W13" s="30"/>
    </row>
    <row r="14" spans="1:23" x14ac:dyDescent="0.15">
      <c r="A14" s="30" t="s">
        <v>594</v>
      </c>
      <c r="B14" s="30" t="s">
        <v>606</v>
      </c>
      <c r="C14" s="30" t="s">
        <v>748</v>
      </c>
      <c r="D14" s="30" t="s">
        <v>749</v>
      </c>
      <c r="E14" s="27" t="s">
        <v>754</v>
      </c>
      <c r="F14" s="30" t="s">
        <v>59</v>
      </c>
      <c r="G14" s="30"/>
      <c r="H14" s="28" t="s">
        <v>272</v>
      </c>
      <c r="I14" s="28"/>
      <c r="J14" s="27">
        <v>33.3607737743082</v>
      </c>
      <c r="K14" s="27">
        <v>130.242939281834</v>
      </c>
      <c r="L14" s="28" t="s">
        <v>204</v>
      </c>
      <c r="M14" s="31" t="s">
        <v>408</v>
      </c>
      <c r="N14" s="28"/>
      <c r="O14" s="28"/>
      <c r="P14" s="28"/>
      <c r="Q14" s="27" t="s">
        <v>541</v>
      </c>
      <c r="R14" s="29">
        <v>0.41666666666666669</v>
      </c>
      <c r="S14" s="29">
        <v>0.91666666666666663</v>
      </c>
      <c r="T14" s="30" t="s">
        <v>565</v>
      </c>
      <c r="U14" s="30" t="s">
        <v>586</v>
      </c>
      <c r="V14" s="30"/>
      <c r="W14" s="30"/>
    </row>
    <row r="15" spans="1:23" x14ac:dyDescent="0.15">
      <c r="A15" s="30" t="s">
        <v>594</v>
      </c>
      <c r="B15" s="30" t="s">
        <v>607</v>
      </c>
      <c r="C15" s="30" t="s">
        <v>748</v>
      </c>
      <c r="D15" s="30" t="s">
        <v>749</v>
      </c>
      <c r="E15" s="27" t="s">
        <v>755</v>
      </c>
      <c r="F15" s="30" t="s">
        <v>60</v>
      </c>
      <c r="G15" s="30"/>
      <c r="H15" s="28" t="s">
        <v>273</v>
      </c>
      <c r="I15" s="28"/>
      <c r="J15" s="27">
        <v>33.250788920402499</v>
      </c>
      <c r="K15" s="27">
        <v>130.30895000970099</v>
      </c>
      <c r="L15" s="28" t="s">
        <v>205</v>
      </c>
      <c r="M15" s="31" t="s">
        <v>409</v>
      </c>
      <c r="N15" s="28"/>
      <c r="O15" s="28"/>
      <c r="P15" s="28"/>
      <c r="Q15" s="27" t="s">
        <v>541</v>
      </c>
      <c r="R15" s="29">
        <v>0.375</v>
      </c>
      <c r="S15" s="29">
        <v>0.70833333333333337</v>
      </c>
      <c r="T15" s="30" t="s">
        <v>822</v>
      </c>
      <c r="U15" s="30" t="s">
        <v>586</v>
      </c>
      <c r="V15" s="30"/>
      <c r="W15" s="30"/>
    </row>
    <row r="16" spans="1:23" x14ac:dyDescent="0.15">
      <c r="A16" s="30" t="s">
        <v>594</v>
      </c>
      <c r="B16" s="30" t="s">
        <v>608</v>
      </c>
      <c r="C16" s="30" t="s">
        <v>748</v>
      </c>
      <c r="D16" s="30" t="s">
        <v>749</v>
      </c>
      <c r="E16" s="27" t="s">
        <v>755</v>
      </c>
      <c r="F16" s="30" t="s">
        <v>61</v>
      </c>
      <c r="G16" s="30"/>
      <c r="H16" s="28" t="s">
        <v>274</v>
      </c>
      <c r="I16" s="28"/>
      <c r="J16" s="27">
        <v>33.2446543314324</v>
      </c>
      <c r="K16" s="27">
        <v>130.31112127987899</v>
      </c>
      <c r="L16" s="28" t="s">
        <v>206</v>
      </c>
      <c r="M16" s="31" t="s">
        <v>410</v>
      </c>
      <c r="N16" s="28"/>
      <c r="O16" s="28"/>
      <c r="P16" s="28"/>
      <c r="Q16" s="27" t="s">
        <v>541</v>
      </c>
      <c r="R16" s="29">
        <v>0.375</v>
      </c>
      <c r="S16" s="29">
        <v>0.70833333333333337</v>
      </c>
      <c r="T16" s="30" t="s">
        <v>823</v>
      </c>
      <c r="U16" s="30" t="s">
        <v>586</v>
      </c>
      <c r="V16" s="30"/>
      <c r="W16" s="30"/>
    </row>
    <row r="17" spans="1:23" x14ac:dyDescent="0.15">
      <c r="A17" s="30" t="s">
        <v>594</v>
      </c>
      <c r="B17" s="30" t="s">
        <v>609</v>
      </c>
      <c r="C17" s="30" t="s">
        <v>748</v>
      </c>
      <c r="D17" s="30" t="s">
        <v>749</v>
      </c>
      <c r="E17" s="27" t="s">
        <v>754</v>
      </c>
      <c r="F17" s="30" t="s">
        <v>62</v>
      </c>
      <c r="G17" s="30"/>
      <c r="H17" s="28" t="s">
        <v>816</v>
      </c>
      <c r="I17" s="28"/>
      <c r="J17" s="27">
        <v>33.252388000000003</v>
      </c>
      <c r="K17" s="27">
        <v>130.30041800000001</v>
      </c>
      <c r="L17" s="28" t="s">
        <v>207</v>
      </c>
      <c r="M17" s="31" t="s">
        <v>817</v>
      </c>
      <c r="N17" s="28"/>
      <c r="O17" s="28"/>
      <c r="P17" s="28"/>
      <c r="Q17" s="27" t="s">
        <v>541</v>
      </c>
      <c r="R17" s="29">
        <v>0.41666666666666669</v>
      </c>
      <c r="S17" s="29">
        <v>0.70833333333333337</v>
      </c>
      <c r="T17" s="30" t="s">
        <v>824</v>
      </c>
      <c r="U17" s="30" t="s">
        <v>587</v>
      </c>
      <c r="V17" s="30"/>
      <c r="W17" s="30"/>
    </row>
    <row r="18" spans="1:23" x14ac:dyDescent="0.15">
      <c r="A18" s="30" t="s">
        <v>594</v>
      </c>
      <c r="B18" s="30" t="s">
        <v>610</v>
      </c>
      <c r="C18" s="30" t="s">
        <v>748</v>
      </c>
      <c r="D18" s="30" t="s">
        <v>749</v>
      </c>
      <c r="E18" s="27" t="s">
        <v>756</v>
      </c>
      <c r="F18" s="30" t="s">
        <v>63</v>
      </c>
      <c r="G18" s="30"/>
      <c r="H18" s="28" t="s">
        <v>275</v>
      </c>
      <c r="I18" s="28"/>
      <c r="J18" s="27">
        <v>33.261344536004501</v>
      </c>
      <c r="K18" s="27">
        <v>130.30079320608499</v>
      </c>
      <c r="L18" s="28" t="s">
        <v>790</v>
      </c>
      <c r="M18" s="31" t="s">
        <v>411</v>
      </c>
      <c r="N18" s="28"/>
      <c r="O18" s="28"/>
      <c r="P18" s="28"/>
      <c r="Q18" s="27" t="s">
        <v>546</v>
      </c>
      <c r="R18" s="29">
        <v>0.20833333333333334</v>
      </c>
      <c r="S18" s="29">
        <v>2.0833333333333332E-2</v>
      </c>
      <c r="T18" s="30" t="s">
        <v>797</v>
      </c>
      <c r="U18" s="30" t="s">
        <v>586</v>
      </c>
      <c r="V18" s="30"/>
      <c r="W18" s="30"/>
    </row>
    <row r="19" spans="1:23" x14ac:dyDescent="0.15">
      <c r="A19" s="30" t="s">
        <v>594</v>
      </c>
      <c r="B19" s="30" t="s">
        <v>611</v>
      </c>
      <c r="C19" s="30" t="s">
        <v>748</v>
      </c>
      <c r="D19" s="30" t="s">
        <v>749</v>
      </c>
      <c r="E19" s="27" t="s">
        <v>757</v>
      </c>
      <c r="F19" s="30" t="s">
        <v>64</v>
      </c>
      <c r="G19" s="30"/>
      <c r="H19" s="28" t="s">
        <v>276</v>
      </c>
      <c r="I19" s="28"/>
      <c r="J19" s="27">
        <v>33.249869045962399</v>
      </c>
      <c r="K19" s="27">
        <v>130.309506359122</v>
      </c>
      <c r="L19" s="28" t="s">
        <v>208</v>
      </c>
      <c r="M19" s="31" t="s">
        <v>412</v>
      </c>
      <c r="N19" s="28"/>
      <c r="O19" s="28"/>
      <c r="P19" s="28"/>
      <c r="Q19" s="27" t="s">
        <v>547</v>
      </c>
      <c r="R19" s="29">
        <v>0.375</v>
      </c>
      <c r="S19" s="29">
        <v>0.70833333333333337</v>
      </c>
      <c r="T19" s="30" t="s">
        <v>566</v>
      </c>
      <c r="U19" s="30" t="s">
        <v>30</v>
      </c>
      <c r="V19" s="30"/>
      <c r="W19" s="30"/>
    </row>
    <row r="20" spans="1:23" x14ac:dyDescent="0.15">
      <c r="A20" s="30" t="s">
        <v>594</v>
      </c>
      <c r="B20" s="30" t="s">
        <v>612</v>
      </c>
      <c r="C20" s="30" t="s">
        <v>748</v>
      </c>
      <c r="D20" s="30" t="s">
        <v>749</v>
      </c>
      <c r="E20" s="27" t="s">
        <v>758</v>
      </c>
      <c r="F20" s="30" t="s">
        <v>65</v>
      </c>
      <c r="G20" s="30"/>
      <c r="H20" s="28" t="s">
        <v>277</v>
      </c>
      <c r="I20" s="28"/>
      <c r="J20" s="27">
        <v>33.275647361481397</v>
      </c>
      <c r="K20" s="27">
        <v>130.32101506958799</v>
      </c>
      <c r="L20" s="28" t="s">
        <v>209</v>
      </c>
      <c r="M20" s="31" t="s">
        <v>413</v>
      </c>
      <c r="N20" s="28"/>
      <c r="O20" s="28"/>
      <c r="P20" s="28"/>
      <c r="Q20" s="27" t="s">
        <v>548</v>
      </c>
      <c r="R20" s="29">
        <v>0.39583333333333331</v>
      </c>
      <c r="S20" s="29">
        <v>0.70833333333333337</v>
      </c>
      <c r="T20" s="30" t="s">
        <v>567</v>
      </c>
      <c r="U20" s="30" t="s">
        <v>586</v>
      </c>
      <c r="V20" s="30"/>
      <c r="W20" s="30" t="s">
        <v>591</v>
      </c>
    </row>
    <row r="21" spans="1:23" x14ac:dyDescent="0.15">
      <c r="A21" s="30" t="s">
        <v>594</v>
      </c>
      <c r="B21" s="30" t="s">
        <v>613</v>
      </c>
      <c r="C21" s="30" t="s">
        <v>748</v>
      </c>
      <c r="D21" s="30" t="s">
        <v>749</v>
      </c>
      <c r="E21" s="27" t="s">
        <v>759</v>
      </c>
      <c r="F21" s="30" t="s">
        <v>66</v>
      </c>
      <c r="G21" s="30"/>
      <c r="H21" s="28" t="s">
        <v>278</v>
      </c>
      <c r="I21" s="28"/>
      <c r="J21" s="27">
        <v>33.171777373307101</v>
      </c>
      <c r="K21" s="27">
        <v>130.273052065153</v>
      </c>
      <c r="L21" s="28" t="s">
        <v>210</v>
      </c>
      <c r="M21" s="31" t="s">
        <v>414</v>
      </c>
      <c r="N21" s="28"/>
      <c r="O21" s="28"/>
      <c r="P21" s="28"/>
      <c r="Q21" s="27" t="s">
        <v>549</v>
      </c>
      <c r="R21" s="29">
        <v>0.375</v>
      </c>
      <c r="S21" s="29">
        <v>0.70833333333333337</v>
      </c>
      <c r="T21" s="30" t="s">
        <v>798</v>
      </c>
      <c r="U21" s="30" t="s">
        <v>586</v>
      </c>
      <c r="V21" s="30"/>
      <c r="W21" s="30"/>
    </row>
    <row r="22" spans="1:23" x14ac:dyDescent="0.15">
      <c r="A22" s="30" t="s">
        <v>594</v>
      </c>
      <c r="B22" s="30" t="s">
        <v>614</v>
      </c>
      <c r="C22" s="30" t="s">
        <v>748</v>
      </c>
      <c r="D22" s="30" t="s">
        <v>749</v>
      </c>
      <c r="E22" s="27" t="s">
        <v>760</v>
      </c>
      <c r="F22" s="30" t="s">
        <v>67</v>
      </c>
      <c r="G22" s="30"/>
      <c r="H22" s="28" t="s">
        <v>279</v>
      </c>
      <c r="I22" s="28"/>
      <c r="J22" s="27">
        <v>33.238054463517699</v>
      </c>
      <c r="K22" s="27">
        <v>130.27823330267299</v>
      </c>
      <c r="L22" s="28" t="s">
        <v>211</v>
      </c>
      <c r="M22" s="31" t="s">
        <v>415</v>
      </c>
      <c r="N22" s="28"/>
      <c r="O22" s="28"/>
      <c r="P22" s="28"/>
      <c r="Q22" s="27" t="s">
        <v>550</v>
      </c>
      <c r="R22" s="29">
        <v>0.375</v>
      </c>
      <c r="S22" s="29">
        <v>0.66666666666666663</v>
      </c>
      <c r="T22" s="30" t="s">
        <v>568</v>
      </c>
      <c r="U22" s="30" t="s">
        <v>586</v>
      </c>
      <c r="V22" s="30"/>
      <c r="W22" s="30"/>
    </row>
    <row r="23" spans="1:23" x14ac:dyDescent="0.15">
      <c r="A23" s="30" t="s">
        <v>594</v>
      </c>
      <c r="B23" s="30" t="s">
        <v>615</v>
      </c>
      <c r="C23" s="30" t="s">
        <v>748</v>
      </c>
      <c r="D23" s="30" t="s">
        <v>749</v>
      </c>
      <c r="E23" s="27" t="s">
        <v>760</v>
      </c>
      <c r="F23" s="30" t="s">
        <v>68</v>
      </c>
      <c r="G23" s="30"/>
      <c r="H23" s="28" t="s">
        <v>280</v>
      </c>
      <c r="I23" s="28"/>
      <c r="J23" s="27">
        <v>33.250222250859601</v>
      </c>
      <c r="K23" s="27">
        <v>130.328007474874</v>
      </c>
      <c r="L23" s="28" t="s">
        <v>212</v>
      </c>
      <c r="M23" s="31" t="s">
        <v>416</v>
      </c>
      <c r="N23" s="28"/>
      <c r="O23" s="28"/>
      <c r="P23" s="28"/>
      <c r="Q23" s="27" t="s">
        <v>550</v>
      </c>
      <c r="R23" s="29">
        <v>0.375</v>
      </c>
      <c r="S23" s="29">
        <v>0.66666666666666663</v>
      </c>
      <c r="T23" s="30" t="s">
        <v>568</v>
      </c>
      <c r="U23" s="30" t="s">
        <v>586</v>
      </c>
      <c r="V23" s="30"/>
      <c r="W23" s="30"/>
    </row>
    <row r="24" spans="1:23" x14ac:dyDescent="0.15">
      <c r="A24" s="30" t="s">
        <v>594</v>
      </c>
      <c r="B24" s="30" t="s">
        <v>616</v>
      </c>
      <c r="C24" s="30" t="s">
        <v>748</v>
      </c>
      <c r="D24" s="30" t="s">
        <v>749</v>
      </c>
      <c r="E24" s="27" t="s">
        <v>760</v>
      </c>
      <c r="F24" s="30" t="s">
        <v>69</v>
      </c>
      <c r="G24" s="30"/>
      <c r="H24" s="28" t="s">
        <v>281</v>
      </c>
      <c r="I24" s="28"/>
      <c r="J24" s="27">
        <v>33.303519506851302</v>
      </c>
      <c r="K24" s="27">
        <v>130.30388951601901</v>
      </c>
      <c r="L24" s="28" t="s">
        <v>212</v>
      </c>
      <c r="M24" s="31" t="s">
        <v>417</v>
      </c>
      <c r="N24" s="28"/>
      <c r="O24" s="28"/>
      <c r="P24" s="28"/>
      <c r="Q24" s="27" t="s">
        <v>550</v>
      </c>
      <c r="R24" s="29">
        <v>0.375</v>
      </c>
      <c r="S24" s="29">
        <v>0.66666666666666663</v>
      </c>
      <c r="T24" s="30" t="s">
        <v>568</v>
      </c>
      <c r="U24" s="30" t="s">
        <v>586</v>
      </c>
      <c r="V24" s="30"/>
      <c r="W24" s="30"/>
    </row>
    <row r="25" spans="1:23" x14ac:dyDescent="0.15">
      <c r="A25" s="30" t="s">
        <v>594</v>
      </c>
      <c r="B25" s="30" t="s">
        <v>617</v>
      </c>
      <c r="C25" s="30" t="s">
        <v>748</v>
      </c>
      <c r="D25" s="30" t="s">
        <v>749</v>
      </c>
      <c r="E25" s="27" t="s">
        <v>760</v>
      </c>
      <c r="F25" s="30" t="s">
        <v>70</v>
      </c>
      <c r="G25" s="30"/>
      <c r="H25" s="28" t="s">
        <v>282</v>
      </c>
      <c r="I25" s="28"/>
      <c r="J25" s="27">
        <v>33.264178777293601</v>
      </c>
      <c r="K25" s="27">
        <v>130.273138302278</v>
      </c>
      <c r="L25" s="28" t="s">
        <v>213</v>
      </c>
      <c r="M25" s="31" t="s">
        <v>418</v>
      </c>
      <c r="N25" s="28"/>
      <c r="O25" s="28"/>
      <c r="P25" s="28"/>
      <c r="Q25" s="27" t="s">
        <v>550</v>
      </c>
      <c r="R25" s="29">
        <v>0.375</v>
      </c>
      <c r="S25" s="29">
        <v>0.66666666666666663</v>
      </c>
      <c r="T25" s="30" t="s">
        <v>568</v>
      </c>
      <c r="U25" s="30" t="s">
        <v>586</v>
      </c>
      <c r="V25" s="30"/>
      <c r="W25" s="30"/>
    </row>
    <row r="26" spans="1:23" x14ac:dyDescent="0.15">
      <c r="A26" s="30" t="s">
        <v>594</v>
      </c>
      <c r="B26" s="30" t="s">
        <v>618</v>
      </c>
      <c r="C26" s="30" t="s">
        <v>748</v>
      </c>
      <c r="D26" s="30" t="s">
        <v>749</v>
      </c>
      <c r="E26" s="27" t="s">
        <v>760</v>
      </c>
      <c r="F26" s="30" t="s">
        <v>71</v>
      </c>
      <c r="G26" s="30"/>
      <c r="H26" s="28" t="s">
        <v>283</v>
      </c>
      <c r="I26" s="28"/>
      <c r="J26" s="27">
        <v>33.319456140917701</v>
      </c>
      <c r="K26" s="27">
        <v>130.27255817653199</v>
      </c>
      <c r="L26" s="28" t="s">
        <v>214</v>
      </c>
      <c r="M26" s="31" t="s">
        <v>419</v>
      </c>
      <c r="N26" s="28"/>
      <c r="O26" s="28"/>
      <c r="P26" s="28"/>
      <c r="Q26" s="27" t="s">
        <v>550</v>
      </c>
      <c r="R26" s="29">
        <v>0.375</v>
      </c>
      <c r="S26" s="29">
        <v>0.66666666666666663</v>
      </c>
      <c r="T26" s="30" t="s">
        <v>568</v>
      </c>
      <c r="U26" s="30" t="s">
        <v>586</v>
      </c>
      <c r="V26" s="30"/>
      <c r="W26" s="30"/>
    </row>
    <row r="27" spans="1:23" x14ac:dyDescent="0.15">
      <c r="A27" s="30" t="s">
        <v>594</v>
      </c>
      <c r="B27" s="30" t="s">
        <v>619</v>
      </c>
      <c r="C27" s="30" t="s">
        <v>748</v>
      </c>
      <c r="D27" s="30" t="s">
        <v>749</v>
      </c>
      <c r="E27" s="27" t="s">
        <v>761</v>
      </c>
      <c r="F27" s="30" t="s">
        <v>72</v>
      </c>
      <c r="G27" s="30"/>
      <c r="H27" s="28" t="s">
        <v>284</v>
      </c>
      <c r="I27" s="28"/>
      <c r="J27" s="27">
        <v>33.220763385730201</v>
      </c>
      <c r="K27" s="27">
        <v>130.35460791854501</v>
      </c>
      <c r="L27" s="28" t="s">
        <v>215</v>
      </c>
      <c r="M27" s="31" t="s">
        <v>420</v>
      </c>
      <c r="N27" s="28"/>
      <c r="O27" s="28"/>
      <c r="P27" s="28"/>
      <c r="Q27" s="27" t="s">
        <v>542</v>
      </c>
      <c r="R27" s="29">
        <v>0.35416666666666669</v>
      </c>
      <c r="S27" s="29">
        <v>0.71875</v>
      </c>
      <c r="T27" s="30" t="s">
        <v>569</v>
      </c>
      <c r="U27" s="30" t="s">
        <v>30</v>
      </c>
      <c r="V27" s="30"/>
      <c r="W27" s="30"/>
    </row>
    <row r="28" spans="1:23" x14ac:dyDescent="0.15">
      <c r="A28" s="30" t="s">
        <v>594</v>
      </c>
      <c r="B28" s="30" t="s">
        <v>620</v>
      </c>
      <c r="C28" s="30" t="s">
        <v>748</v>
      </c>
      <c r="D28" s="30" t="s">
        <v>749</v>
      </c>
      <c r="E28" s="27" t="s">
        <v>762</v>
      </c>
      <c r="F28" s="30" t="s">
        <v>73</v>
      </c>
      <c r="G28" s="30"/>
      <c r="H28" s="28" t="s">
        <v>285</v>
      </c>
      <c r="I28" s="28"/>
      <c r="J28" s="27">
        <v>33.308635814844003</v>
      </c>
      <c r="K28" s="27">
        <v>130.279949306003</v>
      </c>
      <c r="L28" s="28" t="s">
        <v>216</v>
      </c>
      <c r="M28" s="31" t="s">
        <v>421</v>
      </c>
      <c r="N28" s="28"/>
      <c r="O28" s="28"/>
      <c r="P28" s="28"/>
      <c r="Q28" s="27" t="s">
        <v>542</v>
      </c>
      <c r="R28" s="29">
        <v>0.35416666666666669</v>
      </c>
      <c r="S28" s="29">
        <v>0.71875</v>
      </c>
      <c r="T28" s="30" t="s">
        <v>569</v>
      </c>
      <c r="U28" s="30" t="s">
        <v>586</v>
      </c>
      <c r="V28" s="30"/>
      <c r="W28" s="30"/>
    </row>
    <row r="29" spans="1:23" x14ac:dyDescent="0.15">
      <c r="A29" s="30" t="s">
        <v>594</v>
      </c>
      <c r="B29" s="30" t="s">
        <v>621</v>
      </c>
      <c r="C29" s="30" t="s">
        <v>748</v>
      </c>
      <c r="D29" s="30" t="s">
        <v>749</v>
      </c>
      <c r="E29" s="27" t="s">
        <v>762</v>
      </c>
      <c r="F29" s="30" t="s">
        <v>74</v>
      </c>
      <c r="G29" s="30"/>
      <c r="H29" s="28" t="s">
        <v>286</v>
      </c>
      <c r="I29" s="28"/>
      <c r="J29" s="27">
        <v>33.3357004389323</v>
      </c>
      <c r="K29" s="27">
        <v>130.260241132169</v>
      </c>
      <c r="L29" s="28" t="s">
        <v>217</v>
      </c>
      <c r="M29" s="31" t="s">
        <v>422</v>
      </c>
      <c r="N29" s="28"/>
      <c r="O29" s="28"/>
      <c r="P29" s="28"/>
      <c r="Q29" s="27" t="s">
        <v>551</v>
      </c>
      <c r="R29" s="29">
        <v>0.375</v>
      </c>
      <c r="S29" s="29">
        <v>0.75</v>
      </c>
      <c r="T29" s="30" t="s">
        <v>570</v>
      </c>
      <c r="U29" s="30" t="s">
        <v>586</v>
      </c>
      <c r="V29" s="30"/>
      <c r="W29" s="30"/>
    </row>
    <row r="30" spans="1:23" x14ac:dyDescent="0.15">
      <c r="A30" s="30" t="s">
        <v>594</v>
      </c>
      <c r="B30" s="30" t="s">
        <v>622</v>
      </c>
      <c r="C30" s="30" t="s">
        <v>748</v>
      </c>
      <c r="D30" s="30" t="s">
        <v>749</v>
      </c>
      <c r="E30" s="27" t="s">
        <v>763</v>
      </c>
      <c r="F30" s="30" t="s">
        <v>75</v>
      </c>
      <c r="G30" s="30"/>
      <c r="H30" s="28" t="s">
        <v>287</v>
      </c>
      <c r="I30" s="28"/>
      <c r="J30" s="27">
        <v>33.370467310424601</v>
      </c>
      <c r="K30" s="27">
        <v>130.210770781874</v>
      </c>
      <c r="L30" s="28" t="s">
        <v>218</v>
      </c>
      <c r="M30" s="31" t="s">
        <v>423</v>
      </c>
      <c r="N30" s="28"/>
      <c r="O30" s="28"/>
      <c r="P30" s="28"/>
      <c r="Q30" s="27" t="s">
        <v>552</v>
      </c>
      <c r="R30" s="29">
        <v>0.35416666666666669</v>
      </c>
      <c r="S30" s="29">
        <v>0.71875</v>
      </c>
      <c r="T30" s="30" t="s">
        <v>571</v>
      </c>
      <c r="U30" s="30" t="s">
        <v>588</v>
      </c>
      <c r="V30" s="30"/>
      <c r="W30" s="30" t="s">
        <v>592</v>
      </c>
    </row>
    <row r="31" spans="1:23" x14ac:dyDescent="0.15">
      <c r="A31" s="30" t="s">
        <v>594</v>
      </c>
      <c r="B31" s="30" t="s">
        <v>623</v>
      </c>
      <c r="C31" s="30" t="s">
        <v>748</v>
      </c>
      <c r="D31" s="30" t="s">
        <v>749</v>
      </c>
      <c r="E31" s="27" t="s">
        <v>764</v>
      </c>
      <c r="F31" s="30" t="s">
        <v>76</v>
      </c>
      <c r="G31" s="30"/>
      <c r="H31" s="28" t="s">
        <v>288</v>
      </c>
      <c r="I31" s="28"/>
      <c r="J31" s="27">
        <v>33.428826967643403</v>
      </c>
      <c r="K31" s="27">
        <v>130.28095574787599</v>
      </c>
      <c r="L31" s="28" t="s">
        <v>216</v>
      </c>
      <c r="M31" s="31" t="s">
        <v>424</v>
      </c>
      <c r="N31" s="28"/>
      <c r="O31" s="28"/>
      <c r="P31" s="28"/>
      <c r="Q31" s="27" t="s">
        <v>542</v>
      </c>
      <c r="R31" s="29">
        <v>0.35416666666666669</v>
      </c>
      <c r="S31" s="29">
        <v>0.71875</v>
      </c>
      <c r="T31" s="30" t="s">
        <v>569</v>
      </c>
      <c r="U31" s="30" t="s">
        <v>586</v>
      </c>
      <c r="V31" s="30"/>
      <c r="W31" s="30"/>
    </row>
    <row r="32" spans="1:23" x14ac:dyDescent="0.15">
      <c r="A32" s="30" t="s">
        <v>594</v>
      </c>
      <c r="B32" s="30" t="s">
        <v>624</v>
      </c>
      <c r="C32" s="30" t="s">
        <v>748</v>
      </c>
      <c r="D32" s="30" t="s">
        <v>749</v>
      </c>
      <c r="E32" s="27" t="s">
        <v>765</v>
      </c>
      <c r="F32" s="30" t="s">
        <v>77</v>
      </c>
      <c r="G32" s="30"/>
      <c r="H32" s="28" t="s">
        <v>289</v>
      </c>
      <c r="I32" s="28"/>
      <c r="J32" s="27">
        <v>33.188712366967799</v>
      </c>
      <c r="K32" s="27">
        <v>130.32256916495101</v>
      </c>
      <c r="L32" s="28" t="s">
        <v>219</v>
      </c>
      <c r="M32" s="31" t="s">
        <v>425</v>
      </c>
      <c r="N32" s="28"/>
      <c r="O32" s="28"/>
      <c r="P32" s="28"/>
      <c r="Q32" s="27" t="s">
        <v>542</v>
      </c>
      <c r="R32" s="29">
        <v>0.35416666666666669</v>
      </c>
      <c r="S32" s="29">
        <v>0.71875</v>
      </c>
      <c r="T32" s="30" t="s">
        <v>569</v>
      </c>
      <c r="U32" s="30" t="s">
        <v>587</v>
      </c>
      <c r="V32" s="30"/>
      <c r="W32" s="30"/>
    </row>
    <row r="33" spans="1:23" x14ac:dyDescent="0.15">
      <c r="A33" s="30" t="s">
        <v>594</v>
      </c>
      <c r="B33" s="30" t="s">
        <v>625</v>
      </c>
      <c r="C33" s="30" t="s">
        <v>748</v>
      </c>
      <c r="D33" s="30" t="s">
        <v>749</v>
      </c>
      <c r="E33" s="27" t="s">
        <v>766</v>
      </c>
      <c r="F33" s="30" t="s">
        <v>78</v>
      </c>
      <c r="G33" s="30"/>
      <c r="H33" s="28" t="s">
        <v>290</v>
      </c>
      <c r="I33" s="28"/>
      <c r="J33" s="27">
        <v>33.204836178597098</v>
      </c>
      <c r="K33" s="27">
        <v>130.29061917501599</v>
      </c>
      <c r="L33" s="28" t="s">
        <v>220</v>
      </c>
      <c r="M33" s="31" t="s">
        <v>426</v>
      </c>
      <c r="N33" s="28"/>
      <c r="O33" s="28"/>
      <c r="P33" s="28"/>
      <c r="Q33" s="27" t="s">
        <v>542</v>
      </c>
      <c r="R33" s="29">
        <v>0.35416666666666669</v>
      </c>
      <c r="S33" s="29">
        <v>0.71875</v>
      </c>
      <c r="T33" s="30" t="s">
        <v>569</v>
      </c>
      <c r="U33" s="30" t="s">
        <v>586</v>
      </c>
      <c r="V33" s="30"/>
      <c r="W33" s="30"/>
    </row>
    <row r="34" spans="1:23" x14ac:dyDescent="0.15">
      <c r="A34" s="30" t="s">
        <v>594</v>
      </c>
      <c r="B34" s="30" t="s">
        <v>626</v>
      </c>
      <c r="C34" s="30" t="s">
        <v>748</v>
      </c>
      <c r="D34" s="30" t="s">
        <v>749</v>
      </c>
      <c r="E34" s="27" t="s">
        <v>767</v>
      </c>
      <c r="F34" s="30" t="s">
        <v>79</v>
      </c>
      <c r="G34" s="30"/>
      <c r="H34" s="28" t="s">
        <v>784</v>
      </c>
      <c r="I34" s="28"/>
      <c r="J34" s="27">
        <v>33.230360395438503</v>
      </c>
      <c r="K34" s="27">
        <v>130.24187457594601</v>
      </c>
      <c r="L34" s="28" t="s">
        <v>221</v>
      </c>
      <c r="M34" s="31" t="s">
        <v>427</v>
      </c>
      <c r="N34" s="28"/>
      <c r="O34" s="28"/>
      <c r="P34" s="28"/>
      <c r="Q34" s="27" t="s">
        <v>542</v>
      </c>
      <c r="R34" s="29">
        <v>0.35416666666666669</v>
      </c>
      <c r="S34" s="29">
        <v>0.71875</v>
      </c>
      <c r="T34" s="30" t="s">
        <v>825</v>
      </c>
      <c r="U34" s="30" t="s">
        <v>586</v>
      </c>
      <c r="V34" s="30"/>
      <c r="W34" s="30"/>
    </row>
    <row r="35" spans="1:23" x14ac:dyDescent="0.15">
      <c r="A35" s="30" t="s">
        <v>594</v>
      </c>
      <c r="B35" s="30" t="s">
        <v>627</v>
      </c>
      <c r="C35" s="30" t="s">
        <v>748</v>
      </c>
      <c r="D35" s="30" t="s">
        <v>749</v>
      </c>
      <c r="E35" s="27" t="s">
        <v>768</v>
      </c>
      <c r="F35" s="30" t="s">
        <v>80</v>
      </c>
      <c r="G35" s="30"/>
      <c r="H35" s="28" t="s">
        <v>291</v>
      </c>
      <c r="I35" s="28"/>
      <c r="J35" s="27">
        <v>33.204551908967801</v>
      </c>
      <c r="K35" s="27">
        <v>130.28798073213301</v>
      </c>
      <c r="L35" s="28" t="s">
        <v>222</v>
      </c>
      <c r="M35" s="31" t="s">
        <v>428</v>
      </c>
      <c r="N35" s="28"/>
      <c r="O35" s="28"/>
      <c r="P35" s="28"/>
      <c r="Q35" s="27" t="s">
        <v>552</v>
      </c>
      <c r="R35" s="29">
        <v>0.375</v>
      </c>
      <c r="S35" s="29">
        <v>0.70833333333333337</v>
      </c>
      <c r="T35" s="30" t="s">
        <v>569</v>
      </c>
      <c r="U35" s="30" t="s">
        <v>30</v>
      </c>
      <c r="V35" s="30"/>
      <c r="W35" s="30"/>
    </row>
    <row r="36" spans="1:23" x14ac:dyDescent="0.15">
      <c r="A36" s="30" t="s">
        <v>594</v>
      </c>
      <c r="B36" s="30" t="s">
        <v>628</v>
      </c>
      <c r="C36" s="30" t="s">
        <v>748</v>
      </c>
      <c r="D36" s="30" t="s">
        <v>749</v>
      </c>
      <c r="E36" s="27" t="s">
        <v>804</v>
      </c>
      <c r="F36" s="30" t="s">
        <v>81</v>
      </c>
      <c r="G36" s="30"/>
      <c r="H36" s="28" t="s">
        <v>292</v>
      </c>
      <c r="I36" s="28"/>
      <c r="J36" s="27">
        <v>33.3615174509561</v>
      </c>
      <c r="K36" s="27">
        <v>130.26517978485401</v>
      </c>
      <c r="L36" s="28" t="s">
        <v>223</v>
      </c>
      <c r="M36" s="31" t="s">
        <v>429</v>
      </c>
      <c r="N36" s="28"/>
      <c r="O36" s="28"/>
      <c r="P36" s="28"/>
      <c r="Q36" s="27" t="s">
        <v>552</v>
      </c>
      <c r="R36" s="29">
        <v>0.35416666666666669</v>
      </c>
      <c r="S36" s="29">
        <v>0.70833333333333337</v>
      </c>
      <c r="T36" s="30"/>
      <c r="U36" s="30" t="s">
        <v>30</v>
      </c>
      <c r="V36" s="30"/>
      <c r="W36" s="30"/>
    </row>
    <row r="37" spans="1:23" x14ac:dyDescent="0.15">
      <c r="A37" s="30" t="s">
        <v>594</v>
      </c>
      <c r="B37" s="30" t="s">
        <v>629</v>
      </c>
      <c r="C37" s="30" t="s">
        <v>748</v>
      </c>
      <c r="D37" s="30" t="s">
        <v>749</v>
      </c>
      <c r="E37" s="27" t="s">
        <v>82</v>
      </c>
      <c r="F37" s="30" t="s">
        <v>82</v>
      </c>
      <c r="G37" s="30"/>
      <c r="H37" s="28" t="s">
        <v>293</v>
      </c>
      <c r="I37" s="28"/>
      <c r="J37" s="27">
        <v>33.352429181673003</v>
      </c>
      <c r="K37" s="27">
        <v>130.252069583132</v>
      </c>
      <c r="L37" s="28" t="s">
        <v>224</v>
      </c>
      <c r="M37" s="31" t="s">
        <v>430</v>
      </c>
      <c r="N37" s="28"/>
      <c r="O37" s="28"/>
      <c r="P37" s="28"/>
      <c r="Q37" s="27" t="s">
        <v>543</v>
      </c>
      <c r="R37" s="29">
        <v>0</v>
      </c>
      <c r="S37" s="29">
        <v>0</v>
      </c>
      <c r="T37" s="30"/>
      <c r="U37" s="30" t="s">
        <v>586</v>
      </c>
      <c r="V37" s="30"/>
      <c r="W37" s="30"/>
    </row>
    <row r="38" spans="1:23" x14ac:dyDescent="0.15">
      <c r="A38" s="30" t="s">
        <v>594</v>
      </c>
      <c r="B38" s="30" t="s">
        <v>630</v>
      </c>
      <c r="C38" s="30" t="s">
        <v>748</v>
      </c>
      <c r="D38" s="30" t="s">
        <v>749</v>
      </c>
      <c r="E38" s="27" t="s">
        <v>82</v>
      </c>
      <c r="F38" s="30" t="s">
        <v>82</v>
      </c>
      <c r="G38" s="30"/>
      <c r="H38" s="28" t="s">
        <v>293</v>
      </c>
      <c r="I38" s="28"/>
      <c r="J38" s="27">
        <v>33.352429181673003</v>
      </c>
      <c r="K38" s="27">
        <v>130.252069583132</v>
      </c>
      <c r="L38" s="28" t="s">
        <v>809</v>
      </c>
      <c r="M38" s="31" t="s">
        <v>431</v>
      </c>
      <c r="N38" s="28"/>
      <c r="O38" s="28"/>
      <c r="P38" s="28"/>
      <c r="Q38" s="27" t="s">
        <v>543</v>
      </c>
      <c r="R38" s="29">
        <v>0</v>
      </c>
      <c r="S38" s="29">
        <v>0</v>
      </c>
      <c r="T38" s="30"/>
      <c r="U38" s="30" t="s">
        <v>586</v>
      </c>
      <c r="V38" s="30"/>
      <c r="W38" s="30"/>
    </row>
    <row r="39" spans="1:23" x14ac:dyDescent="0.15">
      <c r="A39" s="30" t="s">
        <v>594</v>
      </c>
      <c r="B39" s="30" t="s">
        <v>631</v>
      </c>
      <c r="C39" s="30" t="s">
        <v>748</v>
      </c>
      <c r="D39" s="30" t="s">
        <v>749</v>
      </c>
      <c r="E39" s="27" t="s">
        <v>769</v>
      </c>
      <c r="F39" s="30" t="s">
        <v>83</v>
      </c>
      <c r="G39" s="30"/>
      <c r="H39" s="28" t="s">
        <v>294</v>
      </c>
      <c r="I39" s="28"/>
      <c r="J39" s="27">
        <v>33.253511007620403</v>
      </c>
      <c r="K39" s="27">
        <v>130.29988235164899</v>
      </c>
      <c r="L39" s="28" t="s">
        <v>225</v>
      </c>
      <c r="M39" s="31" t="s">
        <v>432</v>
      </c>
      <c r="N39" s="28"/>
      <c r="O39" s="28"/>
      <c r="P39" s="28"/>
      <c r="Q39" s="27"/>
      <c r="R39" s="29"/>
      <c r="S39" s="29"/>
      <c r="T39" s="30" t="s">
        <v>572</v>
      </c>
      <c r="U39" s="30" t="s">
        <v>586</v>
      </c>
      <c r="V39" s="30"/>
      <c r="W39" s="30"/>
    </row>
    <row r="40" spans="1:23" x14ac:dyDescent="0.15">
      <c r="A40" s="30" t="s">
        <v>594</v>
      </c>
      <c r="B40" s="30" t="s">
        <v>632</v>
      </c>
      <c r="C40" s="30" t="s">
        <v>748</v>
      </c>
      <c r="D40" s="30" t="s">
        <v>749</v>
      </c>
      <c r="E40" s="27" t="s">
        <v>769</v>
      </c>
      <c r="F40" s="30" t="s">
        <v>84</v>
      </c>
      <c r="G40" s="30"/>
      <c r="H40" s="28" t="s">
        <v>295</v>
      </c>
      <c r="I40" s="28"/>
      <c r="J40" s="27">
        <v>33.253472661447603</v>
      </c>
      <c r="K40" s="27">
        <v>130.310153822193</v>
      </c>
      <c r="L40" s="28" t="s">
        <v>851</v>
      </c>
      <c r="M40" s="31" t="s">
        <v>433</v>
      </c>
      <c r="N40" s="28"/>
      <c r="O40" s="28"/>
      <c r="P40" s="28"/>
      <c r="Q40" s="27"/>
      <c r="R40" s="29"/>
      <c r="S40" s="29"/>
      <c r="T40" s="30" t="s">
        <v>572</v>
      </c>
      <c r="U40" s="30" t="s">
        <v>586</v>
      </c>
      <c r="V40" s="30"/>
      <c r="W40" s="30"/>
    </row>
    <row r="41" spans="1:23" x14ac:dyDescent="0.15">
      <c r="A41" s="30" t="s">
        <v>594</v>
      </c>
      <c r="B41" s="30" t="s">
        <v>633</v>
      </c>
      <c r="C41" s="30" t="s">
        <v>748</v>
      </c>
      <c r="D41" s="30" t="s">
        <v>749</v>
      </c>
      <c r="E41" s="27" t="s">
        <v>769</v>
      </c>
      <c r="F41" s="30" t="s">
        <v>85</v>
      </c>
      <c r="G41" s="30"/>
      <c r="H41" s="28" t="s">
        <v>296</v>
      </c>
      <c r="I41" s="28"/>
      <c r="J41" s="27">
        <v>33.247667727360898</v>
      </c>
      <c r="K41" s="27">
        <v>130.28451094957899</v>
      </c>
      <c r="L41" s="28" t="s">
        <v>852</v>
      </c>
      <c r="M41" s="31" t="s">
        <v>434</v>
      </c>
      <c r="N41" s="28"/>
      <c r="O41" s="28"/>
      <c r="P41" s="28"/>
      <c r="Q41" s="27"/>
      <c r="R41" s="29"/>
      <c r="S41" s="29"/>
      <c r="T41" s="30" t="s">
        <v>572</v>
      </c>
      <c r="U41" s="30" t="s">
        <v>586</v>
      </c>
      <c r="V41" s="30"/>
      <c r="W41" s="30"/>
    </row>
    <row r="42" spans="1:23" x14ac:dyDescent="0.15">
      <c r="A42" s="30" t="s">
        <v>594</v>
      </c>
      <c r="B42" s="30" t="s">
        <v>634</v>
      </c>
      <c r="C42" s="30" t="s">
        <v>748</v>
      </c>
      <c r="D42" s="30" t="s">
        <v>749</v>
      </c>
      <c r="E42" s="27" t="s">
        <v>769</v>
      </c>
      <c r="F42" s="30" t="s">
        <v>86</v>
      </c>
      <c r="G42" s="30"/>
      <c r="H42" s="28" t="s">
        <v>297</v>
      </c>
      <c r="I42" s="28"/>
      <c r="J42" s="27">
        <v>33.240216256331898</v>
      </c>
      <c r="K42" s="27">
        <v>130.30635240753</v>
      </c>
      <c r="L42" s="28" t="s">
        <v>853</v>
      </c>
      <c r="M42" s="31" t="s">
        <v>435</v>
      </c>
      <c r="N42" s="28"/>
      <c r="O42" s="28"/>
      <c r="P42" s="28"/>
      <c r="Q42" s="27"/>
      <c r="R42" s="29"/>
      <c r="S42" s="29"/>
      <c r="T42" s="30" t="s">
        <v>572</v>
      </c>
      <c r="U42" s="30" t="s">
        <v>586</v>
      </c>
      <c r="V42" s="30"/>
      <c r="W42" s="30"/>
    </row>
    <row r="43" spans="1:23" x14ac:dyDescent="0.15">
      <c r="A43" s="30" t="s">
        <v>594</v>
      </c>
      <c r="B43" s="30" t="s">
        <v>635</v>
      </c>
      <c r="C43" s="30" t="s">
        <v>748</v>
      </c>
      <c r="D43" s="30" t="s">
        <v>749</v>
      </c>
      <c r="E43" s="27" t="s">
        <v>769</v>
      </c>
      <c r="F43" s="30" t="s">
        <v>87</v>
      </c>
      <c r="G43" s="30"/>
      <c r="H43" s="28" t="s">
        <v>298</v>
      </c>
      <c r="I43" s="28"/>
      <c r="J43" s="27">
        <v>33.261318364560303</v>
      </c>
      <c r="K43" s="27">
        <v>130.293158858201</v>
      </c>
      <c r="L43" s="28" t="s">
        <v>854</v>
      </c>
      <c r="M43" s="31" t="s">
        <v>436</v>
      </c>
      <c r="N43" s="28"/>
      <c r="O43" s="28"/>
      <c r="P43" s="28"/>
      <c r="Q43" s="27"/>
      <c r="R43" s="29"/>
      <c r="S43" s="29"/>
      <c r="T43" s="30" t="s">
        <v>572</v>
      </c>
      <c r="U43" s="30" t="s">
        <v>586</v>
      </c>
      <c r="V43" s="30"/>
      <c r="W43" s="30"/>
    </row>
    <row r="44" spans="1:23" x14ac:dyDescent="0.15">
      <c r="A44" s="30" t="s">
        <v>594</v>
      </c>
      <c r="B44" s="30" t="s">
        <v>636</v>
      </c>
      <c r="C44" s="30" t="s">
        <v>748</v>
      </c>
      <c r="D44" s="30" t="s">
        <v>749</v>
      </c>
      <c r="E44" s="27" t="s">
        <v>769</v>
      </c>
      <c r="F44" s="30" t="s">
        <v>88</v>
      </c>
      <c r="G44" s="30"/>
      <c r="H44" s="28" t="s">
        <v>299</v>
      </c>
      <c r="I44" s="28"/>
      <c r="J44" s="27">
        <v>33.225837603280702</v>
      </c>
      <c r="K44" s="27">
        <v>130.275412390615</v>
      </c>
      <c r="L44" s="28" t="s">
        <v>226</v>
      </c>
      <c r="M44" s="31" t="s">
        <v>437</v>
      </c>
      <c r="N44" s="28"/>
      <c r="O44" s="28"/>
      <c r="P44" s="28"/>
      <c r="Q44" s="27"/>
      <c r="R44" s="29"/>
      <c r="S44" s="29"/>
      <c r="T44" s="30" t="s">
        <v>572</v>
      </c>
      <c r="U44" s="30" t="s">
        <v>586</v>
      </c>
      <c r="V44" s="30"/>
      <c r="W44" s="30"/>
    </row>
    <row r="45" spans="1:23" x14ac:dyDescent="0.15">
      <c r="A45" s="30" t="s">
        <v>594</v>
      </c>
      <c r="B45" s="30" t="s">
        <v>637</v>
      </c>
      <c r="C45" s="30" t="s">
        <v>748</v>
      </c>
      <c r="D45" s="30" t="s">
        <v>749</v>
      </c>
      <c r="E45" s="27" t="s">
        <v>769</v>
      </c>
      <c r="F45" s="30" t="s">
        <v>89</v>
      </c>
      <c r="G45" s="30"/>
      <c r="H45" s="28" t="s">
        <v>300</v>
      </c>
      <c r="I45" s="28"/>
      <c r="J45" s="27">
        <v>33.237208451456802</v>
      </c>
      <c r="K45" s="27">
        <v>130.26012835921799</v>
      </c>
      <c r="L45" s="28" t="s">
        <v>228</v>
      </c>
      <c r="M45" s="31" t="s">
        <v>438</v>
      </c>
      <c r="N45" s="28"/>
      <c r="O45" s="28"/>
      <c r="P45" s="28"/>
      <c r="Q45" s="27"/>
      <c r="R45" s="29"/>
      <c r="S45" s="29"/>
      <c r="T45" s="30" t="s">
        <v>572</v>
      </c>
      <c r="U45" s="30" t="s">
        <v>586</v>
      </c>
      <c r="V45" s="30"/>
      <c r="W45" s="30"/>
    </row>
    <row r="46" spans="1:23" x14ac:dyDescent="0.15">
      <c r="A46" s="30" t="s">
        <v>594</v>
      </c>
      <c r="B46" s="30" t="s">
        <v>638</v>
      </c>
      <c r="C46" s="30" t="s">
        <v>748</v>
      </c>
      <c r="D46" s="30" t="s">
        <v>749</v>
      </c>
      <c r="E46" s="27" t="s">
        <v>769</v>
      </c>
      <c r="F46" s="30" t="s">
        <v>90</v>
      </c>
      <c r="G46" s="30"/>
      <c r="H46" s="28" t="s">
        <v>301</v>
      </c>
      <c r="I46" s="28"/>
      <c r="J46" s="27">
        <v>33.252113844222698</v>
      </c>
      <c r="K46" s="27">
        <v>130.33044277849399</v>
      </c>
      <c r="L46" s="28" t="s">
        <v>226</v>
      </c>
      <c r="M46" s="31" t="s">
        <v>439</v>
      </c>
      <c r="N46" s="28"/>
      <c r="O46" s="28"/>
      <c r="P46" s="28"/>
      <c r="Q46" s="27"/>
      <c r="R46" s="29"/>
      <c r="S46" s="29"/>
      <c r="T46" s="30" t="s">
        <v>572</v>
      </c>
      <c r="U46" s="30" t="s">
        <v>586</v>
      </c>
      <c r="V46" s="30"/>
      <c r="W46" s="30"/>
    </row>
    <row r="47" spans="1:23" x14ac:dyDescent="0.15">
      <c r="A47" s="30" t="s">
        <v>594</v>
      </c>
      <c r="B47" s="30" t="s">
        <v>639</v>
      </c>
      <c r="C47" s="30" t="s">
        <v>748</v>
      </c>
      <c r="D47" s="30" t="s">
        <v>749</v>
      </c>
      <c r="E47" s="27" t="s">
        <v>769</v>
      </c>
      <c r="F47" s="30" t="s">
        <v>91</v>
      </c>
      <c r="G47" s="30"/>
      <c r="H47" s="28" t="s">
        <v>302</v>
      </c>
      <c r="I47" s="28"/>
      <c r="J47" s="27">
        <v>33.269742717461099</v>
      </c>
      <c r="K47" s="27">
        <v>130.325130121103</v>
      </c>
      <c r="L47" s="28" t="s">
        <v>226</v>
      </c>
      <c r="M47" s="31" t="s">
        <v>440</v>
      </c>
      <c r="N47" s="28"/>
      <c r="O47" s="28"/>
      <c r="P47" s="28"/>
      <c r="Q47" s="27"/>
      <c r="R47" s="29"/>
      <c r="S47" s="29"/>
      <c r="T47" s="30" t="s">
        <v>572</v>
      </c>
      <c r="U47" s="30" t="s">
        <v>586</v>
      </c>
      <c r="V47" s="30"/>
      <c r="W47" s="30"/>
    </row>
    <row r="48" spans="1:23" x14ac:dyDescent="0.15">
      <c r="A48" s="30" t="s">
        <v>594</v>
      </c>
      <c r="B48" s="30" t="s">
        <v>640</v>
      </c>
      <c r="C48" s="30" t="s">
        <v>748</v>
      </c>
      <c r="D48" s="30" t="s">
        <v>749</v>
      </c>
      <c r="E48" s="27" t="s">
        <v>769</v>
      </c>
      <c r="F48" s="30" t="s">
        <v>92</v>
      </c>
      <c r="G48" s="30"/>
      <c r="H48" s="28" t="s">
        <v>303</v>
      </c>
      <c r="I48" s="28"/>
      <c r="J48" s="27">
        <v>33.282168015057998</v>
      </c>
      <c r="K48" s="27">
        <v>130.29419468849599</v>
      </c>
      <c r="L48" s="28" t="s">
        <v>855</v>
      </c>
      <c r="M48" s="31" t="s">
        <v>441</v>
      </c>
      <c r="N48" s="28"/>
      <c r="O48" s="28"/>
      <c r="P48" s="28"/>
      <c r="Q48" s="27"/>
      <c r="R48" s="29"/>
      <c r="S48" s="29"/>
      <c r="T48" s="30" t="s">
        <v>572</v>
      </c>
      <c r="U48" s="30" t="s">
        <v>586</v>
      </c>
      <c r="V48" s="30"/>
      <c r="W48" s="30"/>
    </row>
    <row r="49" spans="1:23" x14ac:dyDescent="0.15">
      <c r="A49" s="30" t="s">
        <v>594</v>
      </c>
      <c r="B49" s="30" t="s">
        <v>641</v>
      </c>
      <c r="C49" s="30" t="s">
        <v>748</v>
      </c>
      <c r="D49" s="30" t="s">
        <v>749</v>
      </c>
      <c r="E49" s="27" t="s">
        <v>769</v>
      </c>
      <c r="F49" s="30" t="s">
        <v>93</v>
      </c>
      <c r="G49" s="30"/>
      <c r="H49" s="28" t="s">
        <v>304</v>
      </c>
      <c r="I49" s="28"/>
      <c r="J49" s="27">
        <v>33.237604836314503</v>
      </c>
      <c r="K49" s="27">
        <v>130.32556579001701</v>
      </c>
      <c r="L49" s="28" t="s">
        <v>856</v>
      </c>
      <c r="M49" s="31" t="s">
        <v>442</v>
      </c>
      <c r="N49" s="28"/>
      <c r="O49" s="28"/>
      <c r="P49" s="28"/>
      <c r="Q49" s="27"/>
      <c r="R49" s="29"/>
      <c r="S49" s="29"/>
      <c r="T49" s="30" t="s">
        <v>572</v>
      </c>
      <c r="U49" s="30" t="s">
        <v>586</v>
      </c>
      <c r="V49" s="30"/>
      <c r="W49" s="30"/>
    </row>
    <row r="50" spans="1:23" x14ac:dyDescent="0.15">
      <c r="A50" s="30" t="s">
        <v>594</v>
      </c>
      <c r="B50" s="30" t="s">
        <v>642</v>
      </c>
      <c r="C50" s="30" t="s">
        <v>748</v>
      </c>
      <c r="D50" s="30" t="s">
        <v>749</v>
      </c>
      <c r="E50" s="27" t="s">
        <v>769</v>
      </c>
      <c r="F50" s="30" t="s">
        <v>94</v>
      </c>
      <c r="G50" s="30"/>
      <c r="H50" s="28" t="s">
        <v>305</v>
      </c>
      <c r="I50" s="28"/>
      <c r="J50" s="27">
        <v>33.231401068676</v>
      </c>
      <c r="K50" s="27">
        <v>130.29692754283701</v>
      </c>
      <c r="L50" s="28" t="s">
        <v>226</v>
      </c>
      <c r="M50" s="31" t="s">
        <v>443</v>
      </c>
      <c r="N50" s="28"/>
      <c r="O50" s="28"/>
      <c r="P50" s="28"/>
      <c r="Q50" s="27"/>
      <c r="R50" s="29"/>
      <c r="S50" s="29"/>
      <c r="T50" s="30" t="s">
        <v>572</v>
      </c>
      <c r="U50" s="30" t="s">
        <v>586</v>
      </c>
      <c r="V50" s="30"/>
      <c r="W50" s="30"/>
    </row>
    <row r="51" spans="1:23" x14ac:dyDescent="0.15">
      <c r="A51" s="30" t="s">
        <v>594</v>
      </c>
      <c r="B51" s="30" t="s">
        <v>643</v>
      </c>
      <c r="C51" s="30" t="s">
        <v>748</v>
      </c>
      <c r="D51" s="30" t="s">
        <v>749</v>
      </c>
      <c r="E51" s="27" t="s">
        <v>769</v>
      </c>
      <c r="F51" s="30" t="s">
        <v>95</v>
      </c>
      <c r="G51" s="30"/>
      <c r="H51" s="28" t="s">
        <v>306</v>
      </c>
      <c r="I51" s="28"/>
      <c r="J51" s="27">
        <v>33.2712388606204</v>
      </c>
      <c r="K51" s="27">
        <v>130.272857725422</v>
      </c>
      <c r="L51" s="28" t="s">
        <v>857</v>
      </c>
      <c r="M51" s="31" t="s">
        <v>444</v>
      </c>
      <c r="N51" s="28"/>
      <c r="O51" s="28"/>
      <c r="P51" s="28"/>
      <c r="Q51" s="27"/>
      <c r="R51" s="29"/>
      <c r="S51" s="29"/>
      <c r="T51" s="30" t="s">
        <v>572</v>
      </c>
      <c r="U51" s="30" t="s">
        <v>586</v>
      </c>
      <c r="V51" s="30"/>
      <c r="W51" s="30"/>
    </row>
    <row r="52" spans="1:23" x14ac:dyDescent="0.15">
      <c r="A52" s="30" t="s">
        <v>594</v>
      </c>
      <c r="B52" s="30" t="s">
        <v>644</v>
      </c>
      <c r="C52" s="30" t="s">
        <v>748</v>
      </c>
      <c r="D52" s="30" t="s">
        <v>749</v>
      </c>
      <c r="E52" s="27" t="s">
        <v>769</v>
      </c>
      <c r="F52" s="30" t="s">
        <v>96</v>
      </c>
      <c r="G52" s="30"/>
      <c r="H52" s="28" t="s">
        <v>307</v>
      </c>
      <c r="I52" s="28"/>
      <c r="J52" s="27">
        <v>33.305659566618601</v>
      </c>
      <c r="K52" s="27">
        <v>130.30506206885099</v>
      </c>
      <c r="L52" s="28" t="s">
        <v>229</v>
      </c>
      <c r="M52" s="31" t="s">
        <v>445</v>
      </c>
      <c r="N52" s="28"/>
      <c r="O52" s="28"/>
      <c r="P52" s="28"/>
      <c r="Q52" s="27"/>
      <c r="R52" s="29"/>
      <c r="S52" s="29"/>
      <c r="T52" s="30" t="s">
        <v>572</v>
      </c>
      <c r="U52" s="30" t="s">
        <v>586</v>
      </c>
      <c r="V52" s="30"/>
      <c r="W52" s="30"/>
    </row>
    <row r="53" spans="1:23" x14ac:dyDescent="0.15">
      <c r="A53" s="30" t="s">
        <v>594</v>
      </c>
      <c r="B53" s="30" t="s">
        <v>645</v>
      </c>
      <c r="C53" s="30" t="s">
        <v>748</v>
      </c>
      <c r="D53" s="30" t="s">
        <v>749</v>
      </c>
      <c r="E53" s="27" t="s">
        <v>769</v>
      </c>
      <c r="F53" s="30" t="s">
        <v>97</v>
      </c>
      <c r="G53" s="30"/>
      <c r="H53" s="28" t="s">
        <v>308</v>
      </c>
      <c r="I53" s="28"/>
      <c r="J53" s="27">
        <v>33.316362486397502</v>
      </c>
      <c r="K53" s="27">
        <v>130.327891212644</v>
      </c>
      <c r="L53" s="28" t="s">
        <v>230</v>
      </c>
      <c r="M53" s="31" t="s">
        <v>446</v>
      </c>
      <c r="N53" s="28"/>
      <c r="O53" s="28"/>
      <c r="P53" s="28"/>
      <c r="Q53" s="27"/>
      <c r="R53" s="29"/>
      <c r="S53" s="29"/>
      <c r="T53" s="30" t="s">
        <v>572</v>
      </c>
      <c r="U53" s="30" t="s">
        <v>586</v>
      </c>
      <c r="V53" s="30"/>
      <c r="W53" s="30"/>
    </row>
    <row r="54" spans="1:23" x14ac:dyDescent="0.15">
      <c r="A54" s="30" t="s">
        <v>594</v>
      </c>
      <c r="B54" s="30" t="s">
        <v>646</v>
      </c>
      <c r="C54" s="30" t="s">
        <v>748</v>
      </c>
      <c r="D54" s="30" t="s">
        <v>749</v>
      </c>
      <c r="E54" s="27" t="s">
        <v>769</v>
      </c>
      <c r="F54" s="30" t="s">
        <v>98</v>
      </c>
      <c r="G54" s="30"/>
      <c r="H54" s="28" t="s">
        <v>309</v>
      </c>
      <c r="I54" s="28"/>
      <c r="J54" s="27">
        <v>33.252605207477401</v>
      </c>
      <c r="K54" s="27">
        <v>130.27778391575299</v>
      </c>
      <c r="L54" s="28" t="s">
        <v>231</v>
      </c>
      <c r="M54" s="31" t="s">
        <v>447</v>
      </c>
      <c r="N54" s="28"/>
      <c r="O54" s="28"/>
      <c r="P54" s="28"/>
      <c r="Q54" s="27"/>
      <c r="R54" s="29"/>
      <c r="S54" s="29"/>
      <c r="T54" s="30" t="s">
        <v>572</v>
      </c>
      <c r="U54" s="30" t="s">
        <v>586</v>
      </c>
      <c r="V54" s="30"/>
      <c r="W54" s="30"/>
    </row>
    <row r="55" spans="1:23" x14ac:dyDescent="0.15">
      <c r="A55" s="30" t="s">
        <v>594</v>
      </c>
      <c r="B55" s="30" t="s">
        <v>647</v>
      </c>
      <c r="C55" s="30" t="s">
        <v>748</v>
      </c>
      <c r="D55" s="30" t="s">
        <v>749</v>
      </c>
      <c r="E55" s="27" t="s">
        <v>769</v>
      </c>
      <c r="F55" s="30" t="s">
        <v>99</v>
      </c>
      <c r="G55" s="30"/>
      <c r="H55" s="28" t="s">
        <v>310</v>
      </c>
      <c r="I55" s="28"/>
      <c r="J55" s="27">
        <v>33.271917421676697</v>
      </c>
      <c r="K55" s="27">
        <v>130.28951988883901</v>
      </c>
      <c r="L55" s="28" t="s">
        <v>858</v>
      </c>
      <c r="M55" s="31" t="s">
        <v>448</v>
      </c>
      <c r="N55" s="28"/>
      <c r="O55" s="28"/>
      <c r="P55" s="28"/>
      <c r="Q55" s="27"/>
      <c r="R55" s="29"/>
      <c r="S55" s="29"/>
      <c r="T55" s="30" t="s">
        <v>572</v>
      </c>
      <c r="U55" s="30" t="s">
        <v>586</v>
      </c>
      <c r="V55" s="30"/>
      <c r="W55" s="30"/>
    </row>
    <row r="56" spans="1:23" x14ac:dyDescent="0.15">
      <c r="A56" s="30" t="s">
        <v>594</v>
      </c>
      <c r="B56" s="30" t="s">
        <v>648</v>
      </c>
      <c r="C56" s="30" t="s">
        <v>748</v>
      </c>
      <c r="D56" s="30" t="s">
        <v>749</v>
      </c>
      <c r="E56" s="27" t="s">
        <v>769</v>
      </c>
      <c r="F56" s="30" t="s">
        <v>100</v>
      </c>
      <c r="G56" s="30"/>
      <c r="H56" s="28" t="s">
        <v>311</v>
      </c>
      <c r="I56" s="28"/>
      <c r="J56" s="27">
        <v>33.266054974797399</v>
      </c>
      <c r="K56" s="27">
        <v>130.27223169518999</v>
      </c>
      <c r="L56" s="28" t="s">
        <v>856</v>
      </c>
      <c r="M56" s="31" t="s">
        <v>449</v>
      </c>
      <c r="N56" s="28"/>
      <c r="O56" s="28"/>
      <c r="P56" s="28"/>
      <c r="Q56" s="27"/>
      <c r="R56" s="29"/>
      <c r="S56" s="29"/>
      <c r="T56" s="30" t="s">
        <v>572</v>
      </c>
      <c r="U56" s="30" t="s">
        <v>586</v>
      </c>
      <c r="V56" s="30"/>
      <c r="W56" s="30"/>
    </row>
    <row r="57" spans="1:23" x14ac:dyDescent="0.15">
      <c r="A57" s="30" t="s">
        <v>594</v>
      </c>
      <c r="B57" s="30" t="s">
        <v>649</v>
      </c>
      <c r="C57" s="30" t="s">
        <v>748</v>
      </c>
      <c r="D57" s="30" t="s">
        <v>749</v>
      </c>
      <c r="E57" s="27" t="s">
        <v>769</v>
      </c>
      <c r="F57" s="30" t="s">
        <v>101</v>
      </c>
      <c r="G57" s="30"/>
      <c r="H57" s="28" t="s">
        <v>312</v>
      </c>
      <c r="I57" s="28"/>
      <c r="J57" s="27">
        <v>33.231027368062399</v>
      </c>
      <c r="K57" s="27">
        <v>130.35874580954999</v>
      </c>
      <c r="L57" s="28" t="s">
        <v>227</v>
      </c>
      <c r="M57" s="31" t="s">
        <v>450</v>
      </c>
      <c r="N57" s="28"/>
      <c r="O57" s="28"/>
      <c r="P57" s="28"/>
      <c r="Q57" s="27"/>
      <c r="R57" s="29"/>
      <c r="S57" s="29"/>
      <c r="T57" s="30" t="s">
        <v>572</v>
      </c>
      <c r="U57" s="30" t="s">
        <v>586</v>
      </c>
      <c r="V57" s="30"/>
      <c r="W57" s="30"/>
    </row>
    <row r="58" spans="1:23" x14ac:dyDescent="0.15">
      <c r="A58" s="30" t="s">
        <v>594</v>
      </c>
      <c r="B58" s="30" t="s">
        <v>650</v>
      </c>
      <c r="C58" s="30" t="s">
        <v>748</v>
      </c>
      <c r="D58" s="30" t="s">
        <v>749</v>
      </c>
      <c r="E58" s="27" t="s">
        <v>769</v>
      </c>
      <c r="F58" s="30" t="s">
        <v>102</v>
      </c>
      <c r="G58" s="30"/>
      <c r="H58" s="28" t="s">
        <v>313</v>
      </c>
      <c r="I58" s="28"/>
      <c r="J58" s="27">
        <v>33.2155156783368</v>
      </c>
      <c r="K58" s="27">
        <v>130.34762746566</v>
      </c>
      <c r="L58" s="28" t="s">
        <v>232</v>
      </c>
      <c r="M58" s="31" t="s">
        <v>451</v>
      </c>
      <c r="N58" s="28"/>
      <c r="O58" s="28"/>
      <c r="P58" s="28"/>
      <c r="Q58" s="27"/>
      <c r="R58" s="29"/>
      <c r="S58" s="29"/>
      <c r="T58" s="30" t="s">
        <v>572</v>
      </c>
      <c r="U58" s="30" t="s">
        <v>586</v>
      </c>
      <c r="V58" s="30"/>
      <c r="W58" s="30"/>
    </row>
    <row r="59" spans="1:23" x14ac:dyDescent="0.15">
      <c r="A59" s="30" t="s">
        <v>594</v>
      </c>
      <c r="B59" s="30" t="s">
        <v>651</v>
      </c>
      <c r="C59" s="30" t="s">
        <v>748</v>
      </c>
      <c r="D59" s="30" t="s">
        <v>749</v>
      </c>
      <c r="E59" s="27" t="s">
        <v>769</v>
      </c>
      <c r="F59" s="30" t="s">
        <v>103</v>
      </c>
      <c r="G59" s="30"/>
      <c r="H59" s="28" t="s">
        <v>314</v>
      </c>
      <c r="I59" s="28"/>
      <c r="J59" s="27">
        <v>33.308327409671698</v>
      </c>
      <c r="K59" s="27">
        <v>130.28478869903199</v>
      </c>
      <c r="L59" s="28" t="s">
        <v>859</v>
      </c>
      <c r="M59" s="31" t="s">
        <v>452</v>
      </c>
      <c r="N59" s="28"/>
      <c r="O59" s="28"/>
      <c r="P59" s="28"/>
      <c r="Q59" s="27"/>
      <c r="R59" s="29"/>
      <c r="S59" s="29"/>
      <c r="T59" s="30" t="s">
        <v>572</v>
      </c>
      <c r="U59" s="30" t="s">
        <v>586</v>
      </c>
      <c r="V59" s="30"/>
      <c r="W59" s="30"/>
    </row>
    <row r="60" spans="1:23" x14ac:dyDescent="0.15">
      <c r="A60" s="30" t="s">
        <v>594</v>
      </c>
      <c r="B60" s="30" t="s">
        <v>652</v>
      </c>
      <c r="C60" s="30" t="s">
        <v>748</v>
      </c>
      <c r="D60" s="30" t="s">
        <v>749</v>
      </c>
      <c r="E60" s="27" t="s">
        <v>769</v>
      </c>
      <c r="F60" s="30" t="s">
        <v>104</v>
      </c>
      <c r="G60" s="30"/>
      <c r="H60" s="28" t="s">
        <v>315</v>
      </c>
      <c r="I60" s="28"/>
      <c r="J60" s="27">
        <v>33.301991322847996</v>
      </c>
      <c r="K60" s="27">
        <v>130.25675062362399</v>
      </c>
      <c r="L60" s="28" t="s">
        <v>233</v>
      </c>
      <c r="M60" s="31" t="s">
        <v>453</v>
      </c>
      <c r="N60" s="28"/>
      <c r="O60" s="28"/>
      <c r="P60" s="28"/>
      <c r="Q60" s="27"/>
      <c r="R60" s="29"/>
      <c r="S60" s="29"/>
      <c r="T60" s="30" t="s">
        <v>572</v>
      </c>
      <c r="U60" s="30" t="s">
        <v>586</v>
      </c>
      <c r="V60" s="30"/>
      <c r="W60" s="30"/>
    </row>
    <row r="61" spans="1:23" x14ac:dyDescent="0.15">
      <c r="A61" s="30" t="s">
        <v>594</v>
      </c>
      <c r="B61" s="30" t="s">
        <v>653</v>
      </c>
      <c r="C61" s="30" t="s">
        <v>748</v>
      </c>
      <c r="D61" s="30" t="s">
        <v>749</v>
      </c>
      <c r="E61" s="27" t="s">
        <v>769</v>
      </c>
      <c r="F61" s="30" t="s">
        <v>105</v>
      </c>
      <c r="G61" s="30"/>
      <c r="H61" s="28" t="s">
        <v>316</v>
      </c>
      <c r="I61" s="28"/>
      <c r="J61" s="27">
        <v>33.362819436413503</v>
      </c>
      <c r="K61" s="27">
        <v>130.26353987898199</v>
      </c>
      <c r="L61" s="28" t="s">
        <v>860</v>
      </c>
      <c r="M61" s="31" t="s">
        <v>454</v>
      </c>
      <c r="N61" s="28"/>
      <c r="O61" s="28"/>
      <c r="P61" s="28"/>
      <c r="Q61" s="27"/>
      <c r="R61" s="29"/>
      <c r="S61" s="29"/>
      <c r="T61" s="30" t="s">
        <v>572</v>
      </c>
      <c r="U61" s="30" t="s">
        <v>586</v>
      </c>
      <c r="V61" s="30"/>
      <c r="W61" s="30"/>
    </row>
    <row r="62" spans="1:23" x14ac:dyDescent="0.15">
      <c r="A62" s="30" t="s">
        <v>594</v>
      </c>
      <c r="B62" s="30" t="s">
        <v>654</v>
      </c>
      <c r="C62" s="30" t="s">
        <v>748</v>
      </c>
      <c r="D62" s="30" t="s">
        <v>749</v>
      </c>
      <c r="E62" s="27" t="s">
        <v>769</v>
      </c>
      <c r="F62" s="30" t="s">
        <v>106</v>
      </c>
      <c r="G62" s="30"/>
      <c r="H62" s="28" t="s">
        <v>317</v>
      </c>
      <c r="I62" s="28"/>
      <c r="J62" s="27">
        <v>33.3170601525213</v>
      </c>
      <c r="K62" s="27">
        <v>130.28820243259</v>
      </c>
      <c r="L62" s="28" t="s">
        <v>234</v>
      </c>
      <c r="M62" s="31" t="s">
        <v>455</v>
      </c>
      <c r="N62" s="28"/>
      <c r="O62" s="28"/>
      <c r="P62" s="28"/>
      <c r="Q62" s="27"/>
      <c r="R62" s="29"/>
      <c r="S62" s="29"/>
      <c r="T62" s="30" t="s">
        <v>572</v>
      </c>
      <c r="U62" s="30" t="s">
        <v>586</v>
      </c>
      <c r="V62" s="30"/>
      <c r="W62" s="30"/>
    </row>
    <row r="63" spans="1:23" x14ac:dyDescent="0.15">
      <c r="A63" s="30" t="s">
        <v>594</v>
      </c>
      <c r="B63" s="30" t="s">
        <v>655</v>
      </c>
      <c r="C63" s="30" t="s">
        <v>748</v>
      </c>
      <c r="D63" s="30" t="s">
        <v>749</v>
      </c>
      <c r="E63" s="27" t="s">
        <v>769</v>
      </c>
      <c r="F63" s="30" t="s">
        <v>107</v>
      </c>
      <c r="G63" s="30"/>
      <c r="H63" s="28" t="s">
        <v>318</v>
      </c>
      <c r="I63" s="28"/>
      <c r="J63" s="27">
        <v>33.362241578862303</v>
      </c>
      <c r="K63" s="27">
        <v>130.23882975186299</v>
      </c>
      <c r="L63" s="28" t="s">
        <v>861</v>
      </c>
      <c r="M63" s="31" t="s">
        <v>456</v>
      </c>
      <c r="N63" s="28"/>
      <c r="O63" s="28"/>
      <c r="P63" s="28"/>
      <c r="Q63" s="27"/>
      <c r="R63" s="29"/>
      <c r="S63" s="29"/>
      <c r="T63" s="30" t="s">
        <v>572</v>
      </c>
      <c r="U63" s="30" t="s">
        <v>586</v>
      </c>
      <c r="V63" s="30"/>
      <c r="W63" s="30"/>
    </row>
    <row r="64" spans="1:23" x14ac:dyDescent="0.15">
      <c r="A64" s="30" t="s">
        <v>594</v>
      </c>
      <c r="B64" s="30" t="s">
        <v>656</v>
      </c>
      <c r="C64" s="30" t="s">
        <v>748</v>
      </c>
      <c r="D64" s="30" t="s">
        <v>749</v>
      </c>
      <c r="E64" s="27" t="s">
        <v>769</v>
      </c>
      <c r="F64" s="30" t="s">
        <v>108</v>
      </c>
      <c r="G64" s="30"/>
      <c r="H64" s="28" t="s">
        <v>319</v>
      </c>
      <c r="I64" s="28"/>
      <c r="J64" s="27">
        <v>33.436835298196399</v>
      </c>
      <c r="K64" s="27">
        <v>130.25094506018999</v>
      </c>
      <c r="L64" s="28" t="s">
        <v>861</v>
      </c>
      <c r="M64" s="31" t="s">
        <v>457</v>
      </c>
      <c r="N64" s="28"/>
      <c r="O64" s="28"/>
      <c r="P64" s="28"/>
      <c r="Q64" s="27"/>
      <c r="R64" s="29"/>
      <c r="S64" s="29"/>
      <c r="T64" s="30" t="s">
        <v>572</v>
      </c>
      <c r="U64" s="30" t="s">
        <v>586</v>
      </c>
      <c r="V64" s="30"/>
      <c r="W64" s="30"/>
    </row>
    <row r="65" spans="1:23" x14ac:dyDescent="0.15">
      <c r="A65" s="30" t="s">
        <v>594</v>
      </c>
      <c r="B65" s="30" t="s">
        <v>657</v>
      </c>
      <c r="C65" s="30" t="s">
        <v>748</v>
      </c>
      <c r="D65" s="30" t="s">
        <v>749</v>
      </c>
      <c r="E65" s="27" t="s">
        <v>769</v>
      </c>
      <c r="F65" s="30" t="s">
        <v>109</v>
      </c>
      <c r="G65" s="30"/>
      <c r="H65" s="28" t="s">
        <v>320</v>
      </c>
      <c r="I65" s="28"/>
      <c r="J65" s="27">
        <v>33.429616510531801</v>
      </c>
      <c r="K65" s="27">
        <v>130.27882100807099</v>
      </c>
      <c r="L65" s="28" t="s">
        <v>862</v>
      </c>
      <c r="M65" s="31" t="s">
        <v>458</v>
      </c>
      <c r="N65" s="28"/>
      <c r="O65" s="28"/>
      <c r="P65" s="28"/>
      <c r="Q65" s="27"/>
      <c r="R65" s="29"/>
      <c r="S65" s="29"/>
      <c r="T65" s="30" t="s">
        <v>572</v>
      </c>
      <c r="U65" s="30" t="s">
        <v>586</v>
      </c>
      <c r="V65" s="30"/>
      <c r="W65" s="30"/>
    </row>
    <row r="66" spans="1:23" x14ac:dyDescent="0.15">
      <c r="A66" s="30" t="s">
        <v>594</v>
      </c>
      <c r="B66" s="30" t="s">
        <v>658</v>
      </c>
      <c r="C66" s="30" t="s">
        <v>748</v>
      </c>
      <c r="D66" s="30" t="s">
        <v>749</v>
      </c>
      <c r="E66" s="27" t="s">
        <v>769</v>
      </c>
      <c r="F66" s="30" t="s">
        <v>110</v>
      </c>
      <c r="G66" s="30"/>
      <c r="H66" s="28" t="s">
        <v>321</v>
      </c>
      <c r="I66" s="28"/>
      <c r="J66" s="27">
        <v>33.206235646576303</v>
      </c>
      <c r="K66" s="27">
        <v>130.336009277946</v>
      </c>
      <c r="L66" s="28" t="s">
        <v>236</v>
      </c>
      <c r="M66" s="31" t="s">
        <v>459</v>
      </c>
      <c r="N66" s="28"/>
      <c r="O66" s="28"/>
      <c r="P66" s="28"/>
      <c r="Q66" s="27"/>
      <c r="R66" s="29"/>
      <c r="S66" s="29"/>
      <c r="T66" s="30" t="s">
        <v>572</v>
      </c>
      <c r="U66" s="30" t="s">
        <v>586</v>
      </c>
      <c r="V66" s="30"/>
      <c r="W66" s="30"/>
    </row>
    <row r="67" spans="1:23" x14ac:dyDescent="0.15">
      <c r="A67" s="30" t="s">
        <v>594</v>
      </c>
      <c r="B67" s="30" t="s">
        <v>659</v>
      </c>
      <c r="C67" s="30" t="s">
        <v>748</v>
      </c>
      <c r="D67" s="30" t="s">
        <v>749</v>
      </c>
      <c r="E67" s="27" t="s">
        <v>769</v>
      </c>
      <c r="F67" s="30" t="s">
        <v>111</v>
      </c>
      <c r="G67" s="30"/>
      <c r="H67" s="28" t="s">
        <v>322</v>
      </c>
      <c r="I67" s="28"/>
      <c r="J67" s="27">
        <v>33.176739851268302</v>
      </c>
      <c r="K67" s="27">
        <v>130.344968565155</v>
      </c>
      <c r="L67" s="28" t="s">
        <v>235</v>
      </c>
      <c r="M67" s="31" t="s">
        <v>460</v>
      </c>
      <c r="N67" s="28"/>
      <c r="O67" s="28"/>
      <c r="P67" s="28"/>
      <c r="Q67" s="27"/>
      <c r="R67" s="29"/>
      <c r="S67" s="29"/>
      <c r="T67" s="30" t="s">
        <v>572</v>
      </c>
      <c r="U67" s="30" t="s">
        <v>586</v>
      </c>
      <c r="V67" s="30"/>
      <c r="W67" s="30"/>
    </row>
    <row r="68" spans="1:23" x14ac:dyDescent="0.15">
      <c r="A68" s="30" t="s">
        <v>594</v>
      </c>
      <c r="B68" s="30" t="s">
        <v>660</v>
      </c>
      <c r="C68" s="30" t="s">
        <v>748</v>
      </c>
      <c r="D68" s="30" t="s">
        <v>749</v>
      </c>
      <c r="E68" s="27" t="s">
        <v>769</v>
      </c>
      <c r="F68" s="30" t="s">
        <v>112</v>
      </c>
      <c r="G68" s="30"/>
      <c r="H68" s="28" t="s">
        <v>323</v>
      </c>
      <c r="I68" s="28"/>
      <c r="J68" s="27">
        <v>33.187261316137402</v>
      </c>
      <c r="K68" s="27">
        <v>130.32127409989599</v>
      </c>
      <c r="L68" s="28" t="s">
        <v>237</v>
      </c>
      <c r="M68" s="31" t="s">
        <v>461</v>
      </c>
      <c r="N68" s="28"/>
      <c r="O68" s="28"/>
      <c r="P68" s="28"/>
      <c r="Q68" s="27"/>
      <c r="R68" s="29"/>
      <c r="S68" s="29"/>
      <c r="T68" s="30" t="s">
        <v>572</v>
      </c>
      <c r="U68" s="30" t="s">
        <v>586</v>
      </c>
      <c r="V68" s="30"/>
      <c r="W68" s="30"/>
    </row>
    <row r="69" spans="1:23" x14ac:dyDescent="0.15">
      <c r="A69" s="30" t="s">
        <v>594</v>
      </c>
      <c r="B69" s="30" t="s">
        <v>661</v>
      </c>
      <c r="C69" s="30" t="s">
        <v>748</v>
      </c>
      <c r="D69" s="30" t="s">
        <v>749</v>
      </c>
      <c r="E69" s="27" t="s">
        <v>769</v>
      </c>
      <c r="F69" s="30" t="s">
        <v>113</v>
      </c>
      <c r="G69" s="30"/>
      <c r="H69" s="28" t="s">
        <v>324</v>
      </c>
      <c r="I69" s="28"/>
      <c r="J69" s="27">
        <v>33.204637702520301</v>
      </c>
      <c r="K69" s="27">
        <v>130.31413742989901</v>
      </c>
      <c r="L69" s="28" t="s">
        <v>232</v>
      </c>
      <c r="M69" s="31" t="s">
        <v>462</v>
      </c>
      <c r="N69" s="28"/>
      <c r="O69" s="28"/>
      <c r="P69" s="28"/>
      <c r="Q69" s="27"/>
      <c r="R69" s="29"/>
      <c r="S69" s="29"/>
      <c r="T69" s="30" t="s">
        <v>572</v>
      </c>
      <c r="U69" s="30" t="s">
        <v>586</v>
      </c>
      <c r="V69" s="30"/>
      <c r="W69" s="30"/>
    </row>
    <row r="70" spans="1:23" x14ac:dyDescent="0.15">
      <c r="A70" s="30" t="s">
        <v>594</v>
      </c>
      <c r="B70" s="30" t="s">
        <v>662</v>
      </c>
      <c r="C70" s="30" t="s">
        <v>748</v>
      </c>
      <c r="D70" s="30" t="s">
        <v>749</v>
      </c>
      <c r="E70" s="27" t="s">
        <v>769</v>
      </c>
      <c r="F70" s="30" t="s">
        <v>114</v>
      </c>
      <c r="G70" s="30"/>
      <c r="H70" s="28" t="s">
        <v>325</v>
      </c>
      <c r="I70" s="28"/>
      <c r="J70" s="27">
        <v>33.204985459216701</v>
      </c>
      <c r="K70" s="27">
        <v>130.28882160403899</v>
      </c>
      <c r="L70" s="28" t="s">
        <v>814</v>
      </c>
      <c r="M70" s="31" t="s">
        <v>463</v>
      </c>
      <c r="N70" s="28"/>
      <c r="O70" s="28"/>
      <c r="P70" s="28"/>
      <c r="Q70" s="27"/>
      <c r="R70" s="29"/>
      <c r="S70" s="29"/>
      <c r="T70" s="30" t="s">
        <v>572</v>
      </c>
      <c r="U70" s="30" t="s">
        <v>586</v>
      </c>
      <c r="V70" s="30"/>
      <c r="W70" s="30"/>
    </row>
    <row r="71" spans="1:23" x14ac:dyDescent="0.15">
      <c r="A71" s="30" t="s">
        <v>594</v>
      </c>
      <c r="B71" s="30" t="s">
        <v>663</v>
      </c>
      <c r="C71" s="30" t="s">
        <v>748</v>
      </c>
      <c r="D71" s="30" t="s">
        <v>749</v>
      </c>
      <c r="E71" s="27" t="s">
        <v>769</v>
      </c>
      <c r="F71" s="30" t="s">
        <v>115</v>
      </c>
      <c r="G71" s="30"/>
      <c r="H71" s="28" t="s">
        <v>326</v>
      </c>
      <c r="I71" s="28"/>
      <c r="J71" s="27">
        <v>33.230239460290498</v>
      </c>
      <c r="K71" s="27">
        <v>130.240592563261</v>
      </c>
      <c r="L71" s="28" t="s">
        <v>226</v>
      </c>
      <c r="M71" s="31" t="s">
        <v>464</v>
      </c>
      <c r="N71" s="28"/>
      <c r="O71" s="28"/>
      <c r="P71" s="28"/>
      <c r="Q71" s="27"/>
      <c r="R71" s="29"/>
      <c r="S71" s="29"/>
      <c r="T71" s="30" t="s">
        <v>572</v>
      </c>
      <c r="U71" s="30" t="s">
        <v>586</v>
      </c>
      <c r="V71" s="30"/>
      <c r="W71" s="30"/>
    </row>
    <row r="72" spans="1:23" x14ac:dyDescent="0.15">
      <c r="A72" s="30" t="s">
        <v>594</v>
      </c>
      <c r="B72" s="30" t="s">
        <v>664</v>
      </c>
      <c r="C72" s="30" t="s">
        <v>748</v>
      </c>
      <c r="D72" s="30" t="s">
        <v>749</v>
      </c>
      <c r="E72" s="27" t="s">
        <v>769</v>
      </c>
      <c r="F72" s="30" t="s">
        <v>116</v>
      </c>
      <c r="G72" s="30"/>
      <c r="H72" s="28" t="s">
        <v>327</v>
      </c>
      <c r="I72" s="28"/>
      <c r="J72" s="27">
        <v>33.253714108454602</v>
      </c>
      <c r="K72" s="27">
        <v>130.296210403072</v>
      </c>
      <c r="L72" s="28" t="s">
        <v>853</v>
      </c>
      <c r="M72" s="31" t="s">
        <v>465</v>
      </c>
      <c r="N72" s="28"/>
      <c r="O72" s="28"/>
      <c r="P72" s="28"/>
      <c r="Q72" s="27"/>
      <c r="R72" s="29"/>
      <c r="S72" s="29"/>
      <c r="T72" s="30" t="s">
        <v>572</v>
      </c>
      <c r="U72" s="30" t="s">
        <v>586</v>
      </c>
      <c r="V72" s="30"/>
      <c r="W72" s="30"/>
    </row>
    <row r="73" spans="1:23" x14ac:dyDescent="0.15">
      <c r="A73" s="30" t="s">
        <v>594</v>
      </c>
      <c r="B73" s="30" t="s">
        <v>665</v>
      </c>
      <c r="C73" s="30" t="s">
        <v>748</v>
      </c>
      <c r="D73" s="30" t="s">
        <v>749</v>
      </c>
      <c r="E73" s="27" t="s">
        <v>769</v>
      </c>
      <c r="F73" s="30" t="s">
        <v>117</v>
      </c>
      <c r="G73" s="30"/>
      <c r="H73" s="28" t="s">
        <v>328</v>
      </c>
      <c r="I73" s="28"/>
      <c r="J73" s="27">
        <v>33.236393456942103</v>
      </c>
      <c r="K73" s="27">
        <v>130.31736788129501</v>
      </c>
      <c r="L73" s="28" t="s">
        <v>863</v>
      </c>
      <c r="M73" s="31" t="s">
        <v>466</v>
      </c>
      <c r="N73" s="28"/>
      <c r="O73" s="28"/>
      <c r="P73" s="28"/>
      <c r="Q73" s="27"/>
      <c r="R73" s="29"/>
      <c r="S73" s="29"/>
      <c r="T73" s="30" t="s">
        <v>572</v>
      </c>
      <c r="U73" s="30" t="s">
        <v>586</v>
      </c>
      <c r="V73" s="30"/>
      <c r="W73" s="30"/>
    </row>
    <row r="74" spans="1:23" x14ac:dyDescent="0.15">
      <c r="A74" s="30" t="s">
        <v>594</v>
      </c>
      <c r="B74" s="30" t="s">
        <v>666</v>
      </c>
      <c r="C74" s="30" t="s">
        <v>748</v>
      </c>
      <c r="D74" s="30" t="s">
        <v>749</v>
      </c>
      <c r="E74" s="27" t="s">
        <v>769</v>
      </c>
      <c r="F74" s="30" t="s">
        <v>118</v>
      </c>
      <c r="G74" s="30"/>
      <c r="H74" s="28" t="s">
        <v>329</v>
      </c>
      <c r="I74" s="28"/>
      <c r="J74" s="27">
        <v>33.246660365416901</v>
      </c>
      <c r="K74" s="27">
        <v>130.28277614664199</v>
      </c>
      <c r="L74" s="28" t="s">
        <v>864</v>
      </c>
      <c r="M74" s="31" t="s">
        <v>467</v>
      </c>
      <c r="N74" s="28"/>
      <c r="O74" s="28"/>
      <c r="P74" s="28"/>
      <c r="Q74" s="27"/>
      <c r="R74" s="29"/>
      <c r="S74" s="29"/>
      <c r="T74" s="30" t="s">
        <v>572</v>
      </c>
      <c r="U74" s="30" t="s">
        <v>586</v>
      </c>
      <c r="V74" s="30"/>
      <c r="W74" s="30"/>
    </row>
    <row r="75" spans="1:23" x14ac:dyDescent="0.15">
      <c r="A75" s="30" t="s">
        <v>594</v>
      </c>
      <c r="B75" s="30" t="s">
        <v>667</v>
      </c>
      <c r="C75" s="30" t="s">
        <v>748</v>
      </c>
      <c r="D75" s="30" t="s">
        <v>749</v>
      </c>
      <c r="E75" s="27" t="s">
        <v>769</v>
      </c>
      <c r="F75" s="30" t="s">
        <v>119</v>
      </c>
      <c r="G75" s="30"/>
      <c r="H75" s="28" t="s">
        <v>330</v>
      </c>
      <c r="I75" s="28"/>
      <c r="J75" s="27">
        <v>33.254254328000997</v>
      </c>
      <c r="K75" s="27">
        <v>130.31940902626999</v>
      </c>
      <c r="L75" s="28" t="s">
        <v>865</v>
      </c>
      <c r="M75" s="31" t="s">
        <v>468</v>
      </c>
      <c r="N75" s="28"/>
      <c r="O75" s="28"/>
      <c r="P75" s="28"/>
      <c r="Q75" s="27"/>
      <c r="R75" s="29"/>
      <c r="S75" s="29"/>
      <c r="T75" s="30" t="s">
        <v>572</v>
      </c>
      <c r="U75" s="30" t="s">
        <v>586</v>
      </c>
      <c r="V75" s="30"/>
      <c r="W75" s="30"/>
    </row>
    <row r="76" spans="1:23" x14ac:dyDescent="0.15">
      <c r="A76" s="30" t="s">
        <v>594</v>
      </c>
      <c r="B76" s="30" t="s">
        <v>668</v>
      </c>
      <c r="C76" s="30" t="s">
        <v>748</v>
      </c>
      <c r="D76" s="30" t="s">
        <v>749</v>
      </c>
      <c r="E76" s="27" t="s">
        <v>769</v>
      </c>
      <c r="F76" s="30" t="s">
        <v>120</v>
      </c>
      <c r="G76" s="30"/>
      <c r="H76" s="28" t="s">
        <v>331</v>
      </c>
      <c r="I76" s="28"/>
      <c r="J76" s="27">
        <v>33.232211272591599</v>
      </c>
      <c r="K76" s="27">
        <v>130.287281889952</v>
      </c>
      <c r="L76" s="28" t="s">
        <v>259</v>
      </c>
      <c r="M76" s="31" t="s">
        <v>469</v>
      </c>
      <c r="N76" s="28"/>
      <c r="O76" s="28"/>
      <c r="P76" s="28"/>
      <c r="Q76" s="27"/>
      <c r="R76" s="29"/>
      <c r="S76" s="29"/>
      <c r="T76" s="30" t="s">
        <v>572</v>
      </c>
      <c r="U76" s="30" t="s">
        <v>586</v>
      </c>
      <c r="V76" s="30"/>
      <c r="W76" s="30"/>
    </row>
    <row r="77" spans="1:23" x14ac:dyDescent="0.15">
      <c r="A77" s="30" t="s">
        <v>594</v>
      </c>
      <c r="B77" s="30" t="s">
        <v>669</v>
      </c>
      <c r="C77" s="30" t="s">
        <v>748</v>
      </c>
      <c r="D77" s="30" t="s">
        <v>749</v>
      </c>
      <c r="E77" s="27" t="s">
        <v>769</v>
      </c>
      <c r="F77" s="30" t="s">
        <v>121</v>
      </c>
      <c r="G77" s="30"/>
      <c r="H77" s="28" t="s">
        <v>332</v>
      </c>
      <c r="I77" s="28"/>
      <c r="J77" s="27">
        <v>33.278535041260497</v>
      </c>
      <c r="K77" s="27">
        <v>130.28731632846501</v>
      </c>
      <c r="L77" s="28" t="s">
        <v>866</v>
      </c>
      <c r="M77" s="31" t="s">
        <v>470</v>
      </c>
      <c r="N77" s="28"/>
      <c r="O77" s="28"/>
      <c r="P77" s="28"/>
      <c r="Q77" s="27"/>
      <c r="R77" s="29"/>
      <c r="S77" s="29"/>
      <c r="T77" s="30" t="s">
        <v>572</v>
      </c>
      <c r="U77" s="30" t="s">
        <v>586</v>
      </c>
      <c r="V77" s="30"/>
      <c r="W77" s="30"/>
    </row>
    <row r="78" spans="1:23" x14ac:dyDescent="0.15">
      <c r="A78" s="30" t="s">
        <v>594</v>
      </c>
      <c r="B78" s="30" t="s">
        <v>670</v>
      </c>
      <c r="C78" s="30" t="s">
        <v>748</v>
      </c>
      <c r="D78" s="30" t="s">
        <v>749</v>
      </c>
      <c r="E78" s="27" t="s">
        <v>769</v>
      </c>
      <c r="F78" s="30" t="s">
        <v>122</v>
      </c>
      <c r="G78" s="30"/>
      <c r="H78" s="28" t="s">
        <v>333</v>
      </c>
      <c r="I78" s="28"/>
      <c r="J78" s="27">
        <v>32.996942780684201</v>
      </c>
      <c r="K78" s="27">
        <v>131.00375741868299</v>
      </c>
      <c r="L78" s="28" t="s">
        <v>866</v>
      </c>
      <c r="M78" s="31" t="s">
        <v>471</v>
      </c>
      <c r="N78" s="28"/>
      <c r="O78" s="28"/>
      <c r="P78" s="28"/>
      <c r="Q78" s="27"/>
      <c r="R78" s="29"/>
      <c r="S78" s="29"/>
      <c r="T78" s="30" t="s">
        <v>572</v>
      </c>
      <c r="U78" s="30" t="s">
        <v>586</v>
      </c>
      <c r="V78" s="30"/>
      <c r="W78" s="30"/>
    </row>
    <row r="79" spans="1:23" x14ac:dyDescent="0.15">
      <c r="A79" s="30" t="s">
        <v>594</v>
      </c>
      <c r="B79" s="30" t="s">
        <v>671</v>
      </c>
      <c r="C79" s="30" t="s">
        <v>748</v>
      </c>
      <c r="D79" s="30" t="s">
        <v>749</v>
      </c>
      <c r="E79" s="27" t="s">
        <v>769</v>
      </c>
      <c r="F79" s="30" t="s">
        <v>123</v>
      </c>
      <c r="G79" s="30"/>
      <c r="H79" s="28" t="s">
        <v>334</v>
      </c>
      <c r="I79" s="28"/>
      <c r="J79" s="27">
        <v>33.246808217130003</v>
      </c>
      <c r="K79" s="27">
        <v>130.36694808536799</v>
      </c>
      <c r="L79" s="28" t="s">
        <v>867</v>
      </c>
      <c r="M79" s="31" t="s">
        <v>472</v>
      </c>
      <c r="N79" s="28"/>
      <c r="O79" s="28"/>
      <c r="P79" s="28"/>
      <c r="Q79" s="27"/>
      <c r="R79" s="29"/>
      <c r="S79" s="29"/>
      <c r="T79" s="30" t="s">
        <v>572</v>
      </c>
      <c r="U79" s="30" t="s">
        <v>586</v>
      </c>
      <c r="V79" s="30"/>
      <c r="W79" s="30"/>
    </row>
    <row r="80" spans="1:23" x14ac:dyDescent="0.15">
      <c r="A80" s="30" t="s">
        <v>594</v>
      </c>
      <c r="B80" s="30" t="s">
        <v>672</v>
      </c>
      <c r="C80" s="30" t="s">
        <v>748</v>
      </c>
      <c r="D80" s="30" t="s">
        <v>749</v>
      </c>
      <c r="E80" s="27" t="s">
        <v>769</v>
      </c>
      <c r="F80" s="30" t="s">
        <v>124</v>
      </c>
      <c r="G80" s="30"/>
      <c r="H80" s="28" t="s">
        <v>335</v>
      </c>
      <c r="I80" s="28"/>
      <c r="J80" s="27">
        <v>33.273516381826902</v>
      </c>
      <c r="K80" s="27">
        <v>130.266871102332</v>
      </c>
      <c r="L80" s="28" t="s">
        <v>868</v>
      </c>
      <c r="M80" s="31" t="s">
        <v>473</v>
      </c>
      <c r="N80" s="28"/>
      <c r="O80" s="28"/>
      <c r="P80" s="28"/>
      <c r="Q80" s="27"/>
      <c r="R80" s="29"/>
      <c r="S80" s="29"/>
      <c r="T80" s="30" t="s">
        <v>572</v>
      </c>
      <c r="U80" s="30" t="s">
        <v>586</v>
      </c>
      <c r="V80" s="30"/>
      <c r="W80" s="30"/>
    </row>
    <row r="81" spans="1:23" x14ac:dyDescent="0.15">
      <c r="A81" s="30" t="s">
        <v>594</v>
      </c>
      <c r="B81" s="30" t="s">
        <v>673</v>
      </c>
      <c r="C81" s="30" t="s">
        <v>748</v>
      </c>
      <c r="D81" s="30" t="s">
        <v>749</v>
      </c>
      <c r="E81" s="27" t="s">
        <v>769</v>
      </c>
      <c r="F81" s="30" t="s">
        <v>125</v>
      </c>
      <c r="G81" s="30"/>
      <c r="H81" s="28" t="s">
        <v>336</v>
      </c>
      <c r="I81" s="28"/>
      <c r="J81" s="27">
        <v>33.221042295322498</v>
      </c>
      <c r="K81" s="27">
        <v>130.35782405730001</v>
      </c>
      <c r="L81" s="28" t="s">
        <v>226</v>
      </c>
      <c r="M81" s="31" t="s">
        <v>474</v>
      </c>
      <c r="N81" s="28"/>
      <c r="O81" s="28"/>
      <c r="P81" s="28"/>
      <c r="Q81" s="27"/>
      <c r="R81" s="29"/>
      <c r="S81" s="29"/>
      <c r="T81" s="30" t="s">
        <v>572</v>
      </c>
      <c r="U81" s="30" t="s">
        <v>586</v>
      </c>
      <c r="V81" s="30"/>
      <c r="W81" s="30"/>
    </row>
    <row r="82" spans="1:23" x14ac:dyDescent="0.15">
      <c r="A82" s="30" t="s">
        <v>594</v>
      </c>
      <c r="B82" s="30" t="s">
        <v>674</v>
      </c>
      <c r="C82" s="30" t="s">
        <v>748</v>
      </c>
      <c r="D82" s="30" t="s">
        <v>749</v>
      </c>
      <c r="E82" s="27" t="s">
        <v>769</v>
      </c>
      <c r="F82" s="30" t="s">
        <v>126</v>
      </c>
      <c r="G82" s="30"/>
      <c r="H82" s="28" t="s">
        <v>337</v>
      </c>
      <c r="I82" s="28"/>
      <c r="J82" s="27">
        <v>33.306694168252001</v>
      </c>
      <c r="K82" s="27">
        <v>130.27050721691299</v>
      </c>
      <c r="L82" s="28" t="s">
        <v>869</v>
      </c>
      <c r="M82" s="31" t="s">
        <v>475</v>
      </c>
      <c r="N82" s="28"/>
      <c r="O82" s="28"/>
      <c r="P82" s="28"/>
      <c r="Q82" s="27"/>
      <c r="R82" s="29"/>
      <c r="S82" s="29"/>
      <c r="T82" s="30" t="s">
        <v>572</v>
      </c>
      <c r="U82" s="30" t="s">
        <v>586</v>
      </c>
      <c r="V82" s="30"/>
      <c r="W82" s="30"/>
    </row>
    <row r="83" spans="1:23" x14ac:dyDescent="0.15">
      <c r="A83" s="30" t="s">
        <v>594</v>
      </c>
      <c r="B83" s="30" t="s">
        <v>675</v>
      </c>
      <c r="C83" s="30" t="s">
        <v>748</v>
      </c>
      <c r="D83" s="30" t="s">
        <v>749</v>
      </c>
      <c r="E83" s="27" t="s">
        <v>769</v>
      </c>
      <c r="F83" s="30" t="s">
        <v>127</v>
      </c>
      <c r="G83" s="30"/>
      <c r="H83" s="28" t="s">
        <v>338</v>
      </c>
      <c r="I83" s="28"/>
      <c r="J83" s="27">
        <v>33.3628978114833</v>
      </c>
      <c r="K83" s="27">
        <v>130.262251370059</v>
      </c>
      <c r="L83" s="28" t="s">
        <v>870</v>
      </c>
      <c r="M83" s="31" t="s">
        <v>476</v>
      </c>
      <c r="N83" s="28"/>
      <c r="O83" s="28"/>
      <c r="P83" s="28"/>
      <c r="Q83" s="27"/>
      <c r="R83" s="29"/>
      <c r="S83" s="29"/>
      <c r="T83" s="30" t="s">
        <v>572</v>
      </c>
      <c r="U83" s="30" t="s">
        <v>586</v>
      </c>
      <c r="V83" s="30"/>
      <c r="W83" s="30"/>
    </row>
    <row r="84" spans="1:23" x14ac:dyDescent="0.15">
      <c r="A84" s="30" t="s">
        <v>594</v>
      </c>
      <c r="B84" s="30" t="s">
        <v>676</v>
      </c>
      <c r="C84" s="30" t="s">
        <v>748</v>
      </c>
      <c r="D84" s="30" t="s">
        <v>749</v>
      </c>
      <c r="E84" s="27" t="s">
        <v>769</v>
      </c>
      <c r="F84" s="30" t="s">
        <v>128</v>
      </c>
      <c r="G84" s="30"/>
      <c r="H84" s="28" t="s">
        <v>339</v>
      </c>
      <c r="I84" s="28"/>
      <c r="J84" s="27">
        <v>33.3716006797492</v>
      </c>
      <c r="K84" s="27">
        <v>130.21050574368101</v>
      </c>
      <c r="L84" s="28" t="s">
        <v>871</v>
      </c>
      <c r="M84" s="31" t="s">
        <v>477</v>
      </c>
      <c r="N84" s="28"/>
      <c r="O84" s="28"/>
      <c r="P84" s="28"/>
      <c r="Q84" s="27"/>
      <c r="R84" s="29"/>
      <c r="S84" s="29"/>
      <c r="T84" s="30" t="s">
        <v>572</v>
      </c>
      <c r="U84" s="30" t="s">
        <v>586</v>
      </c>
      <c r="V84" s="30"/>
      <c r="W84" s="30"/>
    </row>
    <row r="85" spans="1:23" x14ac:dyDescent="0.15">
      <c r="A85" s="30" t="s">
        <v>594</v>
      </c>
      <c r="B85" s="30" t="s">
        <v>677</v>
      </c>
      <c r="C85" s="30" t="s">
        <v>748</v>
      </c>
      <c r="D85" s="30" t="s">
        <v>749</v>
      </c>
      <c r="E85" s="27" t="s">
        <v>769</v>
      </c>
      <c r="F85" s="30" t="s">
        <v>129</v>
      </c>
      <c r="G85" s="30"/>
      <c r="H85" s="28" t="s">
        <v>340</v>
      </c>
      <c r="I85" s="28"/>
      <c r="J85" s="27">
        <v>33.428150578343299</v>
      </c>
      <c r="K85" s="27">
        <v>130.20365696547501</v>
      </c>
      <c r="L85" s="28" t="s">
        <v>872</v>
      </c>
      <c r="M85" s="31" t="s">
        <v>478</v>
      </c>
      <c r="N85" s="28"/>
      <c r="O85" s="28"/>
      <c r="P85" s="28"/>
      <c r="Q85" s="27"/>
      <c r="R85" s="29"/>
      <c r="S85" s="29"/>
      <c r="T85" s="30" t="s">
        <v>572</v>
      </c>
      <c r="U85" s="30" t="s">
        <v>586</v>
      </c>
      <c r="V85" s="30"/>
      <c r="W85" s="30"/>
    </row>
    <row r="86" spans="1:23" x14ac:dyDescent="0.15">
      <c r="A86" s="30" t="s">
        <v>594</v>
      </c>
      <c r="B86" s="30" t="s">
        <v>678</v>
      </c>
      <c r="C86" s="30" t="s">
        <v>748</v>
      </c>
      <c r="D86" s="30" t="s">
        <v>749</v>
      </c>
      <c r="E86" s="27" t="s">
        <v>769</v>
      </c>
      <c r="F86" s="30" t="s">
        <v>130</v>
      </c>
      <c r="G86" s="30"/>
      <c r="H86" s="28" t="s">
        <v>341</v>
      </c>
      <c r="I86" s="28"/>
      <c r="J86" s="27">
        <v>33.429791516252202</v>
      </c>
      <c r="K86" s="27">
        <v>130.27769406214199</v>
      </c>
      <c r="L86" s="28" t="s">
        <v>873</v>
      </c>
      <c r="M86" s="31" t="s">
        <v>479</v>
      </c>
      <c r="N86" s="28"/>
      <c r="O86" s="28"/>
      <c r="P86" s="28"/>
      <c r="Q86" s="27"/>
      <c r="R86" s="29"/>
      <c r="S86" s="29"/>
      <c r="T86" s="30" t="s">
        <v>572</v>
      </c>
      <c r="U86" s="30" t="s">
        <v>586</v>
      </c>
      <c r="V86" s="30"/>
      <c r="W86" s="30"/>
    </row>
    <row r="87" spans="1:23" x14ac:dyDescent="0.15">
      <c r="A87" s="30" t="s">
        <v>594</v>
      </c>
      <c r="B87" s="30" t="s">
        <v>679</v>
      </c>
      <c r="C87" s="30" t="s">
        <v>748</v>
      </c>
      <c r="D87" s="30" t="s">
        <v>749</v>
      </c>
      <c r="E87" s="27" t="s">
        <v>769</v>
      </c>
      <c r="F87" s="30" t="s">
        <v>131</v>
      </c>
      <c r="G87" s="30"/>
      <c r="H87" s="28" t="s">
        <v>342</v>
      </c>
      <c r="I87" s="28"/>
      <c r="J87" s="27">
        <v>33.191996548362901</v>
      </c>
      <c r="K87" s="27">
        <v>130.32086541474399</v>
      </c>
      <c r="L87" s="28" t="s">
        <v>791</v>
      </c>
      <c r="M87" s="31" t="s">
        <v>480</v>
      </c>
      <c r="N87" s="28"/>
      <c r="O87" s="28"/>
      <c r="P87" s="28"/>
      <c r="Q87" s="27"/>
      <c r="R87" s="29"/>
      <c r="S87" s="29"/>
      <c r="T87" s="30" t="s">
        <v>572</v>
      </c>
      <c r="U87" s="30" t="s">
        <v>586</v>
      </c>
      <c r="V87" s="30"/>
      <c r="W87" s="30"/>
    </row>
    <row r="88" spans="1:23" x14ac:dyDescent="0.15">
      <c r="A88" s="30" t="s">
        <v>594</v>
      </c>
      <c r="B88" s="30" t="s">
        <v>680</v>
      </c>
      <c r="C88" s="30" t="s">
        <v>748</v>
      </c>
      <c r="D88" s="30" t="s">
        <v>749</v>
      </c>
      <c r="E88" s="27" t="s">
        <v>769</v>
      </c>
      <c r="F88" s="30" t="s">
        <v>132</v>
      </c>
      <c r="G88" s="30"/>
      <c r="H88" s="28" t="s">
        <v>343</v>
      </c>
      <c r="I88" s="28"/>
      <c r="J88" s="27">
        <v>33.206073220046903</v>
      </c>
      <c r="K88" s="27">
        <v>130.290914191588</v>
      </c>
      <c r="L88" s="28" t="s">
        <v>238</v>
      </c>
      <c r="M88" s="31" t="s">
        <v>481</v>
      </c>
      <c r="N88" s="28"/>
      <c r="O88" s="28"/>
      <c r="P88" s="28"/>
      <c r="Q88" s="27"/>
      <c r="R88" s="29"/>
      <c r="S88" s="29"/>
      <c r="T88" s="30" t="s">
        <v>572</v>
      </c>
      <c r="U88" s="30" t="s">
        <v>586</v>
      </c>
      <c r="V88" s="30"/>
      <c r="W88" s="30"/>
    </row>
    <row r="89" spans="1:23" x14ac:dyDescent="0.15">
      <c r="A89" s="30" t="s">
        <v>594</v>
      </c>
      <c r="B89" s="30" t="s">
        <v>681</v>
      </c>
      <c r="C89" s="30" t="s">
        <v>748</v>
      </c>
      <c r="D89" s="30" t="s">
        <v>749</v>
      </c>
      <c r="E89" s="27" t="s">
        <v>769</v>
      </c>
      <c r="F89" s="30" t="s">
        <v>133</v>
      </c>
      <c r="G89" s="30"/>
      <c r="H89" s="28" t="s">
        <v>344</v>
      </c>
      <c r="I89" s="28"/>
      <c r="J89" s="27">
        <v>33.231565264338201</v>
      </c>
      <c r="K89" s="27">
        <v>130.24091318443499</v>
      </c>
      <c r="L89" s="28" t="s">
        <v>873</v>
      </c>
      <c r="M89" s="31" t="s">
        <v>482</v>
      </c>
      <c r="N89" s="28"/>
      <c r="O89" s="28"/>
      <c r="P89" s="28"/>
      <c r="Q89" s="27"/>
      <c r="R89" s="29"/>
      <c r="S89" s="29"/>
      <c r="T89" s="30" t="s">
        <v>572</v>
      </c>
      <c r="U89" s="30" t="s">
        <v>586</v>
      </c>
      <c r="V89" s="30"/>
      <c r="W89" s="30"/>
    </row>
    <row r="90" spans="1:23" x14ac:dyDescent="0.15">
      <c r="A90" s="30" t="s">
        <v>594</v>
      </c>
      <c r="B90" s="30" t="s">
        <v>682</v>
      </c>
      <c r="C90" s="30" t="s">
        <v>748</v>
      </c>
      <c r="D90" s="30" t="s">
        <v>749</v>
      </c>
      <c r="E90" s="27" t="s">
        <v>770</v>
      </c>
      <c r="F90" s="30" t="s">
        <v>134</v>
      </c>
      <c r="G90" s="30"/>
      <c r="H90" s="28" t="s">
        <v>785</v>
      </c>
      <c r="I90" s="28"/>
      <c r="J90" s="27">
        <v>33.252386082380802</v>
      </c>
      <c r="K90" s="27">
        <v>130.299954221381</v>
      </c>
      <c r="L90" s="28" t="s">
        <v>239</v>
      </c>
      <c r="M90" s="31" t="s">
        <v>483</v>
      </c>
      <c r="N90" s="28"/>
      <c r="O90" s="28"/>
      <c r="P90" s="28"/>
      <c r="Q90" s="27" t="s">
        <v>553</v>
      </c>
      <c r="R90" s="29">
        <v>0.35416666666666669</v>
      </c>
      <c r="S90" s="29">
        <v>0.91666666666666663</v>
      </c>
      <c r="T90" s="30" t="s">
        <v>573</v>
      </c>
      <c r="U90" s="30" t="s">
        <v>30</v>
      </c>
      <c r="V90" s="30"/>
      <c r="W90" s="30"/>
    </row>
    <row r="91" spans="1:23" x14ac:dyDescent="0.15">
      <c r="A91" s="30" t="s">
        <v>594</v>
      </c>
      <c r="B91" s="30" t="s">
        <v>683</v>
      </c>
      <c r="C91" s="30" t="s">
        <v>748</v>
      </c>
      <c r="D91" s="30" t="s">
        <v>749</v>
      </c>
      <c r="E91" s="27" t="s">
        <v>770</v>
      </c>
      <c r="F91" s="30" t="s">
        <v>135</v>
      </c>
      <c r="G91" s="30"/>
      <c r="H91" s="28" t="s">
        <v>818</v>
      </c>
      <c r="I91" s="28"/>
      <c r="J91" s="27">
        <v>33.2538467360189</v>
      </c>
      <c r="K91" s="27">
        <v>130.30861507176201</v>
      </c>
      <c r="L91" s="28" t="s">
        <v>239</v>
      </c>
      <c r="M91" s="31" t="s">
        <v>484</v>
      </c>
      <c r="N91" s="28"/>
      <c r="O91" s="28"/>
      <c r="P91" s="28"/>
      <c r="Q91" s="27" t="s">
        <v>553</v>
      </c>
      <c r="R91" s="29">
        <v>0.35416666666666669</v>
      </c>
      <c r="S91" s="29">
        <v>0.91666666666666663</v>
      </c>
      <c r="T91" s="30" t="s">
        <v>573</v>
      </c>
      <c r="U91" s="30" t="s">
        <v>30</v>
      </c>
      <c r="V91" s="30"/>
      <c r="W91" s="30"/>
    </row>
    <row r="92" spans="1:23" x14ac:dyDescent="0.15">
      <c r="A92" s="30" t="s">
        <v>594</v>
      </c>
      <c r="B92" s="30" t="s">
        <v>684</v>
      </c>
      <c r="C92" s="30" t="s">
        <v>748</v>
      </c>
      <c r="D92" s="30" t="s">
        <v>749</v>
      </c>
      <c r="E92" s="27" t="s">
        <v>770</v>
      </c>
      <c r="F92" s="30" t="s">
        <v>136</v>
      </c>
      <c r="G92" s="30"/>
      <c r="H92" s="28" t="s">
        <v>345</v>
      </c>
      <c r="I92" s="28"/>
      <c r="J92" s="27">
        <v>33.246163827009099</v>
      </c>
      <c r="K92" s="27">
        <v>130.28669862301601</v>
      </c>
      <c r="L92" s="28" t="s">
        <v>239</v>
      </c>
      <c r="M92" s="31" t="s">
        <v>485</v>
      </c>
      <c r="N92" s="28"/>
      <c r="O92" s="28"/>
      <c r="P92" s="28"/>
      <c r="Q92" s="27" t="s">
        <v>553</v>
      </c>
      <c r="R92" s="29">
        <v>0.35416666666666669</v>
      </c>
      <c r="S92" s="29">
        <v>0.91666666666666663</v>
      </c>
      <c r="T92" s="30" t="s">
        <v>573</v>
      </c>
      <c r="U92" s="30" t="s">
        <v>30</v>
      </c>
      <c r="V92" s="30"/>
      <c r="W92" s="30"/>
    </row>
    <row r="93" spans="1:23" x14ac:dyDescent="0.15">
      <c r="A93" s="30" t="s">
        <v>594</v>
      </c>
      <c r="B93" s="30" t="s">
        <v>685</v>
      </c>
      <c r="C93" s="30" t="s">
        <v>748</v>
      </c>
      <c r="D93" s="30" t="s">
        <v>749</v>
      </c>
      <c r="E93" s="27" t="s">
        <v>770</v>
      </c>
      <c r="F93" s="30" t="s">
        <v>137</v>
      </c>
      <c r="G93" s="30"/>
      <c r="H93" s="28" t="s">
        <v>346</v>
      </c>
      <c r="I93" s="28"/>
      <c r="J93" s="27">
        <v>33.238806956586799</v>
      </c>
      <c r="K93" s="27">
        <v>130.30655361087199</v>
      </c>
      <c r="L93" s="28" t="s">
        <v>239</v>
      </c>
      <c r="M93" s="31" t="s">
        <v>486</v>
      </c>
      <c r="N93" s="28"/>
      <c r="O93" s="28"/>
      <c r="P93" s="28"/>
      <c r="Q93" s="27" t="s">
        <v>553</v>
      </c>
      <c r="R93" s="29">
        <v>0.35416666666666669</v>
      </c>
      <c r="S93" s="29">
        <v>0.91666666666666663</v>
      </c>
      <c r="T93" s="30" t="s">
        <v>573</v>
      </c>
      <c r="U93" s="30" t="s">
        <v>30</v>
      </c>
      <c r="V93" s="30"/>
      <c r="W93" s="30"/>
    </row>
    <row r="94" spans="1:23" x14ac:dyDescent="0.15">
      <c r="A94" s="30" t="s">
        <v>594</v>
      </c>
      <c r="B94" s="30" t="s">
        <v>686</v>
      </c>
      <c r="C94" s="30" t="s">
        <v>748</v>
      </c>
      <c r="D94" s="30" t="s">
        <v>749</v>
      </c>
      <c r="E94" s="27" t="s">
        <v>770</v>
      </c>
      <c r="F94" s="30" t="s">
        <v>138</v>
      </c>
      <c r="G94" s="30"/>
      <c r="H94" s="28" t="s">
        <v>347</v>
      </c>
      <c r="I94" s="28"/>
      <c r="J94" s="27">
        <v>33.259941870259802</v>
      </c>
      <c r="K94" s="27">
        <v>130.291825909903</v>
      </c>
      <c r="L94" s="28" t="s">
        <v>239</v>
      </c>
      <c r="M94" s="31" t="s">
        <v>487</v>
      </c>
      <c r="N94" s="28"/>
      <c r="O94" s="28"/>
      <c r="P94" s="28"/>
      <c r="Q94" s="27" t="s">
        <v>553</v>
      </c>
      <c r="R94" s="29">
        <v>0.35416666666666669</v>
      </c>
      <c r="S94" s="29">
        <v>0.91666666666666663</v>
      </c>
      <c r="T94" s="30" t="s">
        <v>573</v>
      </c>
      <c r="U94" s="30" t="s">
        <v>30</v>
      </c>
      <c r="V94" s="30"/>
      <c r="W94" s="30"/>
    </row>
    <row r="95" spans="1:23" x14ac:dyDescent="0.15">
      <c r="A95" s="30" t="s">
        <v>594</v>
      </c>
      <c r="B95" s="30" t="s">
        <v>687</v>
      </c>
      <c r="C95" s="30" t="s">
        <v>748</v>
      </c>
      <c r="D95" s="30" t="s">
        <v>749</v>
      </c>
      <c r="E95" s="27" t="s">
        <v>770</v>
      </c>
      <c r="F95" s="30" t="s">
        <v>139</v>
      </c>
      <c r="G95" s="30"/>
      <c r="H95" s="28" t="s">
        <v>348</v>
      </c>
      <c r="I95" s="28"/>
      <c r="J95" s="27">
        <v>33.226711387338099</v>
      </c>
      <c r="K95" s="27">
        <v>130.276722377591</v>
      </c>
      <c r="L95" s="28" t="s">
        <v>239</v>
      </c>
      <c r="M95" s="31" t="s">
        <v>488</v>
      </c>
      <c r="N95" s="28"/>
      <c r="O95" s="28"/>
      <c r="P95" s="28"/>
      <c r="Q95" s="27" t="s">
        <v>553</v>
      </c>
      <c r="R95" s="29">
        <v>0.35416666666666669</v>
      </c>
      <c r="S95" s="29">
        <v>0.91666666666666663</v>
      </c>
      <c r="T95" s="30" t="s">
        <v>573</v>
      </c>
      <c r="U95" s="30" t="s">
        <v>30</v>
      </c>
      <c r="V95" s="30"/>
      <c r="W95" s="30"/>
    </row>
    <row r="96" spans="1:23" x14ac:dyDescent="0.15">
      <c r="A96" s="30" t="s">
        <v>594</v>
      </c>
      <c r="B96" s="30" t="s">
        <v>688</v>
      </c>
      <c r="C96" s="30" t="s">
        <v>748</v>
      </c>
      <c r="D96" s="30" t="s">
        <v>749</v>
      </c>
      <c r="E96" s="27" t="s">
        <v>770</v>
      </c>
      <c r="F96" s="30" t="s">
        <v>140</v>
      </c>
      <c r="G96" s="30"/>
      <c r="H96" s="28" t="s">
        <v>349</v>
      </c>
      <c r="I96" s="28"/>
      <c r="J96" s="27">
        <v>33.237812908944299</v>
      </c>
      <c r="K96" s="27">
        <v>130.26127328955701</v>
      </c>
      <c r="L96" s="28" t="s">
        <v>240</v>
      </c>
      <c r="M96" s="31" t="s">
        <v>489</v>
      </c>
      <c r="N96" s="28"/>
      <c r="O96" s="28"/>
      <c r="P96" s="28"/>
      <c r="Q96" s="27" t="s">
        <v>553</v>
      </c>
      <c r="R96" s="29">
        <v>0.35416666666666669</v>
      </c>
      <c r="S96" s="29">
        <v>0.91666666666666663</v>
      </c>
      <c r="T96" s="30" t="s">
        <v>573</v>
      </c>
      <c r="U96" s="30" t="s">
        <v>30</v>
      </c>
      <c r="V96" s="30"/>
      <c r="W96" s="30"/>
    </row>
    <row r="97" spans="1:23" x14ac:dyDescent="0.15">
      <c r="A97" s="30" t="s">
        <v>594</v>
      </c>
      <c r="B97" s="30" t="s">
        <v>689</v>
      </c>
      <c r="C97" s="30" t="s">
        <v>748</v>
      </c>
      <c r="D97" s="30" t="s">
        <v>749</v>
      </c>
      <c r="E97" s="27" t="s">
        <v>770</v>
      </c>
      <c r="F97" s="30" t="s">
        <v>141</v>
      </c>
      <c r="G97" s="30"/>
      <c r="H97" s="28" t="s">
        <v>350</v>
      </c>
      <c r="I97" s="28"/>
      <c r="J97" s="27">
        <v>33.251722016888699</v>
      </c>
      <c r="K97" s="27">
        <v>130.33133689386801</v>
      </c>
      <c r="L97" s="28" t="s">
        <v>239</v>
      </c>
      <c r="M97" s="31" t="s">
        <v>490</v>
      </c>
      <c r="N97" s="28"/>
      <c r="O97" s="28"/>
      <c r="P97" s="28"/>
      <c r="Q97" s="27" t="s">
        <v>553</v>
      </c>
      <c r="R97" s="29">
        <v>0.35416666666666669</v>
      </c>
      <c r="S97" s="29">
        <v>0.91666666666666663</v>
      </c>
      <c r="T97" s="30" t="s">
        <v>573</v>
      </c>
      <c r="U97" s="30" t="s">
        <v>30</v>
      </c>
      <c r="V97" s="30"/>
      <c r="W97" s="30"/>
    </row>
    <row r="98" spans="1:23" x14ac:dyDescent="0.15">
      <c r="A98" s="30" t="s">
        <v>594</v>
      </c>
      <c r="B98" s="30" t="s">
        <v>690</v>
      </c>
      <c r="C98" s="30" t="s">
        <v>748</v>
      </c>
      <c r="D98" s="30" t="s">
        <v>749</v>
      </c>
      <c r="E98" s="27" t="s">
        <v>770</v>
      </c>
      <c r="F98" s="30" t="s">
        <v>142</v>
      </c>
      <c r="G98" s="30"/>
      <c r="H98" s="28" t="s">
        <v>351</v>
      </c>
      <c r="I98" s="28"/>
      <c r="J98" s="27">
        <v>33.269742717461099</v>
      </c>
      <c r="K98" s="27">
        <v>130.325130121103</v>
      </c>
      <c r="L98" s="28" t="s">
        <v>239</v>
      </c>
      <c r="M98" s="31" t="s">
        <v>491</v>
      </c>
      <c r="N98" s="28"/>
      <c r="O98" s="28"/>
      <c r="P98" s="28"/>
      <c r="Q98" s="27" t="s">
        <v>553</v>
      </c>
      <c r="R98" s="29">
        <v>0.35416666666666669</v>
      </c>
      <c r="S98" s="29">
        <v>0.91666666666666663</v>
      </c>
      <c r="T98" s="30" t="s">
        <v>573</v>
      </c>
      <c r="U98" s="30" t="s">
        <v>30</v>
      </c>
      <c r="V98" s="30"/>
      <c r="W98" s="30"/>
    </row>
    <row r="99" spans="1:23" x14ac:dyDescent="0.15">
      <c r="A99" s="30" t="s">
        <v>594</v>
      </c>
      <c r="B99" s="30" t="s">
        <v>691</v>
      </c>
      <c r="C99" s="30" t="s">
        <v>748</v>
      </c>
      <c r="D99" s="30" t="s">
        <v>749</v>
      </c>
      <c r="E99" s="27" t="s">
        <v>770</v>
      </c>
      <c r="F99" s="30" t="s">
        <v>143</v>
      </c>
      <c r="G99" s="30"/>
      <c r="H99" s="28" t="s">
        <v>352</v>
      </c>
      <c r="I99" s="28"/>
      <c r="J99" s="27">
        <v>33.283198055705299</v>
      </c>
      <c r="K99" s="27">
        <v>130.292146127303</v>
      </c>
      <c r="L99" s="28" t="s">
        <v>239</v>
      </c>
      <c r="M99" s="31" t="s">
        <v>492</v>
      </c>
      <c r="N99" s="28"/>
      <c r="O99" s="28"/>
      <c r="P99" s="28"/>
      <c r="Q99" s="27" t="s">
        <v>553</v>
      </c>
      <c r="R99" s="29">
        <v>0.35416666666666669</v>
      </c>
      <c r="S99" s="29">
        <v>0.91666666666666663</v>
      </c>
      <c r="T99" s="30" t="s">
        <v>573</v>
      </c>
      <c r="U99" s="30" t="s">
        <v>30</v>
      </c>
      <c r="V99" s="30"/>
      <c r="W99" s="30"/>
    </row>
    <row r="100" spans="1:23" x14ac:dyDescent="0.15">
      <c r="A100" s="30" t="s">
        <v>594</v>
      </c>
      <c r="B100" s="30" t="s">
        <v>692</v>
      </c>
      <c r="C100" s="30" t="s">
        <v>748</v>
      </c>
      <c r="D100" s="30" t="s">
        <v>749</v>
      </c>
      <c r="E100" s="27" t="s">
        <v>770</v>
      </c>
      <c r="F100" s="30" t="s">
        <v>144</v>
      </c>
      <c r="G100" s="30"/>
      <c r="H100" s="28" t="s">
        <v>353</v>
      </c>
      <c r="I100" s="28"/>
      <c r="J100" s="27">
        <v>33.236011863159703</v>
      </c>
      <c r="K100" s="27">
        <v>130.3256494048</v>
      </c>
      <c r="L100" s="28" t="s">
        <v>239</v>
      </c>
      <c r="M100" s="31" t="s">
        <v>493</v>
      </c>
      <c r="N100" s="28"/>
      <c r="O100" s="28"/>
      <c r="P100" s="28"/>
      <c r="Q100" s="27" t="s">
        <v>553</v>
      </c>
      <c r="R100" s="29">
        <v>0.35416666666666669</v>
      </c>
      <c r="S100" s="29">
        <v>0.91666666666666663</v>
      </c>
      <c r="T100" s="30" t="s">
        <v>573</v>
      </c>
      <c r="U100" s="30" t="s">
        <v>30</v>
      </c>
      <c r="V100" s="30"/>
      <c r="W100" s="30"/>
    </row>
    <row r="101" spans="1:23" x14ac:dyDescent="0.15">
      <c r="A101" s="30" t="s">
        <v>594</v>
      </c>
      <c r="B101" s="30" t="s">
        <v>693</v>
      </c>
      <c r="C101" s="30" t="s">
        <v>748</v>
      </c>
      <c r="D101" s="30" t="s">
        <v>749</v>
      </c>
      <c r="E101" s="27" t="s">
        <v>770</v>
      </c>
      <c r="F101" s="30" t="s">
        <v>145</v>
      </c>
      <c r="G101" s="30"/>
      <c r="H101" s="28" t="s">
        <v>354</v>
      </c>
      <c r="I101" s="28"/>
      <c r="J101" s="27">
        <v>33.2303867549535</v>
      </c>
      <c r="K101" s="27">
        <v>130.29523662819</v>
      </c>
      <c r="L101" s="28" t="s">
        <v>239</v>
      </c>
      <c r="M101" s="31" t="s">
        <v>494</v>
      </c>
      <c r="N101" s="28"/>
      <c r="O101" s="28"/>
      <c r="P101" s="28"/>
      <c r="Q101" s="27" t="s">
        <v>553</v>
      </c>
      <c r="R101" s="29">
        <v>0.35416666666666669</v>
      </c>
      <c r="S101" s="29">
        <v>0.91666666666666663</v>
      </c>
      <c r="T101" s="30" t="s">
        <v>573</v>
      </c>
      <c r="U101" s="30" t="s">
        <v>30</v>
      </c>
      <c r="V101" s="30"/>
      <c r="W101" s="30"/>
    </row>
    <row r="102" spans="1:23" x14ac:dyDescent="0.15">
      <c r="A102" s="30" t="s">
        <v>594</v>
      </c>
      <c r="B102" s="30" t="s">
        <v>694</v>
      </c>
      <c r="C102" s="30" t="s">
        <v>748</v>
      </c>
      <c r="D102" s="30" t="s">
        <v>749</v>
      </c>
      <c r="E102" s="27" t="s">
        <v>770</v>
      </c>
      <c r="F102" s="30" t="s">
        <v>146</v>
      </c>
      <c r="G102" s="30"/>
      <c r="H102" s="28" t="s">
        <v>355</v>
      </c>
      <c r="I102" s="28"/>
      <c r="J102" s="27">
        <v>33.2712388606204</v>
      </c>
      <c r="K102" s="27">
        <v>130.272857725422</v>
      </c>
      <c r="L102" s="28" t="s">
        <v>239</v>
      </c>
      <c r="M102" s="31" t="s">
        <v>495</v>
      </c>
      <c r="N102" s="28"/>
      <c r="O102" s="28"/>
      <c r="P102" s="28"/>
      <c r="Q102" s="27" t="s">
        <v>553</v>
      </c>
      <c r="R102" s="29">
        <v>0.35416666666666669</v>
      </c>
      <c r="S102" s="29">
        <v>0.91666666666666663</v>
      </c>
      <c r="T102" s="30" t="s">
        <v>573</v>
      </c>
      <c r="U102" s="30" t="s">
        <v>30</v>
      </c>
      <c r="V102" s="30"/>
      <c r="W102" s="30"/>
    </row>
    <row r="103" spans="1:23" x14ac:dyDescent="0.15">
      <c r="A103" s="30" t="s">
        <v>594</v>
      </c>
      <c r="B103" s="30" t="s">
        <v>695</v>
      </c>
      <c r="C103" s="30" t="s">
        <v>748</v>
      </c>
      <c r="D103" s="30" t="s">
        <v>749</v>
      </c>
      <c r="E103" s="27" t="s">
        <v>770</v>
      </c>
      <c r="F103" s="30" t="s">
        <v>147</v>
      </c>
      <c r="G103" s="30"/>
      <c r="H103" s="28" t="s">
        <v>356</v>
      </c>
      <c r="I103" s="28"/>
      <c r="J103" s="27">
        <v>33.3041024989815</v>
      </c>
      <c r="K103" s="27">
        <v>130.30545916522999</v>
      </c>
      <c r="L103" s="28" t="s">
        <v>239</v>
      </c>
      <c r="M103" s="31" t="s">
        <v>496</v>
      </c>
      <c r="N103" s="28"/>
      <c r="O103" s="28"/>
      <c r="P103" s="28"/>
      <c r="Q103" s="27" t="s">
        <v>553</v>
      </c>
      <c r="R103" s="29">
        <v>0.35416666666666669</v>
      </c>
      <c r="S103" s="29">
        <v>0.91666666666666663</v>
      </c>
      <c r="T103" s="30" t="s">
        <v>573</v>
      </c>
      <c r="U103" s="30" t="s">
        <v>30</v>
      </c>
      <c r="V103" s="30"/>
      <c r="W103" s="30"/>
    </row>
    <row r="104" spans="1:23" x14ac:dyDescent="0.15">
      <c r="A104" s="30" t="s">
        <v>594</v>
      </c>
      <c r="B104" s="30" t="s">
        <v>696</v>
      </c>
      <c r="C104" s="30" t="s">
        <v>748</v>
      </c>
      <c r="D104" s="30" t="s">
        <v>749</v>
      </c>
      <c r="E104" s="27" t="s">
        <v>770</v>
      </c>
      <c r="F104" s="30" t="s">
        <v>148</v>
      </c>
      <c r="G104" s="30"/>
      <c r="H104" s="28" t="s">
        <v>357</v>
      </c>
      <c r="I104" s="28"/>
      <c r="J104" s="27">
        <v>33.315951975547399</v>
      </c>
      <c r="K104" s="27">
        <v>130.32797796840799</v>
      </c>
      <c r="L104" s="28" t="s">
        <v>239</v>
      </c>
      <c r="M104" s="31" t="s">
        <v>497</v>
      </c>
      <c r="N104" s="28"/>
      <c r="O104" s="28"/>
      <c r="P104" s="28"/>
      <c r="Q104" s="27" t="s">
        <v>553</v>
      </c>
      <c r="R104" s="29">
        <v>0.35416666666666669</v>
      </c>
      <c r="S104" s="29">
        <v>0.91666666666666663</v>
      </c>
      <c r="T104" s="30" t="s">
        <v>573</v>
      </c>
      <c r="U104" s="30" t="s">
        <v>30</v>
      </c>
      <c r="V104" s="30"/>
      <c r="W104" s="30"/>
    </row>
    <row r="105" spans="1:23" x14ac:dyDescent="0.15">
      <c r="A105" s="30" t="s">
        <v>594</v>
      </c>
      <c r="B105" s="30" t="s">
        <v>697</v>
      </c>
      <c r="C105" s="30" t="s">
        <v>748</v>
      </c>
      <c r="D105" s="30" t="s">
        <v>749</v>
      </c>
      <c r="E105" s="27" t="s">
        <v>770</v>
      </c>
      <c r="F105" s="30" t="s">
        <v>149</v>
      </c>
      <c r="G105" s="30"/>
      <c r="H105" s="28" t="s">
        <v>358</v>
      </c>
      <c r="I105" s="28"/>
      <c r="J105" s="27">
        <v>33.242391630947303</v>
      </c>
      <c r="K105" s="27">
        <v>130.36230375248101</v>
      </c>
      <c r="L105" s="28" t="s">
        <v>239</v>
      </c>
      <c r="M105" s="31" t="s">
        <v>498</v>
      </c>
      <c r="N105" s="28"/>
      <c r="O105" s="28"/>
      <c r="P105" s="28"/>
      <c r="Q105" s="27" t="s">
        <v>553</v>
      </c>
      <c r="R105" s="29">
        <v>0.35416666666666669</v>
      </c>
      <c r="S105" s="29">
        <v>0.91666666666666663</v>
      </c>
      <c r="T105" s="30" t="s">
        <v>573</v>
      </c>
      <c r="U105" s="30" t="s">
        <v>30</v>
      </c>
      <c r="V105" s="30"/>
      <c r="W105" s="30"/>
    </row>
    <row r="106" spans="1:23" x14ac:dyDescent="0.15">
      <c r="A106" s="30" t="s">
        <v>594</v>
      </c>
      <c r="B106" s="30" t="s">
        <v>698</v>
      </c>
      <c r="C106" s="30" t="s">
        <v>748</v>
      </c>
      <c r="D106" s="30" t="s">
        <v>749</v>
      </c>
      <c r="E106" s="27" t="s">
        <v>770</v>
      </c>
      <c r="F106" s="30" t="s">
        <v>150</v>
      </c>
      <c r="G106" s="30"/>
      <c r="H106" s="28" t="s">
        <v>359</v>
      </c>
      <c r="I106" s="28"/>
      <c r="J106" s="27">
        <v>33.250600454379899</v>
      </c>
      <c r="K106" s="27">
        <v>130.274327730647</v>
      </c>
      <c r="L106" s="28" t="s">
        <v>239</v>
      </c>
      <c r="M106" s="31" t="s">
        <v>499</v>
      </c>
      <c r="N106" s="28"/>
      <c r="O106" s="28"/>
      <c r="P106" s="28"/>
      <c r="Q106" s="27" t="s">
        <v>553</v>
      </c>
      <c r="R106" s="29">
        <v>0.35416666666666669</v>
      </c>
      <c r="S106" s="29">
        <v>0.91666666666666663</v>
      </c>
      <c r="T106" s="30" t="s">
        <v>573</v>
      </c>
      <c r="U106" s="30" t="s">
        <v>30</v>
      </c>
      <c r="V106" s="30"/>
      <c r="W106" s="30"/>
    </row>
    <row r="107" spans="1:23" x14ac:dyDescent="0.15">
      <c r="A107" s="30" t="s">
        <v>594</v>
      </c>
      <c r="B107" s="30" t="s">
        <v>699</v>
      </c>
      <c r="C107" s="30" t="s">
        <v>748</v>
      </c>
      <c r="D107" s="30" t="s">
        <v>749</v>
      </c>
      <c r="E107" s="27" t="s">
        <v>770</v>
      </c>
      <c r="F107" s="30" t="s">
        <v>151</v>
      </c>
      <c r="G107" s="30"/>
      <c r="H107" s="28" t="s">
        <v>819</v>
      </c>
      <c r="I107" s="28"/>
      <c r="J107" s="27">
        <v>33.2740764288585</v>
      </c>
      <c r="K107" s="27">
        <v>130.289442744063</v>
      </c>
      <c r="L107" s="28" t="s">
        <v>239</v>
      </c>
      <c r="M107" s="31" t="s">
        <v>500</v>
      </c>
      <c r="N107" s="28"/>
      <c r="O107" s="28"/>
      <c r="P107" s="28"/>
      <c r="Q107" s="27" t="s">
        <v>553</v>
      </c>
      <c r="R107" s="29">
        <v>0.35416666666666669</v>
      </c>
      <c r="S107" s="29">
        <v>0.91666666666666663</v>
      </c>
      <c r="T107" s="30" t="s">
        <v>573</v>
      </c>
      <c r="U107" s="30" t="s">
        <v>30</v>
      </c>
      <c r="V107" s="30"/>
      <c r="W107" s="30"/>
    </row>
    <row r="108" spans="1:23" x14ac:dyDescent="0.15">
      <c r="A108" s="30" t="s">
        <v>594</v>
      </c>
      <c r="B108" s="30" t="s">
        <v>700</v>
      </c>
      <c r="C108" s="30" t="s">
        <v>748</v>
      </c>
      <c r="D108" s="30" t="s">
        <v>749</v>
      </c>
      <c r="E108" s="27" t="s">
        <v>770</v>
      </c>
      <c r="F108" s="30" t="s">
        <v>152</v>
      </c>
      <c r="G108" s="30"/>
      <c r="H108" s="28" t="s">
        <v>360</v>
      </c>
      <c r="I108" s="28"/>
      <c r="J108" s="27">
        <v>33.264765978046803</v>
      </c>
      <c r="K108" s="27">
        <v>130.27301938344399</v>
      </c>
      <c r="L108" s="28" t="s">
        <v>239</v>
      </c>
      <c r="M108" s="31" t="s">
        <v>501</v>
      </c>
      <c r="N108" s="28"/>
      <c r="O108" s="28"/>
      <c r="P108" s="28"/>
      <c r="Q108" s="27" t="s">
        <v>553</v>
      </c>
      <c r="R108" s="29">
        <v>0.35416666666666669</v>
      </c>
      <c r="S108" s="29">
        <v>0.91666666666666663</v>
      </c>
      <c r="T108" s="30" t="s">
        <v>573</v>
      </c>
      <c r="U108" s="30" t="s">
        <v>30</v>
      </c>
      <c r="V108" s="30"/>
      <c r="W108" s="30"/>
    </row>
    <row r="109" spans="1:23" x14ac:dyDescent="0.15">
      <c r="A109" s="30" t="s">
        <v>594</v>
      </c>
      <c r="B109" s="30" t="s">
        <v>701</v>
      </c>
      <c r="C109" s="30" t="s">
        <v>748</v>
      </c>
      <c r="D109" s="30" t="s">
        <v>749</v>
      </c>
      <c r="E109" s="27" t="s">
        <v>770</v>
      </c>
      <c r="F109" s="30" t="s">
        <v>153</v>
      </c>
      <c r="G109" s="30"/>
      <c r="H109" s="28" t="s">
        <v>361</v>
      </c>
      <c r="I109" s="28"/>
      <c r="J109" s="27">
        <v>33.221424404615902</v>
      </c>
      <c r="K109" s="27">
        <v>130.35479951952101</v>
      </c>
      <c r="L109" s="28" t="s">
        <v>239</v>
      </c>
      <c r="M109" s="31" t="s">
        <v>502</v>
      </c>
      <c r="N109" s="28"/>
      <c r="O109" s="28"/>
      <c r="P109" s="28"/>
      <c r="Q109" s="27" t="s">
        <v>553</v>
      </c>
      <c r="R109" s="29">
        <v>0.35416666666666669</v>
      </c>
      <c r="S109" s="29">
        <v>0.91666666666666663</v>
      </c>
      <c r="T109" s="30" t="s">
        <v>573</v>
      </c>
      <c r="U109" s="30" t="s">
        <v>30</v>
      </c>
      <c r="V109" s="30"/>
      <c r="W109" s="30"/>
    </row>
    <row r="110" spans="1:23" x14ac:dyDescent="0.15">
      <c r="A110" s="30" t="s">
        <v>594</v>
      </c>
      <c r="B110" s="30" t="s">
        <v>702</v>
      </c>
      <c r="C110" s="30" t="s">
        <v>748</v>
      </c>
      <c r="D110" s="30" t="s">
        <v>749</v>
      </c>
      <c r="E110" s="27" t="s">
        <v>770</v>
      </c>
      <c r="F110" s="30" t="s">
        <v>154</v>
      </c>
      <c r="G110" s="30"/>
      <c r="H110" s="28" t="s">
        <v>362</v>
      </c>
      <c r="I110" s="28"/>
      <c r="J110" s="27">
        <v>33.307840296074097</v>
      </c>
      <c r="K110" s="27">
        <v>130.28007708300299</v>
      </c>
      <c r="L110" s="28" t="s">
        <v>241</v>
      </c>
      <c r="M110" s="31" t="s">
        <v>503</v>
      </c>
      <c r="N110" s="28"/>
      <c r="O110" s="28"/>
      <c r="P110" s="28"/>
      <c r="Q110" s="27" t="s">
        <v>553</v>
      </c>
      <c r="R110" s="29">
        <v>0.35416666666666669</v>
      </c>
      <c r="S110" s="29">
        <v>0.91666666666666663</v>
      </c>
      <c r="T110" s="30" t="s">
        <v>573</v>
      </c>
      <c r="U110" s="30" t="s">
        <v>30</v>
      </c>
      <c r="V110" s="30"/>
      <c r="W110" s="30"/>
    </row>
    <row r="111" spans="1:23" x14ac:dyDescent="0.15">
      <c r="A111" s="30" t="s">
        <v>594</v>
      </c>
      <c r="B111" s="30" t="s">
        <v>703</v>
      </c>
      <c r="C111" s="30" t="s">
        <v>748</v>
      </c>
      <c r="D111" s="30" t="s">
        <v>749</v>
      </c>
      <c r="E111" s="27" t="s">
        <v>770</v>
      </c>
      <c r="F111" s="30" t="s">
        <v>155</v>
      </c>
      <c r="G111" s="30"/>
      <c r="H111" s="28" t="s">
        <v>874</v>
      </c>
      <c r="I111" s="28"/>
      <c r="J111" s="27">
        <v>33.311010453473799</v>
      </c>
      <c r="K111" s="27">
        <v>130.253970569035</v>
      </c>
      <c r="L111" s="28" t="s">
        <v>239</v>
      </c>
      <c r="M111" s="31" t="s">
        <v>504</v>
      </c>
      <c r="N111" s="28"/>
      <c r="O111" s="28"/>
      <c r="P111" s="28"/>
      <c r="Q111" s="27" t="s">
        <v>553</v>
      </c>
      <c r="R111" s="29">
        <v>0.35416666666666669</v>
      </c>
      <c r="S111" s="29">
        <v>0.91666666666666663</v>
      </c>
      <c r="T111" s="30" t="s">
        <v>573</v>
      </c>
      <c r="U111" s="30" t="s">
        <v>30</v>
      </c>
      <c r="V111" s="30"/>
      <c r="W111" s="30"/>
    </row>
    <row r="112" spans="1:23" x14ac:dyDescent="0.15">
      <c r="A112" s="30" t="s">
        <v>594</v>
      </c>
      <c r="B112" s="30" t="s">
        <v>704</v>
      </c>
      <c r="C112" s="30" t="s">
        <v>748</v>
      </c>
      <c r="D112" s="30" t="s">
        <v>749</v>
      </c>
      <c r="E112" s="27" t="s">
        <v>770</v>
      </c>
      <c r="F112" s="30" t="s">
        <v>156</v>
      </c>
      <c r="G112" s="30"/>
      <c r="H112" s="28" t="s">
        <v>363</v>
      </c>
      <c r="I112" s="28"/>
      <c r="J112" s="27">
        <v>33.317213381810397</v>
      </c>
      <c r="K112" s="27">
        <v>130.28914935318301</v>
      </c>
      <c r="L112" s="28" t="s">
        <v>239</v>
      </c>
      <c r="M112" s="31" t="s">
        <v>505</v>
      </c>
      <c r="N112" s="28"/>
      <c r="O112" s="28"/>
      <c r="P112" s="28"/>
      <c r="Q112" s="27" t="s">
        <v>553</v>
      </c>
      <c r="R112" s="29">
        <v>0.35416666666666669</v>
      </c>
      <c r="S112" s="29">
        <v>0.91666666666666663</v>
      </c>
      <c r="T112" s="30" t="s">
        <v>573</v>
      </c>
      <c r="U112" s="30" t="s">
        <v>30</v>
      </c>
      <c r="V112" s="30"/>
      <c r="W112" s="30"/>
    </row>
    <row r="113" spans="1:23" x14ac:dyDescent="0.15">
      <c r="A113" s="30" t="s">
        <v>594</v>
      </c>
      <c r="B113" s="30" t="s">
        <v>705</v>
      </c>
      <c r="C113" s="30" t="s">
        <v>748</v>
      </c>
      <c r="D113" s="30" t="s">
        <v>749</v>
      </c>
      <c r="E113" s="27" t="s">
        <v>770</v>
      </c>
      <c r="F113" s="30" t="s">
        <v>157</v>
      </c>
      <c r="G113" s="30"/>
      <c r="H113" s="28" t="s">
        <v>364</v>
      </c>
      <c r="I113" s="28"/>
      <c r="J113" s="27">
        <v>33.370391798198703</v>
      </c>
      <c r="K113" s="27">
        <v>130.20817921514001</v>
      </c>
      <c r="L113" s="28" t="s">
        <v>242</v>
      </c>
      <c r="M113" s="31" t="s">
        <v>506</v>
      </c>
      <c r="N113" s="28"/>
      <c r="O113" s="28"/>
      <c r="P113" s="28"/>
      <c r="Q113" s="27" t="s">
        <v>553</v>
      </c>
      <c r="R113" s="29">
        <v>0.35416666666666669</v>
      </c>
      <c r="S113" s="29">
        <v>0.91666666666666663</v>
      </c>
      <c r="T113" s="30" t="s">
        <v>573</v>
      </c>
      <c r="U113" s="30" t="s">
        <v>30</v>
      </c>
      <c r="V113" s="30"/>
      <c r="W113" s="30"/>
    </row>
    <row r="114" spans="1:23" x14ac:dyDescent="0.15">
      <c r="A114" s="30" t="s">
        <v>594</v>
      </c>
      <c r="B114" s="30" t="s">
        <v>706</v>
      </c>
      <c r="C114" s="30" t="s">
        <v>748</v>
      </c>
      <c r="D114" s="30" t="s">
        <v>749</v>
      </c>
      <c r="E114" s="27" t="s">
        <v>770</v>
      </c>
      <c r="F114" s="30" t="s">
        <v>158</v>
      </c>
      <c r="G114" s="30"/>
      <c r="H114" s="28" t="s">
        <v>365</v>
      </c>
      <c r="I114" s="28"/>
      <c r="J114" s="27">
        <v>33.428490371294401</v>
      </c>
      <c r="K114" s="27">
        <v>130.28124394454301</v>
      </c>
      <c r="L114" s="28" t="s">
        <v>239</v>
      </c>
      <c r="M114" s="31" t="s">
        <v>507</v>
      </c>
      <c r="N114" s="28"/>
      <c r="O114" s="28"/>
      <c r="P114" s="28"/>
      <c r="Q114" s="27" t="s">
        <v>553</v>
      </c>
      <c r="R114" s="29">
        <v>0.35416666666666669</v>
      </c>
      <c r="S114" s="29">
        <v>0.91666666666666663</v>
      </c>
      <c r="T114" s="30" t="s">
        <v>573</v>
      </c>
      <c r="U114" s="30" t="s">
        <v>30</v>
      </c>
      <c r="V114" s="30"/>
      <c r="W114" s="30"/>
    </row>
    <row r="115" spans="1:23" x14ac:dyDescent="0.15">
      <c r="A115" s="30" t="s">
        <v>594</v>
      </c>
      <c r="B115" s="30" t="s">
        <v>707</v>
      </c>
      <c r="C115" s="30" t="s">
        <v>748</v>
      </c>
      <c r="D115" s="30" t="s">
        <v>749</v>
      </c>
      <c r="E115" s="27" t="s">
        <v>770</v>
      </c>
      <c r="F115" s="30" t="s">
        <v>159</v>
      </c>
      <c r="G115" s="30"/>
      <c r="H115" s="28" t="s">
        <v>786</v>
      </c>
      <c r="I115" s="28"/>
      <c r="J115" s="27">
        <v>33.204268095095401</v>
      </c>
      <c r="K115" s="27">
        <v>130.340165735125</v>
      </c>
      <c r="L115" s="28" t="s">
        <v>239</v>
      </c>
      <c r="M115" s="31" t="s">
        <v>508</v>
      </c>
      <c r="N115" s="28"/>
      <c r="O115" s="28"/>
      <c r="P115" s="28"/>
      <c r="Q115" s="27" t="s">
        <v>553</v>
      </c>
      <c r="R115" s="29">
        <v>0.35416666666666669</v>
      </c>
      <c r="S115" s="29">
        <v>0.91666666666666663</v>
      </c>
      <c r="T115" s="30" t="s">
        <v>573</v>
      </c>
      <c r="U115" s="30" t="s">
        <v>30</v>
      </c>
      <c r="V115" s="30"/>
      <c r="W115" s="30"/>
    </row>
    <row r="116" spans="1:23" x14ac:dyDescent="0.15">
      <c r="A116" s="30" t="s">
        <v>594</v>
      </c>
      <c r="B116" s="30" t="s">
        <v>708</v>
      </c>
      <c r="C116" s="30" t="s">
        <v>748</v>
      </c>
      <c r="D116" s="30" t="s">
        <v>749</v>
      </c>
      <c r="E116" s="27" t="s">
        <v>770</v>
      </c>
      <c r="F116" s="30" t="s">
        <v>160</v>
      </c>
      <c r="G116" s="30"/>
      <c r="H116" s="28" t="s">
        <v>366</v>
      </c>
      <c r="I116" s="28"/>
      <c r="J116" s="27">
        <v>33.175346614271398</v>
      </c>
      <c r="K116" s="27">
        <v>130.345152521758</v>
      </c>
      <c r="L116" s="28" t="s">
        <v>239</v>
      </c>
      <c r="M116" s="31" t="s">
        <v>509</v>
      </c>
      <c r="N116" s="28"/>
      <c r="O116" s="28"/>
      <c r="P116" s="28"/>
      <c r="Q116" s="27" t="s">
        <v>553</v>
      </c>
      <c r="R116" s="29">
        <v>0.35416666666666669</v>
      </c>
      <c r="S116" s="29">
        <v>0.91666666666666663</v>
      </c>
      <c r="T116" s="30" t="s">
        <v>573</v>
      </c>
      <c r="U116" s="30" t="s">
        <v>30</v>
      </c>
      <c r="V116" s="30"/>
      <c r="W116" s="30"/>
    </row>
    <row r="117" spans="1:23" x14ac:dyDescent="0.15">
      <c r="A117" s="30" t="s">
        <v>594</v>
      </c>
      <c r="B117" s="30" t="s">
        <v>709</v>
      </c>
      <c r="C117" s="30" t="s">
        <v>748</v>
      </c>
      <c r="D117" s="30" t="s">
        <v>749</v>
      </c>
      <c r="E117" s="27" t="s">
        <v>770</v>
      </c>
      <c r="F117" s="30" t="s">
        <v>161</v>
      </c>
      <c r="G117" s="30"/>
      <c r="H117" s="28" t="s">
        <v>367</v>
      </c>
      <c r="I117" s="28"/>
      <c r="J117" s="27">
        <v>33.189035833692898</v>
      </c>
      <c r="K117" s="27">
        <v>130.32361200560899</v>
      </c>
      <c r="L117" s="28" t="s">
        <v>239</v>
      </c>
      <c r="M117" s="31" t="s">
        <v>510</v>
      </c>
      <c r="N117" s="28"/>
      <c r="O117" s="28"/>
      <c r="P117" s="28"/>
      <c r="Q117" s="27" t="s">
        <v>553</v>
      </c>
      <c r="R117" s="29">
        <v>0.35416666666666669</v>
      </c>
      <c r="S117" s="29">
        <v>0.91666666666666663</v>
      </c>
      <c r="T117" s="30" t="s">
        <v>573</v>
      </c>
      <c r="U117" s="30" t="s">
        <v>30</v>
      </c>
      <c r="V117" s="30"/>
      <c r="W117" s="30"/>
    </row>
    <row r="118" spans="1:23" x14ac:dyDescent="0.15">
      <c r="A118" s="30" t="s">
        <v>594</v>
      </c>
      <c r="B118" s="30" t="s">
        <v>710</v>
      </c>
      <c r="C118" s="30" t="s">
        <v>748</v>
      </c>
      <c r="D118" s="30" t="s">
        <v>749</v>
      </c>
      <c r="E118" s="27" t="s">
        <v>770</v>
      </c>
      <c r="F118" s="30" t="s">
        <v>162</v>
      </c>
      <c r="G118" s="30"/>
      <c r="H118" s="28" t="s">
        <v>875</v>
      </c>
      <c r="I118" s="28"/>
      <c r="J118" s="27">
        <v>33.207179851568299</v>
      </c>
      <c r="K118" s="27">
        <v>130.31384916100001</v>
      </c>
      <c r="L118" s="28" t="s">
        <v>239</v>
      </c>
      <c r="M118" s="31" t="s">
        <v>511</v>
      </c>
      <c r="N118" s="28"/>
      <c r="O118" s="28"/>
      <c r="P118" s="28"/>
      <c r="Q118" s="27" t="s">
        <v>553</v>
      </c>
      <c r="R118" s="29">
        <v>0.35416666666666669</v>
      </c>
      <c r="S118" s="29">
        <v>0.91666666666666663</v>
      </c>
      <c r="T118" s="30" t="s">
        <v>573</v>
      </c>
      <c r="U118" s="30" t="s">
        <v>30</v>
      </c>
      <c r="V118" s="30"/>
      <c r="W118" s="30"/>
    </row>
    <row r="119" spans="1:23" x14ac:dyDescent="0.15">
      <c r="A119" s="30" t="s">
        <v>594</v>
      </c>
      <c r="B119" s="30" t="s">
        <v>711</v>
      </c>
      <c r="C119" s="30" t="s">
        <v>748</v>
      </c>
      <c r="D119" s="30" t="s">
        <v>749</v>
      </c>
      <c r="E119" s="27" t="s">
        <v>770</v>
      </c>
      <c r="F119" s="30" t="s">
        <v>163</v>
      </c>
      <c r="G119" s="30"/>
      <c r="H119" s="28" t="s">
        <v>368</v>
      </c>
      <c r="I119" s="28"/>
      <c r="J119" s="27">
        <v>33.206051806029301</v>
      </c>
      <c r="K119" s="27">
        <v>130.289452377814</v>
      </c>
      <c r="L119" s="28" t="s">
        <v>239</v>
      </c>
      <c r="M119" s="31" t="s">
        <v>512</v>
      </c>
      <c r="N119" s="28"/>
      <c r="O119" s="28"/>
      <c r="P119" s="28"/>
      <c r="Q119" s="27" t="s">
        <v>553</v>
      </c>
      <c r="R119" s="29">
        <v>0.35416666666666669</v>
      </c>
      <c r="S119" s="29">
        <v>0.91666666666666663</v>
      </c>
      <c r="T119" s="30" t="s">
        <v>573</v>
      </c>
      <c r="U119" s="30" t="s">
        <v>30</v>
      </c>
      <c r="V119" s="30"/>
      <c r="W119" s="30"/>
    </row>
    <row r="120" spans="1:23" x14ac:dyDescent="0.15">
      <c r="A120" s="30" t="s">
        <v>594</v>
      </c>
      <c r="B120" s="30" t="s">
        <v>712</v>
      </c>
      <c r="C120" s="30" t="s">
        <v>748</v>
      </c>
      <c r="D120" s="30" t="s">
        <v>749</v>
      </c>
      <c r="E120" s="27" t="s">
        <v>770</v>
      </c>
      <c r="F120" s="30" t="s">
        <v>164</v>
      </c>
      <c r="G120" s="30"/>
      <c r="H120" s="28" t="s">
        <v>369</v>
      </c>
      <c r="I120" s="28"/>
      <c r="J120" s="27">
        <v>33.229522610318902</v>
      </c>
      <c r="K120" s="27">
        <v>130.239663022885</v>
      </c>
      <c r="L120" s="28" t="s">
        <v>239</v>
      </c>
      <c r="M120" s="31" t="s">
        <v>513</v>
      </c>
      <c r="N120" s="28"/>
      <c r="O120" s="28"/>
      <c r="P120" s="28"/>
      <c r="Q120" s="27" t="s">
        <v>553</v>
      </c>
      <c r="R120" s="29">
        <v>0.35416666666666669</v>
      </c>
      <c r="S120" s="29">
        <v>0.91666666666666663</v>
      </c>
      <c r="T120" s="30" t="s">
        <v>573</v>
      </c>
      <c r="U120" s="30" t="s">
        <v>30</v>
      </c>
      <c r="V120" s="30"/>
      <c r="W120" s="30"/>
    </row>
    <row r="121" spans="1:23" x14ac:dyDescent="0.15">
      <c r="A121" s="30" t="s">
        <v>594</v>
      </c>
      <c r="B121" s="30" t="s">
        <v>746</v>
      </c>
      <c r="C121" s="30" t="s">
        <v>748</v>
      </c>
      <c r="D121" s="30" t="s">
        <v>749</v>
      </c>
      <c r="E121" s="30" t="s">
        <v>781</v>
      </c>
      <c r="F121" s="30" t="s">
        <v>194</v>
      </c>
      <c r="G121" s="30"/>
      <c r="H121" s="28" t="s">
        <v>788</v>
      </c>
      <c r="I121" s="28"/>
      <c r="J121" s="27">
        <v>33.361841134356403</v>
      </c>
      <c r="K121" s="27">
        <v>130.25869197405899</v>
      </c>
      <c r="L121" s="28" t="s">
        <v>239</v>
      </c>
      <c r="M121" s="31" t="s">
        <v>795</v>
      </c>
      <c r="N121" s="28"/>
      <c r="O121" s="28"/>
      <c r="P121" s="28"/>
      <c r="Q121" s="27" t="s">
        <v>553</v>
      </c>
      <c r="R121" s="29">
        <v>0.35416666666666669</v>
      </c>
      <c r="S121" s="29">
        <v>0.91666666666666663</v>
      </c>
      <c r="T121" s="30" t="s">
        <v>573</v>
      </c>
      <c r="U121" s="30" t="s">
        <v>30</v>
      </c>
      <c r="V121" s="30"/>
      <c r="W121" s="30"/>
    </row>
    <row r="122" spans="1:23" x14ac:dyDescent="0.15">
      <c r="A122" s="30" t="s">
        <v>594</v>
      </c>
      <c r="B122" s="30" t="s">
        <v>713</v>
      </c>
      <c r="C122" s="30" t="s">
        <v>748</v>
      </c>
      <c r="D122" s="30" t="s">
        <v>749</v>
      </c>
      <c r="E122" s="27" t="s">
        <v>771</v>
      </c>
      <c r="F122" s="30" t="s">
        <v>165</v>
      </c>
      <c r="G122" s="30"/>
      <c r="H122" s="28" t="s">
        <v>370</v>
      </c>
      <c r="I122" s="28"/>
      <c r="J122" s="27">
        <v>33.329221579095901</v>
      </c>
      <c r="K122" s="27">
        <v>130.302884354637</v>
      </c>
      <c r="L122" s="28" t="s">
        <v>230</v>
      </c>
      <c r="M122" s="31" t="s">
        <v>514</v>
      </c>
      <c r="N122" s="28"/>
      <c r="O122" s="28"/>
      <c r="P122" s="28"/>
      <c r="Q122" s="27" t="s">
        <v>554</v>
      </c>
      <c r="R122" s="29">
        <v>0.41666666666666669</v>
      </c>
      <c r="S122" s="29">
        <v>0.66666666666666663</v>
      </c>
      <c r="T122" s="30" t="s">
        <v>574</v>
      </c>
      <c r="U122" s="30" t="s">
        <v>30</v>
      </c>
      <c r="V122" s="30"/>
      <c r="W122" s="30"/>
    </row>
    <row r="123" spans="1:23" x14ac:dyDescent="0.15">
      <c r="A123" s="30" t="s">
        <v>594</v>
      </c>
      <c r="B123" s="30" t="s">
        <v>714</v>
      </c>
      <c r="C123" s="30" t="s">
        <v>748</v>
      </c>
      <c r="D123" s="30" t="s">
        <v>749</v>
      </c>
      <c r="E123" s="27" t="s">
        <v>801</v>
      </c>
      <c r="F123" s="30" t="s">
        <v>802</v>
      </c>
      <c r="G123" s="30" t="s">
        <v>810</v>
      </c>
      <c r="H123" s="28" t="s">
        <v>371</v>
      </c>
      <c r="I123" s="28"/>
      <c r="J123" s="27">
        <v>33.204793213505397</v>
      </c>
      <c r="K123" s="27">
        <v>130.341658113596</v>
      </c>
      <c r="L123" s="28" t="s">
        <v>813</v>
      </c>
      <c r="M123" s="31" t="s">
        <v>515</v>
      </c>
      <c r="N123" s="28"/>
      <c r="O123" s="28" t="s">
        <v>808</v>
      </c>
      <c r="P123" s="28" t="s">
        <v>749</v>
      </c>
      <c r="Q123" s="27" t="s">
        <v>547</v>
      </c>
      <c r="R123" s="29">
        <v>0.375</v>
      </c>
      <c r="S123" s="29">
        <v>0.70833333333333337</v>
      </c>
      <c r="T123" s="30" t="s">
        <v>826</v>
      </c>
      <c r="U123" s="30" t="s">
        <v>31</v>
      </c>
      <c r="V123" s="32" t="str">
        <f>HYPERLINK("#", "https://sano-mietsu-historymuseum.city.saga.lg.jp/")</f>
        <v>https://sano-mietsu-historymuseum.city.saga.lg.jp/</v>
      </c>
      <c r="W123" s="30"/>
    </row>
    <row r="124" spans="1:23" x14ac:dyDescent="0.15">
      <c r="A124" s="30" t="s">
        <v>594</v>
      </c>
      <c r="B124" s="30" t="s">
        <v>715</v>
      </c>
      <c r="C124" s="30" t="s">
        <v>748</v>
      </c>
      <c r="D124" s="30" t="s">
        <v>749</v>
      </c>
      <c r="E124" s="27" t="s">
        <v>771</v>
      </c>
      <c r="F124" s="30" t="s">
        <v>166</v>
      </c>
      <c r="G124" s="30"/>
      <c r="H124" s="28" t="s">
        <v>372</v>
      </c>
      <c r="I124" s="28"/>
      <c r="J124" s="27">
        <v>33.249092423840999</v>
      </c>
      <c r="K124" s="27">
        <v>130.30272360577999</v>
      </c>
      <c r="L124" s="28" t="s">
        <v>243</v>
      </c>
      <c r="M124" s="31" t="s">
        <v>516</v>
      </c>
      <c r="N124" s="28"/>
      <c r="O124" s="28"/>
      <c r="P124" s="28"/>
      <c r="Q124" s="27" t="s">
        <v>551</v>
      </c>
      <c r="R124" s="29">
        <v>0.375</v>
      </c>
      <c r="S124" s="29">
        <v>0.875</v>
      </c>
      <c r="T124" s="30" t="s">
        <v>575</v>
      </c>
      <c r="U124" s="30" t="s">
        <v>30</v>
      </c>
      <c r="V124" s="30"/>
      <c r="W124" s="30"/>
    </row>
    <row r="125" spans="1:23" x14ac:dyDescent="0.15">
      <c r="A125" s="30" t="s">
        <v>594</v>
      </c>
      <c r="B125" s="30" t="s">
        <v>716</v>
      </c>
      <c r="C125" s="30" t="s">
        <v>748</v>
      </c>
      <c r="D125" s="30" t="s">
        <v>749</v>
      </c>
      <c r="E125" s="27" t="s">
        <v>801</v>
      </c>
      <c r="F125" s="30" t="s">
        <v>167</v>
      </c>
      <c r="G125" s="30" t="s">
        <v>811</v>
      </c>
      <c r="H125" s="28" t="s">
        <v>373</v>
      </c>
      <c r="I125" s="28"/>
      <c r="J125" s="27">
        <v>33.2745680958446</v>
      </c>
      <c r="K125" s="27">
        <v>130.297983307218</v>
      </c>
      <c r="L125" s="28" t="s">
        <v>244</v>
      </c>
      <c r="M125" s="31" t="s">
        <v>517</v>
      </c>
      <c r="N125" s="28"/>
      <c r="O125" s="28" t="s">
        <v>808</v>
      </c>
      <c r="P125" s="28" t="s">
        <v>749</v>
      </c>
      <c r="Q125" s="27" t="s">
        <v>553</v>
      </c>
      <c r="R125" s="29">
        <v>0.375</v>
      </c>
      <c r="S125" s="29">
        <v>0.91666666666666663</v>
      </c>
      <c r="T125" s="30" t="s">
        <v>576</v>
      </c>
      <c r="U125" s="30" t="s">
        <v>586</v>
      </c>
      <c r="V125" s="33" t="str">
        <f>HYPERLINK("#", "https://shinpoo.jp/")</f>
        <v>https://shinpoo.jp/</v>
      </c>
      <c r="W125" s="30"/>
    </row>
    <row r="126" spans="1:23" x14ac:dyDescent="0.15">
      <c r="A126" s="30" t="s">
        <v>594</v>
      </c>
      <c r="B126" s="30" t="s">
        <v>717</v>
      </c>
      <c r="C126" s="30" t="s">
        <v>748</v>
      </c>
      <c r="D126" s="30" t="s">
        <v>749</v>
      </c>
      <c r="E126" s="27" t="s">
        <v>803</v>
      </c>
      <c r="F126" s="30" t="s">
        <v>168</v>
      </c>
      <c r="G126" s="30" t="s">
        <v>805</v>
      </c>
      <c r="H126" s="28" t="s">
        <v>374</v>
      </c>
      <c r="I126" s="28"/>
      <c r="J126" s="27">
        <v>33.313564612466202</v>
      </c>
      <c r="K126" s="27">
        <v>130.27813299276201</v>
      </c>
      <c r="L126" s="28" t="s">
        <v>245</v>
      </c>
      <c r="M126" s="31" t="s">
        <v>518</v>
      </c>
      <c r="N126" s="28"/>
      <c r="O126" s="28"/>
      <c r="P126" s="28"/>
      <c r="Q126" s="27" t="s">
        <v>547</v>
      </c>
      <c r="R126" s="29">
        <v>0.375</v>
      </c>
      <c r="S126" s="29">
        <v>0.6875</v>
      </c>
      <c r="T126" s="30" t="s">
        <v>577</v>
      </c>
      <c r="U126" s="30" t="s">
        <v>586</v>
      </c>
      <c r="V126" s="30" t="str">
        <f>HYPERLINK("#", "https://www.city.saga.lg.jp/main/2030.html")</f>
        <v>https://www.city.saga.lg.jp/main/2030.html</v>
      </c>
      <c r="W126" s="30"/>
    </row>
    <row r="127" spans="1:23" x14ac:dyDescent="0.15">
      <c r="A127" s="30" t="s">
        <v>594</v>
      </c>
      <c r="B127" s="30" t="s">
        <v>718</v>
      </c>
      <c r="C127" s="30" t="s">
        <v>748</v>
      </c>
      <c r="D127" s="30" t="s">
        <v>749</v>
      </c>
      <c r="E127" s="27" t="s">
        <v>801</v>
      </c>
      <c r="F127" s="30" t="s">
        <v>782</v>
      </c>
      <c r="G127" s="30" t="s">
        <v>812</v>
      </c>
      <c r="H127" s="28" t="s">
        <v>375</v>
      </c>
      <c r="I127" s="28"/>
      <c r="J127" s="27">
        <v>33.205005629479402</v>
      </c>
      <c r="K127" s="27">
        <v>130.28992479040301</v>
      </c>
      <c r="L127" s="28" t="s">
        <v>246</v>
      </c>
      <c r="M127" s="31" t="s">
        <v>519</v>
      </c>
      <c r="N127" s="28"/>
      <c r="O127" s="28" t="s">
        <v>808</v>
      </c>
      <c r="P127" s="28" t="s">
        <v>749</v>
      </c>
      <c r="Q127" s="27" t="s">
        <v>553</v>
      </c>
      <c r="R127" s="29">
        <v>0.375</v>
      </c>
      <c r="S127" s="29">
        <v>0.91666666666666663</v>
      </c>
      <c r="T127" s="30" t="s">
        <v>576</v>
      </c>
      <c r="U127" s="30" t="s">
        <v>586</v>
      </c>
      <c r="V127" s="33" t="str">
        <f>HYPERLINK("#", "https://shinpoo.jp/")</f>
        <v>https://shinpoo.jp/</v>
      </c>
      <c r="W127" s="30"/>
    </row>
    <row r="128" spans="1:23" x14ac:dyDescent="0.15">
      <c r="A128" s="30" t="s">
        <v>594</v>
      </c>
      <c r="B128" s="30" t="s">
        <v>719</v>
      </c>
      <c r="C128" s="30" t="s">
        <v>748</v>
      </c>
      <c r="D128" s="30" t="s">
        <v>749</v>
      </c>
      <c r="E128" s="27" t="s">
        <v>772</v>
      </c>
      <c r="F128" s="30" t="s">
        <v>169</v>
      </c>
      <c r="G128" s="30"/>
      <c r="H128" s="28" t="s">
        <v>376</v>
      </c>
      <c r="I128" s="28"/>
      <c r="J128" s="27">
        <v>33.2564243393361</v>
      </c>
      <c r="K128" s="27">
        <v>130.29269825123001</v>
      </c>
      <c r="L128" s="28" t="s">
        <v>247</v>
      </c>
      <c r="M128" s="31" t="s">
        <v>520</v>
      </c>
      <c r="N128" s="28"/>
      <c r="O128" s="28"/>
      <c r="P128" s="28"/>
      <c r="Q128" s="27" t="s">
        <v>548</v>
      </c>
      <c r="R128" s="29">
        <v>0.41666666666666669</v>
      </c>
      <c r="S128" s="29">
        <v>0.79166666666666663</v>
      </c>
      <c r="T128" s="30" t="s">
        <v>578</v>
      </c>
      <c r="U128" s="30" t="s">
        <v>588</v>
      </c>
      <c r="V128" s="30"/>
      <c r="W128" s="30"/>
    </row>
    <row r="129" spans="1:23" x14ac:dyDescent="0.15">
      <c r="A129" s="30" t="s">
        <v>594</v>
      </c>
      <c r="B129" s="30" t="s">
        <v>720</v>
      </c>
      <c r="C129" s="30" t="s">
        <v>748</v>
      </c>
      <c r="D129" s="30" t="s">
        <v>749</v>
      </c>
      <c r="E129" s="27" t="s">
        <v>773</v>
      </c>
      <c r="F129" s="30" t="s">
        <v>170</v>
      </c>
      <c r="G129" s="30" t="s">
        <v>835</v>
      </c>
      <c r="H129" s="28" t="s">
        <v>377</v>
      </c>
      <c r="I129" s="28"/>
      <c r="J129" s="27">
        <v>33.265780564468201</v>
      </c>
      <c r="K129" s="27">
        <v>130.30620464560201</v>
      </c>
      <c r="L129" s="28" t="s">
        <v>248</v>
      </c>
      <c r="M129" s="31" t="s">
        <v>521</v>
      </c>
      <c r="N129" s="28"/>
      <c r="O129" s="28"/>
      <c r="P129" s="28"/>
      <c r="Q129" s="27" t="s">
        <v>547</v>
      </c>
      <c r="R129" s="29">
        <v>0.375</v>
      </c>
      <c r="S129" s="29">
        <v>0.89583333333333337</v>
      </c>
      <c r="T129" s="30" t="s">
        <v>846</v>
      </c>
      <c r="U129" s="30" t="s">
        <v>589</v>
      </c>
      <c r="V129" s="30"/>
      <c r="W129" s="30"/>
    </row>
    <row r="130" spans="1:23" x14ac:dyDescent="0.15">
      <c r="A130" s="30" t="s">
        <v>594</v>
      </c>
      <c r="B130" s="30" t="s">
        <v>721</v>
      </c>
      <c r="C130" s="30" t="s">
        <v>748</v>
      </c>
      <c r="D130" s="30" t="s">
        <v>749</v>
      </c>
      <c r="E130" s="27" t="s">
        <v>773</v>
      </c>
      <c r="F130" s="30" t="s">
        <v>171</v>
      </c>
      <c r="G130" s="30" t="s">
        <v>836</v>
      </c>
      <c r="H130" s="28" t="s">
        <v>378</v>
      </c>
      <c r="I130" s="28"/>
      <c r="J130" s="27">
        <v>33.222118900970798</v>
      </c>
      <c r="K130" s="27">
        <v>130.274590819086</v>
      </c>
      <c r="L130" s="28" t="s">
        <v>249</v>
      </c>
      <c r="M130" s="31" t="s">
        <v>522</v>
      </c>
      <c r="N130" s="28"/>
      <c r="O130" s="28"/>
      <c r="P130" s="28"/>
      <c r="Q130" s="27" t="s">
        <v>547</v>
      </c>
      <c r="R130" s="29">
        <v>0.375</v>
      </c>
      <c r="S130" s="29">
        <v>0.89583333333333337</v>
      </c>
      <c r="T130" s="30" t="s">
        <v>847</v>
      </c>
      <c r="U130" s="30" t="s">
        <v>30</v>
      </c>
      <c r="V130" s="30"/>
      <c r="W130" s="30"/>
    </row>
    <row r="131" spans="1:23" x14ac:dyDescent="0.15">
      <c r="A131" s="30" t="s">
        <v>594</v>
      </c>
      <c r="B131" s="30" t="s">
        <v>722</v>
      </c>
      <c r="C131" s="30" t="s">
        <v>748</v>
      </c>
      <c r="D131" s="30" t="s">
        <v>749</v>
      </c>
      <c r="E131" s="27" t="s">
        <v>773</v>
      </c>
      <c r="F131" s="30" t="s">
        <v>172</v>
      </c>
      <c r="G131" s="30" t="s">
        <v>837</v>
      </c>
      <c r="H131" s="28" t="s">
        <v>379</v>
      </c>
      <c r="I131" s="28"/>
      <c r="J131" s="27">
        <v>33.230054984797199</v>
      </c>
      <c r="K131" s="27">
        <v>130.29405272922401</v>
      </c>
      <c r="L131" s="28" t="s">
        <v>248</v>
      </c>
      <c r="M131" s="31" t="s">
        <v>523</v>
      </c>
      <c r="N131" s="28"/>
      <c r="O131" s="28"/>
      <c r="P131" s="28"/>
      <c r="Q131" s="27" t="s">
        <v>547</v>
      </c>
      <c r="R131" s="29">
        <v>0.375</v>
      </c>
      <c r="S131" s="29">
        <v>0.89583333333333337</v>
      </c>
      <c r="T131" s="30" t="s">
        <v>848</v>
      </c>
      <c r="U131" s="30" t="s">
        <v>30</v>
      </c>
      <c r="V131" s="30"/>
      <c r="W131" s="30"/>
    </row>
    <row r="132" spans="1:23" x14ac:dyDescent="0.15">
      <c r="A132" s="30" t="s">
        <v>594</v>
      </c>
      <c r="B132" s="30" t="s">
        <v>723</v>
      </c>
      <c r="C132" s="30" t="s">
        <v>748</v>
      </c>
      <c r="D132" s="30" t="s">
        <v>749</v>
      </c>
      <c r="E132" s="27" t="s">
        <v>773</v>
      </c>
      <c r="F132" s="30" t="s">
        <v>173</v>
      </c>
      <c r="G132" s="30" t="s">
        <v>838</v>
      </c>
      <c r="H132" s="28" t="s">
        <v>380</v>
      </c>
      <c r="I132" s="28"/>
      <c r="J132" s="27">
        <v>33.218421765861002</v>
      </c>
      <c r="K132" s="27">
        <v>130.35683142755599</v>
      </c>
      <c r="L132" s="28" t="s">
        <v>250</v>
      </c>
      <c r="M132" s="31" t="s">
        <v>524</v>
      </c>
      <c r="N132" s="28"/>
      <c r="O132" s="28"/>
      <c r="P132" s="28"/>
      <c r="Q132" s="27" t="s">
        <v>547</v>
      </c>
      <c r="R132" s="29">
        <v>0.375</v>
      </c>
      <c r="S132" s="29">
        <v>0.91666666666666663</v>
      </c>
      <c r="T132" s="30" t="s">
        <v>849</v>
      </c>
      <c r="U132" s="30" t="s">
        <v>30</v>
      </c>
      <c r="V132" s="30"/>
      <c r="W132" s="30"/>
    </row>
    <row r="133" spans="1:23" x14ac:dyDescent="0.15">
      <c r="A133" s="30" t="s">
        <v>594</v>
      </c>
      <c r="B133" s="30" t="s">
        <v>724</v>
      </c>
      <c r="C133" s="30" t="s">
        <v>748</v>
      </c>
      <c r="D133" s="30" t="s">
        <v>749</v>
      </c>
      <c r="E133" s="27" t="s">
        <v>773</v>
      </c>
      <c r="F133" s="30" t="s">
        <v>174</v>
      </c>
      <c r="G133" s="30" t="s">
        <v>839</v>
      </c>
      <c r="H133" s="28" t="s">
        <v>381</v>
      </c>
      <c r="I133" s="28"/>
      <c r="J133" s="27">
        <v>33.306751417977402</v>
      </c>
      <c r="K133" s="27">
        <v>130.25964797416199</v>
      </c>
      <c r="L133" s="28" t="s">
        <v>251</v>
      </c>
      <c r="M133" s="31" t="s">
        <v>525</v>
      </c>
      <c r="N133" s="28"/>
      <c r="O133" s="28"/>
      <c r="P133" s="28"/>
      <c r="Q133" s="27" t="s">
        <v>555</v>
      </c>
      <c r="R133" s="29">
        <v>0.375</v>
      </c>
      <c r="S133" s="29">
        <v>0.89583333333333337</v>
      </c>
      <c r="T133" s="30" t="s">
        <v>850</v>
      </c>
      <c r="U133" s="30" t="s">
        <v>30</v>
      </c>
      <c r="V133" s="30"/>
      <c r="W133" s="30"/>
    </row>
    <row r="134" spans="1:23" x14ac:dyDescent="0.15">
      <c r="A134" s="30" t="s">
        <v>594</v>
      </c>
      <c r="B134" s="30" t="s">
        <v>725</v>
      </c>
      <c r="C134" s="30" t="s">
        <v>748</v>
      </c>
      <c r="D134" s="30" t="s">
        <v>749</v>
      </c>
      <c r="E134" s="27" t="s">
        <v>773</v>
      </c>
      <c r="F134" s="30" t="s">
        <v>175</v>
      </c>
      <c r="G134" s="30" t="s">
        <v>840</v>
      </c>
      <c r="H134" s="28" t="s">
        <v>382</v>
      </c>
      <c r="I134" s="28"/>
      <c r="J134" s="27">
        <v>33.294822878589599</v>
      </c>
      <c r="K134" s="27">
        <v>130.29717886050199</v>
      </c>
      <c r="L134" s="28" t="s">
        <v>252</v>
      </c>
      <c r="M134" s="31" t="s">
        <v>526</v>
      </c>
      <c r="N134" s="28"/>
      <c r="O134" s="28"/>
      <c r="P134" s="28"/>
      <c r="Q134" s="27" t="s">
        <v>556</v>
      </c>
      <c r="R134" s="29">
        <v>0.375</v>
      </c>
      <c r="S134" s="29">
        <v>0.875</v>
      </c>
      <c r="T134" s="30" t="s">
        <v>579</v>
      </c>
      <c r="U134" s="30" t="s">
        <v>30</v>
      </c>
      <c r="V134" s="30"/>
      <c r="W134" s="30"/>
    </row>
    <row r="135" spans="1:23" x14ac:dyDescent="0.15">
      <c r="A135" s="30" t="s">
        <v>594</v>
      </c>
      <c r="B135" s="30" t="s">
        <v>726</v>
      </c>
      <c r="C135" s="30" t="s">
        <v>748</v>
      </c>
      <c r="D135" s="30" t="s">
        <v>749</v>
      </c>
      <c r="E135" s="27" t="s">
        <v>773</v>
      </c>
      <c r="F135" s="30" t="s">
        <v>175</v>
      </c>
      <c r="G135" s="30" t="s">
        <v>840</v>
      </c>
      <c r="H135" s="28" t="s">
        <v>382</v>
      </c>
      <c r="I135" s="28"/>
      <c r="J135" s="27">
        <v>33.294822878589599</v>
      </c>
      <c r="K135" s="27">
        <v>130.29717886050199</v>
      </c>
      <c r="L135" s="28" t="s">
        <v>253</v>
      </c>
      <c r="M135" s="31" t="s">
        <v>526</v>
      </c>
      <c r="N135" s="28"/>
      <c r="O135" s="28"/>
      <c r="P135" s="28"/>
      <c r="Q135" s="27" t="s">
        <v>556</v>
      </c>
      <c r="R135" s="29">
        <v>0.375</v>
      </c>
      <c r="S135" s="29">
        <v>0.875</v>
      </c>
      <c r="T135" s="30" t="s">
        <v>580</v>
      </c>
      <c r="U135" s="30" t="s">
        <v>30</v>
      </c>
      <c r="V135" s="30"/>
      <c r="W135" s="30"/>
    </row>
    <row r="136" spans="1:23" x14ac:dyDescent="0.15">
      <c r="A136" s="30" t="s">
        <v>594</v>
      </c>
      <c r="B136" s="30" t="s">
        <v>727</v>
      </c>
      <c r="C136" s="30" t="s">
        <v>748</v>
      </c>
      <c r="D136" s="30" t="s">
        <v>749</v>
      </c>
      <c r="E136" s="27" t="s">
        <v>773</v>
      </c>
      <c r="F136" s="30" t="s">
        <v>176</v>
      </c>
      <c r="G136" s="30" t="s">
        <v>841</v>
      </c>
      <c r="H136" s="28" t="s">
        <v>383</v>
      </c>
      <c r="I136" s="28"/>
      <c r="J136" s="27">
        <v>33.295445814287703</v>
      </c>
      <c r="K136" s="27">
        <v>130.29553709750701</v>
      </c>
      <c r="L136" s="28" t="s">
        <v>254</v>
      </c>
      <c r="M136" s="31" t="s">
        <v>526</v>
      </c>
      <c r="N136" s="28"/>
      <c r="O136" s="28"/>
      <c r="P136" s="28"/>
      <c r="Q136" s="27" t="s">
        <v>556</v>
      </c>
      <c r="R136" s="29">
        <v>0.375</v>
      </c>
      <c r="S136" s="29">
        <v>0.875</v>
      </c>
      <c r="T136" s="30" t="s">
        <v>580</v>
      </c>
      <c r="U136" s="30" t="s">
        <v>30</v>
      </c>
      <c r="V136" s="30"/>
      <c r="W136" s="30"/>
    </row>
    <row r="137" spans="1:23" x14ac:dyDescent="0.15">
      <c r="A137" s="30" t="s">
        <v>594</v>
      </c>
      <c r="B137" s="30" t="s">
        <v>728</v>
      </c>
      <c r="C137" s="30" t="s">
        <v>748</v>
      </c>
      <c r="D137" s="30" t="s">
        <v>749</v>
      </c>
      <c r="E137" s="27" t="s">
        <v>773</v>
      </c>
      <c r="F137" s="30" t="s">
        <v>177</v>
      </c>
      <c r="G137" s="30" t="s">
        <v>842</v>
      </c>
      <c r="H137" s="28" t="s">
        <v>384</v>
      </c>
      <c r="I137" s="28"/>
      <c r="J137" s="27">
        <v>33.190220065869298</v>
      </c>
      <c r="K137" s="27">
        <v>130.320110394381</v>
      </c>
      <c r="L137" s="28" t="s">
        <v>255</v>
      </c>
      <c r="M137" s="31" t="s">
        <v>527</v>
      </c>
      <c r="N137" s="28"/>
      <c r="O137" s="28"/>
      <c r="P137" s="28"/>
      <c r="Q137" s="27" t="s">
        <v>556</v>
      </c>
      <c r="R137" s="29">
        <v>0.375</v>
      </c>
      <c r="S137" s="29">
        <v>0.91666666666666663</v>
      </c>
      <c r="T137" s="30" t="s">
        <v>846</v>
      </c>
      <c r="U137" s="30" t="s">
        <v>30</v>
      </c>
      <c r="V137" s="30"/>
      <c r="W137" s="30"/>
    </row>
    <row r="138" spans="1:23" x14ac:dyDescent="0.15">
      <c r="A138" s="30" t="s">
        <v>594</v>
      </c>
      <c r="B138" s="30" t="s">
        <v>729</v>
      </c>
      <c r="C138" s="30" t="s">
        <v>748</v>
      </c>
      <c r="D138" s="30" t="s">
        <v>749</v>
      </c>
      <c r="E138" s="27" t="s">
        <v>773</v>
      </c>
      <c r="F138" s="30" t="s">
        <v>178</v>
      </c>
      <c r="G138" s="30" t="s">
        <v>843</v>
      </c>
      <c r="H138" s="28" t="s">
        <v>385</v>
      </c>
      <c r="I138" s="28"/>
      <c r="J138" s="27">
        <v>33.206690116826898</v>
      </c>
      <c r="K138" s="27">
        <v>130.289074937598</v>
      </c>
      <c r="L138" s="28" t="s">
        <v>256</v>
      </c>
      <c r="M138" s="31" t="s">
        <v>528</v>
      </c>
      <c r="N138" s="28"/>
      <c r="O138" s="28"/>
      <c r="P138" s="28"/>
      <c r="Q138" s="27" t="s">
        <v>556</v>
      </c>
      <c r="R138" s="29">
        <v>0.35416666666666669</v>
      </c>
      <c r="S138" s="29">
        <v>0.91666666666666663</v>
      </c>
      <c r="T138" s="30" t="s">
        <v>846</v>
      </c>
      <c r="U138" s="30" t="s">
        <v>30</v>
      </c>
      <c r="V138" s="30"/>
      <c r="W138" s="30"/>
    </row>
    <row r="139" spans="1:23" x14ac:dyDescent="0.15">
      <c r="A139" s="35" t="s">
        <v>828</v>
      </c>
      <c r="B139" s="35" t="s">
        <v>829</v>
      </c>
      <c r="C139" s="35" t="s">
        <v>748</v>
      </c>
      <c r="D139" s="35" t="s">
        <v>830</v>
      </c>
      <c r="E139" s="35" t="s">
        <v>773</v>
      </c>
      <c r="F139" s="35" t="s">
        <v>831</v>
      </c>
      <c r="G139" s="35" t="s">
        <v>832</v>
      </c>
      <c r="H139" s="36" t="s">
        <v>833</v>
      </c>
      <c r="I139" s="36"/>
      <c r="J139" s="27">
        <v>33.402495000000002</v>
      </c>
      <c r="K139" s="27">
        <v>130.21646000000001</v>
      </c>
      <c r="L139" s="36" t="s">
        <v>256</v>
      </c>
      <c r="M139" s="37" t="s">
        <v>834</v>
      </c>
      <c r="N139" s="36"/>
      <c r="O139" s="36"/>
      <c r="P139" s="36"/>
      <c r="Q139" s="27" t="s">
        <v>844</v>
      </c>
      <c r="R139" s="38">
        <v>0.375</v>
      </c>
      <c r="S139" s="38">
        <v>0.70833333333333337</v>
      </c>
      <c r="T139" s="35" t="s">
        <v>845</v>
      </c>
      <c r="U139" s="35" t="s">
        <v>588</v>
      </c>
      <c r="V139" s="35"/>
      <c r="W139" s="35"/>
    </row>
    <row r="140" spans="1:23" x14ac:dyDescent="0.15">
      <c r="A140" s="30" t="s">
        <v>594</v>
      </c>
      <c r="B140" s="30" t="s">
        <v>730</v>
      </c>
      <c r="C140" s="30" t="s">
        <v>748</v>
      </c>
      <c r="D140" s="30" t="s">
        <v>749</v>
      </c>
      <c r="E140" s="27" t="s">
        <v>774</v>
      </c>
      <c r="F140" s="30" t="s">
        <v>179</v>
      </c>
      <c r="G140" s="30"/>
      <c r="H140" s="28" t="s">
        <v>386</v>
      </c>
      <c r="I140" s="28"/>
      <c r="J140" s="27">
        <v>33.270307909723599</v>
      </c>
      <c r="K140" s="27">
        <v>130.28474672161201</v>
      </c>
      <c r="L140" s="28" t="s">
        <v>257</v>
      </c>
      <c r="M140" s="31" t="s">
        <v>529</v>
      </c>
      <c r="N140" s="28"/>
      <c r="O140" s="28"/>
      <c r="P140" s="28"/>
      <c r="Q140" s="27" t="s">
        <v>557</v>
      </c>
      <c r="R140" s="29">
        <v>0.35416666666666669</v>
      </c>
      <c r="S140" s="29">
        <v>0.71875</v>
      </c>
      <c r="T140" s="30"/>
      <c r="U140" s="30" t="s">
        <v>586</v>
      </c>
      <c r="V140" s="30"/>
      <c r="W140" s="30"/>
    </row>
    <row r="141" spans="1:23" x14ac:dyDescent="0.15">
      <c r="A141" s="30" t="s">
        <v>594</v>
      </c>
      <c r="B141" s="30" t="s">
        <v>731</v>
      </c>
      <c r="C141" s="30" t="s">
        <v>748</v>
      </c>
      <c r="D141" s="30" t="s">
        <v>749</v>
      </c>
      <c r="E141" s="27" t="s">
        <v>774</v>
      </c>
      <c r="F141" s="30" t="s">
        <v>180</v>
      </c>
      <c r="G141" s="30"/>
      <c r="H141" s="28" t="s">
        <v>387</v>
      </c>
      <c r="I141" s="28"/>
      <c r="J141" s="27">
        <v>33.204049501619998</v>
      </c>
      <c r="K141" s="27">
        <v>130.26214910871801</v>
      </c>
      <c r="L141" s="28" t="s">
        <v>258</v>
      </c>
      <c r="M141" s="31" t="s">
        <v>530</v>
      </c>
      <c r="N141" s="28"/>
      <c r="O141" s="28"/>
      <c r="P141" s="28"/>
      <c r="Q141" s="27" t="s">
        <v>557</v>
      </c>
      <c r="R141" s="29">
        <v>0.35416666666666669</v>
      </c>
      <c r="S141" s="29">
        <v>0.71875</v>
      </c>
      <c r="T141" s="30"/>
      <c r="U141" s="30" t="s">
        <v>586</v>
      </c>
      <c r="V141" s="30"/>
      <c r="W141" s="30"/>
    </row>
    <row r="142" spans="1:23" x14ac:dyDescent="0.15">
      <c r="A142" s="30" t="s">
        <v>594</v>
      </c>
      <c r="B142" s="30" t="s">
        <v>732</v>
      </c>
      <c r="C142" s="30" t="s">
        <v>748</v>
      </c>
      <c r="D142" s="30" t="s">
        <v>749</v>
      </c>
      <c r="E142" s="27" t="s">
        <v>775</v>
      </c>
      <c r="F142" s="30" t="s">
        <v>181</v>
      </c>
      <c r="G142" s="30"/>
      <c r="H142" s="28" t="s">
        <v>388</v>
      </c>
      <c r="I142" s="28"/>
      <c r="J142" s="27">
        <v>33.251814453891001</v>
      </c>
      <c r="K142" s="27">
        <v>130.296840709463</v>
      </c>
      <c r="L142" s="28" t="s">
        <v>259</v>
      </c>
      <c r="M142" s="31" t="s">
        <v>531</v>
      </c>
      <c r="N142" s="28"/>
      <c r="O142" s="28"/>
      <c r="P142" s="28"/>
      <c r="Q142" s="27" t="s">
        <v>552</v>
      </c>
      <c r="R142" s="29">
        <v>0.3125</v>
      </c>
      <c r="S142" s="29">
        <v>0.79166666666666663</v>
      </c>
      <c r="T142" s="30"/>
      <c r="U142" s="30" t="s">
        <v>586</v>
      </c>
      <c r="V142" s="30"/>
      <c r="W142" s="30"/>
    </row>
    <row r="143" spans="1:23" x14ac:dyDescent="0.15">
      <c r="A143" s="30" t="s">
        <v>594</v>
      </c>
      <c r="B143" s="30" t="s">
        <v>733</v>
      </c>
      <c r="C143" s="30" t="s">
        <v>748</v>
      </c>
      <c r="D143" s="30" t="s">
        <v>749</v>
      </c>
      <c r="E143" s="27" t="s">
        <v>775</v>
      </c>
      <c r="F143" s="30" t="s">
        <v>182</v>
      </c>
      <c r="G143" s="30"/>
      <c r="H143" s="28" t="s">
        <v>389</v>
      </c>
      <c r="I143" s="28"/>
      <c r="J143" s="27">
        <v>33.247548133338299</v>
      </c>
      <c r="K143" s="27">
        <v>130.294208180959</v>
      </c>
      <c r="L143" s="28" t="s">
        <v>259</v>
      </c>
      <c r="M143" s="31" t="s">
        <v>532</v>
      </c>
      <c r="N143" s="28"/>
      <c r="O143" s="28"/>
      <c r="P143" s="28"/>
      <c r="Q143" s="27" t="s">
        <v>552</v>
      </c>
      <c r="R143" s="29">
        <v>0.3125</v>
      </c>
      <c r="S143" s="29">
        <v>0.79166666666666663</v>
      </c>
      <c r="T143" s="30"/>
      <c r="U143" s="30" t="s">
        <v>586</v>
      </c>
      <c r="V143" s="30"/>
      <c r="W143" s="30"/>
    </row>
    <row r="144" spans="1:23" x14ac:dyDescent="0.15">
      <c r="A144" s="30" t="s">
        <v>594</v>
      </c>
      <c r="B144" s="30" t="s">
        <v>734</v>
      </c>
      <c r="C144" s="30" t="s">
        <v>748</v>
      </c>
      <c r="D144" s="30" t="s">
        <v>749</v>
      </c>
      <c r="E144" s="27" t="s">
        <v>775</v>
      </c>
      <c r="F144" s="30" t="s">
        <v>183</v>
      </c>
      <c r="G144" s="30"/>
      <c r="H144" s="28" t="s">
        <v>390</v>
      </c>
      <c r="I144" s="28"/>
      <c r="J144" s="27">
        <v>33.249352448797602</v>
      </c>
      <c r="K144" s="27">
        <v>130.31360983428499</v>
      </c>
      <c r="L144" s="28" t="s">
        <v>260</v>
      </c>
      <c r="M144" s="31" t="s">
        <v>533</v>
      </c>
      <c r="N144" s="28"/>
      <c r="O144" s="28"/>
      <c r="P144" s="28"/>
      <c r="Q144" s="27" t="s">
        <v>552</v>
      </c>
      <c r="R144" s="29">
        <v>0.3125</v>
      </c>
      <c r="S144" s="29">
        <v>0.79166666666666663</v>
      </c>
      <c r="T144" s="30"/>
      <c r="U144" s="30" t="s">
        <v>586</v>
      </c>
      <c r="V144" s="30"/>
      <c r="W144" s="30"/>
    </row>
    <row r="145" spans="1:23" x14ac:dyDescent="0.15">
      <c r="A145" s="30" t="s">
        <v>594</v>
      </c>
      <c r="B145" s="30" t="s">
        <v>735</v>
      </c>
      <c r="C145" s="30" t="s">
        <v>748</v>
      </c>
      <c r="D145" s="30" t="s">
        <v>749</v>
      </c>
      <c r="E145" s="27" t="s">
        <v>775</v>
      </c>
      <c r="F145" s="30" t="s">
        <v>184</v>
      </c>
      <c r="G145" s="30"/>
      <c r="H145" s="28" t="s">
        <v>391</v>
      </c>
      <c r="I145" s="28"/>
      <c r="J145" s="27">
        <v>33.273997257608002</v>
      </c>
      <c r="K145" s="27">
        <v>130.29863882172501</v>
      </c>
      <c r="L145" s="28" t="s">
        <v>259</v>
      </c>
      <c r="M145" s="31" t="s">
        <v>534</v>
      </c>
      <c r="N145" s="28"/>
      <c r="O145" s="28"/>
      <c r="P145" s="28"/>
      <c r="Q145" s="27" t="s">
        <v>552</v>
      </c>
      <c r="R145" s="29">
        <v>0.3125</v>
      </c>
      <c r="S145" s="29">
        <v>0.79166666666666663</v>
      </c>
      <c r="T145" s="30"/>
      <c r="U145" s="30" t="s">
        <v>586</v>
      </c>
      <c r="V145" s="30"/>
      <c r="W145" s="30"/>
    </row>
    <row r="146" spans="1:23" x14ac:dyDescent="0.15">
      <c r="A146" s="30" t="s">
        <v>594</v>
      </c>
      <c r="B146" s="30" t="s">
        <v>736</v>
      </c>
      <c r="C146" s="30" t="s">
        <v>748</v>
      </c>
      <c r="D146" s="30" t="s">
        <v>749</v>
      </c>
      <c r="E146" s="27" t="s">
        <v>775</v>
      </c>
      <c r="F146" s="30" t="s">
        <v>185</v>
      </c>
      <c r="G146" s="30"/>
      <c r="H146" s="28" t="s">
        <v>392</v>
      </c>
      <c r="I146" s="28"/>
      <c r="J146" s="27">
        <v>33.231861988888603</v>
      </c>
      <c r="K146" s="27">
        <v>130.29784929570801</v>
      </c>
      <c r="L146" s="28" t="s">
        <v>259</v>
      </c>
      <c r="M146" s="31" t="s">
        <v>535</v>
      </c>
      <c r="N146" s="28"/>
      <c r="O146" s="28"/>
      <c r="P146" s="28"/>
      <c r="Q146" s="27" t="s">
        <v>545</v>
      </c>
      <c r="R146" s="29">
        <v>0.35416666666666669</v>
      </c>
      <c r="S146" s="29">
        <v>0.75</v>
      </c>
      <c r="T146" s="30"/>
      <c r="U146" s="30" t="s">
        <v>586</v>
      </c>
      <c r="V146" s="30"/>
      <c r="W146" s="30"/>
    </row>
    <row r="147" spans="1:23" x14ac:dyDescent="0.15">
      <c r="A147" s="30" t="s">
        <v>594</v>
      </c>
      <c r="B147" s="30" t="s">
        <v>737</v>
      </c>
      <c r="C147" s="30" t="s">
        <v>748</v>
      </c>
      <c r="D147" s="30" t="s">
        <v>749</v>
      </c>
      <c r="E147" s="27" t="s">
        <v>776</v>
      </c>
      <c r="F147" s="30" t="s">
        <v>186</v>
      </c>
      <c r="G147" s="30"/>
      <c r="H147" s="28" t="s">
        <v>393</v>
      </c>
      <c r="I147" s="28"/>
      <c r="J147" s="27">
        <v>33.3296060102019</v>
      </c>
      <c r="K147" s="27">
        <v>130.31400059175701</v>
      </c>
      <c r="L147" s="28" t="s">
        <v>261</v>
      </c>
      <c r="M147" s="31" t="s">
        <v>536</v>
      </c>
      <c r="N147" s="28"/>
      <c r="O147" s="28"/>
      <c r="P147" s="28"/>
      <c r="Q147" s="27" t="s">
        <v>553</v>
      </c>
      <c r="R147" s="29">
        <v>0.35416666666666669</v>
      </c>
      <c r="S147" s="29">
        <v>0.70833333333333337</v>
      </c>
      <c r="T147" s="30" t="s">
        <v>581</v>
      </c>
      <c r="U147" s="30" t="s">
        <v>30</v>
      </c>
      <c r="V147" s="30"/>
      <c r="W147" s="30"/>
    </row>
    <row r="148" spans="1:23" x14ac:dyDescent="0.15">
      <c r="A148" s="30" t="s">
        <v>594</v>
      </c>
      <c r="B148" s="30" t="s">
        <v>738</v>
      </c>
      <c r="C148" s="30" t="s">
        <v>748</v>
      </c>
      <c r="D148" s="30" t="s">
        <v>749</v>
      </c>
      <c r="E148" s="27" t="s">
        <v>776</v>
      </c>
      <c r="F148" s="30" t="s">
        <v>187</v>
      </c>
      <c r="G148" s="30"/>
      <c r="H148" s="28" t="s">
        <v>394</v>
      </c>
      <c r="I148" s="28"/>
      <c r="J148" s="27">
        <v>33.159698285947499</v>
      </c>
      <c r="K148" s="27">
        <v>130.32041735772</v>
      </c>
      <c r="L148" s="28" t="s">
        <v>261</v>
      </c>
      <c r="M148" s="31"/>
      <c r="N148" s="28"/>
      <c r="O148" s="28"/>
      <c r="P148" s="28"/>
      <c r="Q148" s="27" t="s">
        <v>558</v>
      </c>
      <c r="R148" s="29"/>
      <c r="S148" s="29"/>
      <c r="T148" s="30" t="s">
        <v>582</v>
      </c>
      <c r="U148" s="30" t="s">
        <v>586</v>
      </c>
      <c r="V148" s="30"/>
      <c r="W148" s="30"/>
    </row>
    <row r="149" spans="1:23" x14ac:dyDescent="0.15">
      <c r="A149" s="30" t="s">
        <v>594</v>
      </c>
      <c r="B149" s="30" t="s">
        <v>739</v>
      </c>
      <c r="C149" s="30" t="s">
        <v>748</v>
      </c>
      <c r="D149" s="30" t="s">
        <v>749</v>
      </c>
      <c r="E149" s="27" t="s">
        <v>776</v>
      </c>
      <c r="F149" s="30" t="s">
        <v>188</v>
      </c>
      <c r="G149" s="30"/>
      <c r="H149" s="28" t="s">
        <v>395</v>
      </c>
      <c r="I149" s="28"/>
      <c r="J149" s="27">
        <v>33.214218689567097</v>
      </c>
      <c r="K149" s="27">
        <v>130.290340459709</v>
      </c>
      <c r="L149" s="28" t="s">
        <v>261</v>
      </c>
      <c r="M149" s="31"/>
      <c r="N149" s="28"/>
      <c r="O149" s="28"/>
      <c r="P149" s="28"/>
      <c r="Q149" s="27" t="s">
        <v>558</v>
      </c>
      <c r="R149" s="29"/>
      <c r="S149" s="29"/>
      <c r="T149" s="30" t="s">
        <v>583</v>
      </c>
      <c r="U149" s="30" t="s">
        <v>586</v>
      </c>
      <c r="V149" s="30"/>
      <c r="W149" s="30"/>
    </row>
    <row r="150" spans="1:23" x14ac:dyDescent="0.15">
      <c r="A150" s="30" t="s">
        <v>594</v>
      </c>
      <c r="B150" s="30" t="s">
        <v>740</v>
      </c>
      <c r="C150" s="30" t="s">
        <v>748</v>
      </c>
      <c r="D150" s="30" t="s">
        <v>749</v>
      </c>
      <c r="E150" s="27" t="s">
        <v>777</v>
      </c>
      <c r="F150" s="30" t="s">
        <v>189</v>
      </c>
      <c r="G150" s="30"/>
      <c r="H150" s="28" t="s">
        <v>396</v>
      </c>
      <c r="I150" s="28"/>
      <c r="J150" s="27">
        <v>33.3279398267359</v>
      </c>
      <c r="K150" s="27">
        <v>130.312518395636</v>
      </c>
      <c r="L150" s="28" t="s">
        <v>262</v>
      </c>
      <c r="M150" s="31" t="s">
        <v>537</v>
      </c>
      <c r="N150" s="28"/>
      <c r="O150" s="28"/>
      <c r="P150" s="28"/>
      <c r="Q150" s="27" t="s">
        <v>555</v>
      </c>
      <c r="R150" s="29">
        <v>0.35416666666666669</v>
      </c>
      <c r="S150" s="29">
        <v>0.71875</v>
      </c>
      <c r="T150" s="30" t="s">
        <v>584</v>
      </c>
      <c r="U150" s="30" t="s">
        <v>590</v>
      </c>
      <c r="V150" s="30"/>
      <c r="W150" s="30"/>
    </row>
    <row r="151" spans="1:23" x14ac:dyDescent="0.15">
      <c r="A151" s="30" t="s">
        <v>594</v>
      </c>
      <c r="B151" s="30" t="s">
        <v>741</v>
      </c>
      <c r="C151" s="30" t="s">
        <v>748</v>
      </c>
      <c r="D151" s="30" t="s">
        <v>749</v>
      </c>
      <c r="E151" s="27" t="s">
        <v>778</v>
      </c>
      <c r="F151" s="30" t="s">
        <v>190</v>
      </c>
      <c r="G151" s="30" t="s">
        <v>806</v>
      </c>
      <c r="H151" s="28" t="s">
        <v>397</v>
      </c>
      <c r="I151" s="28"/>
      <c r="J151" s="27">
        <v>33.296221759547798</v>
      </c>
      <c r="K151" s="27">
        <v>130.29366831841301</v>
      </c>
      <c r="L151" s="28" t="s">
        <v>239</v>
      </c>
      <c r="M151" s="31" t="s">
        <v>538</v>
      </c>
      <c r="N151" s="28" t="s">
        <v>807</v>
      </c>
      <c r="O151" s="28" t="s">
        <v>808</v>
      </c>
      <c r="P151" s="28"/>
      <c r="Q151" s="27" t="s">
        <v>544</v>
      </c>
      <c r="R151" s="29">
        <v>0.35416666666666669</v>
      </c>
      <c r="S151" s="29">
        <v>0.70833333333333337</v>
      </c>
      <c r="T151" s="30" t="s">
        <v>827</v>
      </c>
      <c r="U151" s="30" t="s">
        <v>590</v>
      </c>
      <c r="V151" s="30"/>
      <c r="W151" s="30"/>
    </row>
    <row r="152" spans="1:23" x14ac:dyDescent="0.15">
      <c r="A152" s="30" t="s">
        <v>594</v>
      </c>
      <c r="B152" s="30" t="s">
        <v>742</v>
      </c>
      <c r="C152" s="30" t="s">
        <v>748</v>
      </c>
      <c r="D152" s="30" t="s">
        <v>749</v>
      </c>
      <c r="E152" s="27" t="s">
        <v>779</v>
      </c>
      <c r="F152" s="30" t="s">
        <v>191</v>
      </c>
      <c r="G152" s="30"/>
      <c r="H152" s="28" t="s">
        <v>398</v>
      </c>
      <c r="I152" s="28"/>
      <c r="J152" s="27">
        <v>33.297448266729504</v>
      </c>
      <c r="K152" s="27">
        <v>130.296620728817</v>
      </c>
      <c r="L152" s="28" t="s">
        <v>792</v>
      </c>
      <c r="M152" s="31" t="s">
        <v>539</v>
      </c>
      <c r="N152" s="28"/>
      <c r="O152" s="28"/>
      <c r="P152" s="28"/>
      <c r="Q152" s="27" t="s">
        <v>545</v>
      </c>
      <c r="R152" s="29">
        <v>0.35416666666666669</v>
      </c>
      <c r="S152" s="29">
        <v>0.71875</v>
      </c>
      <c r="T152" s="30" t="s">
        <v>585</v>
      </c>
      <c r="U152" s="30" t="s">
        <v>31</v>
      </c>
      <c r="V152" s="30"/>
      <c r="W152" s="30" t="s">
        <v>593</v>
      </c>
    </row>
    <row r="153" spans="1:23" x14ac:dyDescent="0.15">
      <c r="A153" s="30" t="s">
        <v>594</v>
      </c>
      <c r="B153" s="30" t="s">
        <v>743</v>
      </c>
      <c r="C153" s="30" t="s">
        <v>748</v>
      </c>
      <c r="D153" s="30" t="s">
        <v>749</v>
      </c>
      <c r="E153" s="27" t="s">
        <v>192</v>
      </c>
      <c r="F153" s="30" t="s">
        <v>192</v>
      </c>
      <c r="G153" s="30"/>
      <c r="H153" s="28" t="s">
        <v>399</v>
      </c>
      <c r="I153" s="28"/>
      <c r="J153" s="27">
        <v>33.245726242420901</v>
      </c>
      <c r="K153" s="27">
        <v>130.32803546098901</v>
      </c>
      <c r="L153" s="28" t="s">
        <v>239</v>
      </c>
      <c r="M153" s="31" t="s">
        <v>540</v>
      </c>
      <c r="N153" s="28"/>
      <c r="O153" s="28"/>
      <c r="P153" s="28"/>
      <c r="Q153" s="27" t="s">
        <v>542</v>
      </c>
      <c r="R153" s="29">
        <v>0.35416666666666669</v>
      </c>
      <c r="S153" s="29">
        <v>0.71875</v>
      </c>
      <c r="T153" s="30"/>
      <c r="U153" s="30" t="s">
        <v>586</v>
      </c>
      <c r="V153" s="30"/>
      <c r="W153" s="30"/>
    </row>
    <row r="154" spans="1:23" x14ac:dyDescent="0.15">
      <c r="A154" s="30" t="s">
        <v>594</v>
      </c>
      <c r="B154" s="30" t="s">
        <v>744</v>
      </c>
      <c r="C154" s="30" t="s">
        <v>748</v>
      </c>
      <c r="D154" s="30" t="s">
        <v>749</v>
      </c>
      <c r="E154" s="34" t="s">
        <v>780</v>
      </c>
      <c r="F154" s="30" t="s">
        <v>815</v>
      </c>
      <c r="G154" s="30"/>
      <c r="H154" s="28"/>
      <c r="I154" s="28"/>
      <c r="J154" s="27">
        <v>32.996942780684201</v>
      </c>
      <c r="K154" s="27">
        <v>131.00375741868299</v>
      </c>
      <c r="L154" s="28"/>
      <c r="M154" s="31"/>
      <c r="N154" s="28"/>
      <c r="O154" s="28"/>
      <c r="P154" s="28"/>
      <c r="Q154" s="27"/>
      <c r="R154" s="29"/>
      <c r="S154" s="29"/>
      <c r="T154" s="30"/>
      <c r="U154" s="30"/>
      <c r="V154" s="30"/>
      <c r="W154" s="30"/>
    </row>
    <row r="155" spans="1:23" x14ac:dyDescent="0.15">
      <c r="A155" s="30" t="s">
        <v>594</v>
      </c>
      <c r="B155" s="30" t="s">
        <v>745</v>
      </c>
      <c r="C155" s="30" t="s">
        <v>748</v>
      </c>
      <c r="D155" s="30" t="s">
        <v>749</v>
      </c>
      <c r="E155" s="30" t="s">
        <v>780</v>
      </c>
      <c r="F155" s="30" t="s">
        <v>193</v>
      </c>
      <c r="G155" s="30"/>
      <c r="H155" s="28" t="s">
        <v>787</v>
      </c>
      <c r="I155" s="28"/>
      <c r="J155" s="27"/>
      <c r="K155" s="27"/>
      <c r="L155" s="28" t="s">
        <v>793</v>
      </c>
      <c r="M155" s="31"/>
      <c r="N155" s="28"/>
      <c r="O155" s="28"/>
      <c r="P155" s="28"/>
      <c r="Q155" s="27" t="s">
        <v>551</v>
      </c>
      <c r="R155" s="29"/>
      <c r="S155" s="29"/>
      <c r="T155" s="30"/>
      <c r="U155" s="30" t="s">
        <v>586</v>
      </c>
      <c r="V155" s="30"/>
      <c r="W155" s="30"/>
    </row>
    <row r="156" spans="1:23" x14ac:dyDescent="0.15">
      <c r="A156" s="30" t="s">
        <v>800</v>
      </c>
      <c r="B156" s="30" t="s">
        <v>747</v>
      </c>
      <c r="C156" s="30" t="s">
        <v>748</v>
      </c>
      <c r="D156" s="30" t="s">
        <v>749</v>
      </c>
      <c r="E156" s="30" t="s">
        <v>777</v>
      </c>
      <c r="F156" s="30" t="s">
        <v>783</v>
      </c>
      <c r="G156" s="30"/>
      <c r="H156" s="28" t="s">
        <v>789</v>
      </c>
      <c r="I156" s="28"/>
      <c r="J156" s="27"/>
      <c r="K156" s="27"/>
      <c r="L156" s="28" t="s">
        <v>794</v>
      </c>
      <c r="M156" s="31" t="s">
        <v>796</v>
      </c>
      <c r="N156" s="28"/>
      <c r="O156" s="28"/>
      <c r="P156" s="28"/>
      <c r="Q156" s="27" t="s">
        <v>547</v>
      </c>
      <c r="R156" s="29">
        <v>0.375</v>
      </c>
      <c r="S156" s="29">
        <v>0.70833333333333337</v>
      </c>
      <c r="T156" s="30" t="s">
        <v>799</v>
      </c>
      <c r="U156" s="30" t="s">
        <v>587</v>
      </c>
      <c r="V156" s="30"/>
      <c r="W156" s="30"/>
    </row>
  </sheetData>
  <autoFilter ref="A1:W156"/>
  <phoneticPr fontId="2"/>
  <dataValidations count="6"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list" allowBlank="1" showInputMessage="1" showErrorMessage="1" errorTitle="内容不正" error="有,無のいずれかの入力をしてください。" sqref="U2:U1048576">
      <formula1>"有,無"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hyperlinks>
    <hyperlink ref="V123"/>
    <hyperlink ref="V125"/>
    <hyperlink ref="V127"/>
  </hyperlinks>
  <pageMargins left="0.23622047244094491" right="0.23622047244094491" top="0.74803149606299213" bottom="0.74803149606299213" header="0.31496062992125984" footer="0.31496062992125984"/>
  <pageSetup paperSize="9" scale="19" orientation="portrait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view="pageBreakPreview" topLeftCell="N1" zoomScale="70" zoomScaleNormal="100" zoomScaleSheetLayoutView="70" workbookViewId="0">
      <selection activeCell="B2" sqref="B2"/>
    </sheetView>
  </sheetViews>
  <sheetFormatPr defaultColWidth="9" defaultRowHeight="15.75" x14ac:dyDescent="0.15"/>
  <cols>
    <col min="1" max="1" width="33" style="11" customWidth="1"/>
    <col min="2" max="5" width="26.75" style="11" customWidth="1"/>
    <col min="6" max="6" width="30.25" style="11" customWidth="1"/>
    <col min="7" max="8" width="32.75" style="12" customWidth="1"/>
    <col min="9" max="10" width="15.375" style="13" customWidth="1"/>
    <col min="11" max="11" width="19.125" style="12" customWidth="1"/>
    <col min="12" max="12" width="16.5" style="14" customWidth="1"/>
    <col min="13" max="13" width="16.5" style="12" customWidth="1"/>
    <col min="14" max="14" width="17.125" style="12" customWidth="1"/>
    <col min="15" max="15" width="12.625" style="12" customWidth="1"/>
    <col min="16" max="16" width="25" style="13" customWidth="1"/>
    <col min="17" max="18" width="10.75" style="15" customWidth="1"/>
    <col min="19" max="19" width="33.75" style="11" customWidth="1"/>
    <col min="20" max="20" width="19.375" style="11" customWidth="1"/>
    <col min="21" max="21" width="35.375" style="11" customWidth="1"/>
    <col min="22" max="22" width="23.375" style="11" customWidth="1"/>
    <col min="23" max="16384" width="9" style="10"/>
  </cols>
  <sheetData>
    <row r="1" spans="1:22" s="1" customFormat="1" ht="25.5" customHeight="1" x14ac:dyDescent="0.15">
      <c r="A1" s="2" t="s">
        <v>20</v>
      </c>
      <c r="B1" s="2" t="s">
        <v>21</v>
      </c>
      <c r="C1" s="2" t="s">
        <v>25</v>
      </c>
      <c r="D1" s="2" t="s">
        <v>26</v>
      </c>
      <c r="E1" s="16" t="s">
        <v>1</v>
      </c>
      <c r="F1" s="16" t="s">
        <v>2</v>
      </c>
      <c r="G1" s="17" t="s">
        <v>0</v>
      </c>
      <c r="H1" s="3" t="s">
        <v>22</v>
      </c>
      <c r="I1" s="2" t="s">
        <v>3</v>
      </c>
      <c r="J1" s="2" t="s">
        <v>4</v>
      </c>
      <c r="K1" s="17" t="s">
        <v>5</v>
      </c>
      <c r="L1" s="3" t="s">
        <v>6</v>
      </c>
      <c r="M1" s="3" t="s">
        <v>41</v>
      </c>
      <c r="N1" s="3" t="s">
        <v>32</v>
      </c>
      <c r="O1" s="3" t="s">
        <v>7</v>
      </c>
      <c r="P1" s="16" t="s">
        <v>8</v>
      </c>
      <c r="Q1" s="16" t="s">
        <v>9</v>
      </c>
      <c r="R1" s="18" t="s">
        <v>10</v>
      </c>
      <c r="S1" s="4" t="s">
        <v>11</v>
      </c>
      <c r="T1" s="4" t="s">
        <v>29</v>
      </c>
      <c r="U1" s="4" t="s">
        <v>12</v>
      </c>
      <c r="V1" s="4" t="s">
        <v>13</v>
      </c>
    </row>
    <row r="2" spans="1:22" ht="31.5" x14ac:dyDescent="0.15">
      <c r="A2" s="5" t="s">
        <v>40</v>
      </c>
      <c r="B2" s="5" t="s">
        <v>39</v>
      </c>
      <c r="C2" s="5" t="s">
        <v>27</v>
      </c>
      <c r="D2" s="5" t="s">
        <v>28</v>
      </c>
      <c r="E2" s="5" t="s">
        <v>14</v>
      </c>
      <c r="F2" s="5" t="s">
        <v>15</v>
      </c>
      <c r="G2" s="6" t="s">
        <v>43</v>
      </c>
      <c r="H2" s="6" t="s">
        <v>33</v>
      </c>
      <c r="I2" s="7" t="s">
        <v>34</v>
      </c>
      <c r="J2" s="7">
        <v>141.34681399999999</v>
      </c>
      <c r="K2" s="6" t="s">
        <v>16</v>
      </c>
      <c r="L2" s="8" t="s">
        <v>46</v>
      </c>
      <c r="M2" s="6" t="s">
        <v>42</v>
      </c>
      <c r="N2" s="6" t="s">
        <v>23</v>
      </c>
      <c r="O2" s="6" t="s">
        <v>17</v>
      </c>
      <c r="P2" s="7" t="s">
        <v>44</v>
      </c>
      <c r="Q2" s="9">
        <v>0.375</v>
      </c>
      <c r="R2" s="9">
        <v>0.75</v>
      </c>
      <c r="S2" s="5" t="s">
        <v>18</v>
      </c>
      <c r="T2" s="5" t="s">
        <v>30</v>
      </c>
      <c r="U2" s="5" t="str">
        <f>HYPERLINK("#", "http://www.ooo.lg.jp/abc1.html")</f>
        <v>http://www.ooo.lg.jp/abc1.html</v>
      </c>
      <c r="V2" s="5"/>
    </row>
    <row r="3" spans="1:22" x14ac:dyDescent="0.15">
      <c r="A3" s="5" t="s">
        <v>40</v>
      </c>
      <c r="B3" s="5" t="s">
        <v>38</v>
      </c>
      <c r="C3" s="5" t="s">
        <v>27</v>
      </c>
      <c r="D3" s="5" t="s">
        <v>28</v>
      </c>
      <c r="E3" s="5" t="s">
        <v>35</v>
      </c>
      <c r="F3" s="5" t="s">
        <v>36</v>
      </c>
      <c r="G3" s="6" t="s">
        <v>43</v>
      </c>
      <c r="H3" s="6"/>
      <c r="I3" s="7">
        <v>43.063949000000001</v>
      </c>
      <c r="J3" s="7">
        <v>141.347973</v>
      </c>
      <c r="K3" s="6" t="s">
        <v>37</v>
      </c>
      <c r="L3" s="8" t="s">
        <v>46</v>
      </c>
      <c r="M3" s="6" t="s">
        <v>42</v>
      </c>
      <c r="N3" s="6" t="s">
        <v>24</v>
      </c>
      <c r="O3" s="6" t="s">
        <v>17</v>
      </c>
      <c r="P3" s="7" t="s">
        <v>45</v>
      </c>
      <c r="Q3" s="9">
        <v>0.25</v>
      </c>
      <c r="R3" s="9">
        <v>0.875</v>
      </c>
      <c r="S3" s="5" t="s">
        <v>19</v>
      </c>
      <c r="T3" s="5" t="s">
        <v>31</v>
      </c>
      <c r="U3" s="5" t="str">
        <f>HYPERLINK("#", "http://www.ooo.lg.jp/abc2.html")</f>
        <v>http://www.ooo.lg.jp/abc2.html</v>
      </c>
      <c r="V3" s="5"/>
    </row>
    <row r="4" spans="1:22" x14ac:dyDescent="0.15">
      <c r="A4" s="5"/>
      <c r="B4" s="5"/>
      <c r="C4" s="5"/>
      <c r="D4" s="5"/>
      <c r="E4" s="5"/>
      <c r="F4" s="5"/>
      <c r="G4" s="6"/>
      <c r="H4" s="6"/>
      <c r="I4" s="7"/>
      <c r="J4" s="7"/>
      <c r="K4" s="6"/>
      <c r="L4" s="8"/>
      <c r="M4" s="6"/>
      <c r="N4" s="6"/>
      <c r="O4" s="6"/>
      <c r="P4" s="7"/>
      <c r="Q4" s="9"/>
      <c r="R4" s="9"/>
      <c r="S4" s="5"/>
      <c r="T4" s="5"/>
      <c r="U4" s="5"/>
      <c r="V4" s="5"/>
    </row>
    <row r="5" spans="1:22" x14ac:dyDescent="0.15">
      <c r="A5" s="5"/>
      <c r="B5" s="5"/>
      <c r="C5" s="5"/>
      <c r="D5" s="5"/>
      <c r="E5" s="5"/>
      <c r="F5" s="5"/>
      <c r="G5" s="6"/>
      <c r="H5" s="6"/>
      <c r="I5" s="7"/>
      <c r="J5" s="7"/>
      <c r="K5" s="6"/>
      <c r="L5" s="8"/>
      <c r="M5" s="6"/>
      <c r="N5" s="6"/>
      <c r="O5" s="6"/>
      <c r="P5" s="7"/>
      <c r="Q5" s="9"/>
      <c r="R5" s="9"/>
      <c r="S5" s="5"/>
      <c r="T5" s="5"/>
      <c r="U5" s="5"/>
      <c r="V5" s="5"/>
    </row>
    <row r="6" spans="1:22" x14ac:dyDescent="0.15">
      <c r="A6" s="5"/>
      <c r="B6" s="5"/>
      <c r="C6" s="5"/>
      <c r="D6" s="5"/>
      <c r="E6" s="5"/>
      <c r="F6" s="5"/>
      <c r="G6" s="6"/>
      <c r="H6" s="6"/>
      <c r="I6" s="7"/>
      <c r="J6" s="7"/>
      <c r="K6" s="6"/>
      <c r="L6" s="8"/>
      <c r="M6" s="6"/>
      <c r="N6" s="6"/>
      <c r="O6" s="6"/>
      <c r="P6" s="7"/>
      <c r="Q6" s="9"/>
      <c r="R6" s="9"/>
      <c r="S6" s="5"/>
      <c r="T6" s="5"/>
      <c r="U6" s="5"/>
      <c r="V6" s="5"/>
    </row>
    <row r="7" spans="1:22" x14ac:dyDescent="0.15">
      <c r="A7" s="5"/>
      <c r="B7" s="5"/>
      <c r="C7" s="5"/>
      <c r="D7" s="5"/>
      <c r="E7" s="5"/>
      <c r="F7" s="5"/>
      <c r="G7" s="6"/>
      <c r="H7" s="6"/>
      <c r="I7" s="7"/>
      <c r="J7" s="7"/>
      <c r="K7" s="6"/>
      <c r="L7" s="8"/>
      <c r="M7" s="6"/>
      <c r="N7" s="6"/>
      <c r="O7" s="6"/>
      <c r="P7" s="7"/>
      <c r="Q7" s="9"/>
      <c r="R7" s="9"/>
      <c r="S7" s="5"/>
      <c r="T7" s="5"/>
      <c r="U7" s="5"/>
      <c r="V7" s="5"/>
    </row>
    <row r="8" spans="1:22" x14ac:dyDescent="0.15">
      <c r="A8" s="5"/>
      <c r="B8" s="5"/>
      <c r="C8" s="5"/>
      <c r="D8" s="5"/>
      <c r="E8" s="5"/>
      <c r="F8" s="5"/>
      <c r="G8" s="6"/>
      <c r="H8" s="6"/>
      <c r="I8" s="7"/>
      <c r="J8" s="7"/>
      <c r="K8" s="6"/>
      <c r="L8" s="8"/>
      <c r="M8" s="6"/>
      <c r="N8" s="6"/>
      <c r="O8" s="6"/>
      <c r="P8" s="7"/>
      <c r="Q8" s="9"/>
      <c r="R8" s="9"/>
      <c r="S8" s="5"/>
      <c r="T8" s="5"/>
      <c r="U8" s="5"/>
      <c r="V8" s="5"/>
    </row>
    <row r="9" spans="1:22" x14ac:dyDescent="0.15">
      <c r="A9" s="5"/>
      <c r="B9" s="5"/>
      <c r="C9" s="5"/>
      <c r="D9" s="5"/>
      <c r="E9" s="5"/>
      <c r="F9" s="5"/>
      <c r="G9" s="6"/>
      <c r="H9" s="6"/>
      <c r="I9" s="7"/>
      <c r="J9" s="7"/>
      <c r="K9" s="6"/>
      <c r="L9" s="8"/>
      <c r="M9" s="6"/>
      <c r="N9" s="6"/>
      <c r="O9" s="6"/>
      <c r="P9" s="7"/>
      <c r="Q9" s="9"/>
      <c r="R9" s="9"/>
      <c r="S9" s="5"/>
      <c r="T9" s="5"/>
      <c r="U9" s="5"/>
      <c r="V9" s="5"/>
    </row>
    <row r="10" spans="1:22" x14ac:dyDescent="0.15">
      <c r="A10" s="5"/>
      <c r="B10" s="5"/>
      <c r="C10" s="5"/>
      <c r="D10" s="5"/>
      <c r="E10" s="5"/>
      <c r="F10" s="5"/>
      <c r="G10" s="6"/>
      <c r="H10" s="6"/>
      <c r="I10" s="7"/>
      <c r="J10" s="7"/>
      <c r="K10" s="6"/>
      <c r="L10" s="8"/>
      <c r="M10" s="6"/>
      <c r="N10" s="6"/>
      <c r="O10" s="6"/>
      <c r="P10" s="7"/>
      <c r="Q10" s="9"/>
      <c r="R10" s="9"/>
      <c r="S10" s="5"/>
      <c r="T10" s="5"/>
      <c r="U10" s="5"/>
      <c r="V10" s="5"/>
    </row>
    <row r="11" spans="1:22" x14ac:dyDescent="0.15">
      <c r="A11" s="5"/>
      <c r="B11" s="5"/>
      <c r="C11" s="5"/>
      <c r="D11" s="5"/>
      <c r="E11" s="5"/>
      <c r="F11" s="5"/>
      <c r="G11" s="6"/>
      <c r="H11" s="6"/>
      <c r="I11" s="7"/>
      <c r="J11" s="7"/>
      <c r="K11" s="6"/>
      <c r="L11" s="8"/>
      <c r="M11" s="6"/>
      <c r="N11" s="6"/>
      <c r="O11" s="6"/>
      <c r="P11" s="7"/>
      <c r="Q11" s="9"/>
      <c r="R11" s="9"/>
      <c r="S11" s="5"/>
      <c r="T11" s="5"/>
      <c r="U11" s="5"/>
      <c r="V11" s="5"/>
    </row>
    <row r="12" spans="1:22" x14ac:dyDescent="0.15">
      <c r="A12" s="5"/>
      <c r="B12" s="5"/>
      <c r="C12" s="5"/>
      <c r="D12" s="5"/>
      <c r="E12" s="5"/>
      <c r="F12" s="5"/>
      <c r="G12" s="6"/>
      <c r="H12" s="6"/>
      <c r="I12" s="7"/>
      <c r="J12" s="7"/>
      <c r="K12" s="6"/>
      <c r="L12" s="8"/>
      <c r="M12" s="6"/>
      <c r="N12" s="6"/>
      <c r="O12" s="6"/>
      <c r="P12" s="7"/>
      <c r="Q12" s="9"/>
      <c r="R12" s="9"/>
      <c r="S12" s="5"/>
      <c r="T12" s="5"/>
      <c r="U12" s="5"/>
      <c r="V12" s="5"/>
    </row>
    <row r="13" spans="1:22" x14ac:dyDescent="0.15">
      <c r="A13" s="5"/>
      <c r="B13" s="5"/>
      <c r="C13" s="5"/>
      <c r="D13" s="5"/>
      <c r="E13" s="5"/>
      <c r="F13" s="5"/>
      <c r="G13" s="6"/>
      <c r="H13" s="6"/>
      <c r="I13" s="7"/>
      <c r="J13" s="7"/>
      <c r="K13" s="6"/>
      <c r="L13" s="8"/>
      <c r="M13" s="6"/>
      <c r="N13" s="6"/>
      <c r="O13" s="6"/>
      <c r="P13" s="7"/>
      <c r="Q13" s="9"/>
      <c r="R13" s="9"/>
      <c r="S13" s="5"/>
      <c r="T13" s="5"/>
      <c r="U13" s="5"/>
      <c r="V13" s="5"/>
    </row>
    <row r="14" spans="1:22" x14ac:dyDescent="0.15">
      <c r="A14" s="5"/>
      <c r="B14" s="5"/>
      <c r="C14" s="5"/>
      <c r="D14" s="5"/>
      <c r="E14" s="5"/>
      <c r="F14" s="5"/>
      <c r="G14" s="6"/>
      <c r="H14" s="6"/>
      <c r="I14" s="7"/>
      <c r="J14" s="7"/>
      <c r="K14" s="6"/>
      <c r="L14" s="8"/>
      <c r="M14" s="6"/>
      <c r="N14" s="6"/>
      <c r="O14" s="6"/>
      <c r="P14" s="7"/>
      <c r="Q14" s="9"/>
      <c r="R14" s="9"/>
      <c r="S14" s="5"/>
      <c r="T14" s="5"/>
      <c r="U14" s="5"/>
      <c r="V14" s="5"/>
    </row>
    <row r="15" spans="1:22" x14ac:dyDescent="0.15">
      <c r="A15" s="5"/>
      <c r="B15" s="5"/>
      <c r="C15" s="5"/>
      <c r="D15" s="5"/>
      <c r="E15" s="5"/>
      <c r="F15" s="5"/>
      <c r="G15" s="6"/>
      <c r="H15" s="6"/>
      <c r="I15" s="7"/>
      <c r="J15" s="7"/>
      <c r="K15" s="6"/>
      <c r="L15" s="8"/>
      <c r="M15" s="6"/>
      <c r="N15" s="6"/>
      <c r="O15" s="6"/>
      <c r="P15" s="7"/>
      <c r="Q15" s="9"/>
      <c r="R15" s="9"/>
      <c r="S15" s="5"/>
      <c r="T15" s="5"/>
      <c r="U15" s="5"/>
      <c r="V15" s="5"/>
    </row>
    <row r="16" spans="1:22" x14ac:dyDescent="0.15">
      <c r="A16" s="5"/>
      <c r="B16" s="5"/>
      <c r="C16" s="5"/>
      <c r="D16" s="5"/>
      <c r="E16" s="5"/>
      <c r="F16" s="5"/>
      <c r="G16" s="6"/>
      <c r="H16" s="6"/>
      <c r="I16" s="7"/>
      <c r="J16" s="7"/>
      <c r="K16" s="6"/>
      <c r="L16" s="8"/>
      <c r="M16" s="6"/>
      <c r="N16" s="6"/>
      <c r="O16" s="6"/>
      <c r="P16" s="7"/>
      <c r="Q16" s="9"/>
      <c r="R16" s="9"/>
      <c r="S16" s="5"/>
      <c r="T16" s="5"/>
      <c r="U16" s="5"/>
      <c r="V16" s="5"/>
    </row>
    <row r="17" spans="1:22" x14ac:dyDescent="0.15">
      <c r="A17" s="5"/>
      <c r="B17" s="5"/>
      <c r="C17" s="5"/>
      <c r="D17" s="5"/>
      <c r="E17" s="5"/>
      <c r="F17" s="5"/>
      <c r="G17" s="6"/>
      <c r="H17" s="6"/>
      <c r="I17" s="7"/>
      <c r="J17" s="7"/>
      <c r="K17" s="6"/>
      <c r="L17" s="8"/>
      <c r="M17" s="6"/>
      <c r="N17" s="6"/>
      <c r="O17" s="6"/>
      <c r="P17" s="7"/>
      <c r="Q17" s="9"/>
      <c r="R17" s="9"/>
      <c r="S17" s="5"/>
      <c r="T17" s="5"/>
      <c r="U17" s="5"/>
      <c r="V17" s="5"/>
    </row>
    <row r="18" spans="1:22" x14ac:dyDescent="0.15">
      <c r="A18" s="5"/>
      <c r="B18" s="5"/>
      <c r="C18" s="5"/>
      <c r="D18" s="5"/>
      <c r="E18" s="5"/>
      <c r="F18" s="5"/>
      <c r="G18" s="6"/>
      <c r="H18" s="6"/>
      <c r="I18" s="7"/>
      <c r="J18" s="7"/>
      <c r="K18" s="6"/>
      <c r="L18" s="8"/>
      <c r="M18" s="6"/>
      <c r="N18" s="6"/>
      <c r="O18" s="6"/>
      <c r="P18" s="7"/>
      <c r="Q18" s="9"/>
      <c r="R18" s="9"/>
      <c r="S18" s="5"/>
      <c r="T18" s="5"/>
      <c r="U18" s="5"/>
      <c r="V18" s="5"/>
    </row>
    <row r="19" spans="1:22" x14ac:dyDescent="0.15">
      <c r="A19" s="5"/>
      <c r="B19" s="5"/>
      <c r="C19" s="5"/>
      <c r="D19" s="5"/>
      <c r="E19" s="5"/>
      <c r="F19" s="5"/>
      <c r="G19" s="6"/>
      <c r="H19" s="6"/>
      <c r="I19" s="7"/>
      <c r="J19" s="7"/>
      <c r="K19" s="6"/>
      <c r="L19" s="8"/>
      <c r="M19" s="6"/>
      <c r="N19" s="6"/>
      <c r="O19" s="6"/>
      <c r="P19" s="7"/>
      <c r="Q19" s="9"/>
      <c r="R19" s="9"/>
      <c r="S19" s="5"/>
      <c r="T19" s="5"/>
      <c r="U19" s="5"/>
      <c r="V19" s="5"/>
    </row>
    <row r="20" spans="1:22" x14ac:dyDescent="0.15">
      <c r="A20" s="5"/>
      <c r="B20" s="5"/>
      <c r="C20" s="5"/>
      <c r="D20" s="5"/>
      <c r="E20" s="5"/>
      <c r="F20" s="5"/>
      <c r="G20" s="6"/>
      <c r="H20" s="6"/>
      <c r="I20" s="7"/>
      <c r="J20" s="7"/>
      <c r="K20" s="6"/>
      <c r="L20" s="8"/>
      <c r="M20" s="6"/>
      <c r="N20" s="6"/>
      <c r="O20" s="6"/>
      <c r="P20" s="7"/>
      <c r="Q20" s="9"/>
      <c r="R20" s="9"/>
      <c r="S20" s="5"/>
      <c r="T20" s="5"/>
      <c r="U20" s="5"/>
      <c r="V20" s="5"/>
    </row>
  </sheetData>
  <phoneticPr fontId="2"/>
  <dataValidations count="6">
    <dataValidation type="time" allowBlank="1" showInputMessage="1" showErrorMessage="1" errorTitle="内容不正" error="00:00～23:59の範囲で入力をしてください。" sqref="Q2:R1048576">
      <formula1>0</formula1>
      <formula2>0.999305555555556</formula2>
    </dataValidation>
    <dataValidation type="list" allowBlank="1" showInputMessage="1" showErrorMessage="1" errorTitle="内容不正" error="有,無のいずれかの入力をしてください。" sqref="T2:T1048576">
      <formula1>"有,無"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N2:N1048576">
      <formula1>13</formula1>
    </dataValidation>
  </dataValidations>
  <pageMargins left="0.23622047244094491" right="0.23622047244094491" top="0.74803149606299213" bottom="0.74803149606299213" header="0.31496062992125984" footer="0.31496062992125984"/>
  <pageSetup paperSize="9" scale="20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AED設置箇所一覧_フォーマット</vt:lpstr>
      <vt:lpstr>AED設置箇所一覧_作成例</vt:lpstr>
      <vt:lpstr>AED設置箇所一覧_フォーマット!Print_Area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2025-07-17T05:25:59Z</dcterms:modified>
</cp:coreProperties>
</file>