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21.5.1" sheetId="4" r:id="rId1"/>
    <sheet name="Sheet1" sheetId="1" r:id="rId2"/>
    <sheet name="Sheet2" sheetId="2" r:id="rId3"/>
    <sheet name="Sheet3" sheetId="3" r:id="rId4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<sst xmlns="http://schemas.openxmlformats.org/spreadsheetml/2006/main" xmlns:r="http://schemas.openxmlformats.org/officeDocument/2006/relationships" count="37" uniqueCount="37">
  <si>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２年</t>
    <phoneticPr fontId="9"/>
  </si>
  <si>
    <t>合　計</t>
    <rPh sb="0" eb="1">
      <t>ゴウ</t>
    </rPh>
    <rPh sb="2" eb="3">
      <t>ケイ</t>
    </rPh>
    <phoneticPr fontId="9"/>
  </si>
  <si>
    <t>日向市立小・中学校の児童生徒数</t>
    <rPh sb="0" eb="2">
      <t>ヒュウガ</t>
    </rPh>
    <rPh sb="2" eb="4">
      <t>シリツ</t>
    </rPh>
    <phoneticPr fontId="3"/>
  </si>
  <si>
    <t>平成21年5月1日現在</t>
    <phoneticPr fontId="3"/>
  </si>
  <si>
    <t>※特別支援学級在籍者は各学年に含まれている。</t>
    <rPh sb="1" eb="3">
      <t>トクベツ</t>
    </rPh>
    <rPh sb="3" eb="5">
      <t>シエン</t>
    </rPh>
    <rPh sb="5" eb="7">
      <t>ガッキュウ</t>
    </rPh>
    <rPh sb="7" eb="10">
      <t>ザイセキシャ</t>
    </rPh>
    <rPh sb="11" eb="14">
      <t>カクガクネン</t>
    </rPh>
    <rPh sb="15" eb="16">
      <t>フク</t>
    </rPh>
    <phoneticPr fontId="9"/>
  </si>
  <si>
    <t>富高小</t>
  </si>
  <si>
    <t>日知屋小</t>
  </si>
  <si>
    <t>日向中</t>
    <rPh sb="0" eb="2">
      <t>ヒュウガ</t>
    </rPh>
    <rPh sb="2" eb="3">
      <t>チュウ</t>
    </rPh>
    <phoneticPr fontId="9"/>
  </si>
  <si>
    <t>財光寺小</t>
  </si>
  <si>
    <t>細島小</t>
  </si>
  <si>
    <t>４年</t>
    <phoneticPr fontId="9"/>
  </si>
  <si>
    <t>塩見小</t>
  </si>
  <si>
    <t>幸脇小</t>
    <phoneticPr fontId="3"/>
  </si>
  <si>
    <t>平岩小</t>
    <phoneticPr fontId="3"/>
  </si>
  <si>
    <t>３年</t>
    <phoneticPr fontId="9"/>
  </si>
  <si>
    <t>美々津小</t>
  </si>
  <si>
    <t>田の原分校</t>
  </si>
  <si>
    <t>大王谷小</t>
  </si>
  <si>
    <t>日知屋東小</t>
  </si>
  <si>
    <t>財光寺南小</t>
  </si>
  <si>
    <t>東郷小学校</t>
    <rPh sb="0" eb="2">
      <t>トウゴウ</t>
    </rPh>
    <rPh sb="2" eb="5">
      <t>ショウガッコウ</t>
    </rPh>
    <phoneticPr fontId="3"/>
  </si>
  <si>
    <t>福瀬小学校</t>
    <rPh sb="0" eb="1">
      <t>フク</t>
    </rPh>
    <rPh sb="1" eb="2">
      <t>セ</t>
    </rPh>
    <rPh sb="2" eb="5">
      <t>ショウガッコウ</t>
    </rPh>
    <phoneticPr fontId="3"/>
  </si>
  <si>
    <t>財光寺中</t>
    <rPh sb="0" eb="3">
      <t>ザイコウジ</t>
    </rPh>
    <rPh sb="3" eb="4">
      <t>チュウ</t>
    </rPh>
    <phoneticPr fontId="9"/>
  </si>
  <si>
    <t>坪谷小学校</t>
    <rPh sb="0" eb="2">
      <t>ツボヤ</t>
    </rPh>
    <rPh sb="2" eb="5">
      <t>ショウガッコウ</t>
    </rPh>
    <phoneticPr fontId="3"/>
  </si>
  <si>
    <t>寺迫小学校</t>
    <phoneticPr fontId="3"/>
  </si>
  <si>
    <t>小  計</t>
    <rPh sb="0" eb="1">
      <t>ショウ</t>
    </rPh>
    <phoneticPr fontId="9"/>
  </si>
  <si>
    <t>富島中</t>
    <rPh sb="0" eb="2">
      <t>トミシマ</t>
    </rPh>
    <rPh sb="2" eb="3">
      <t>チュウ</t>
    </rPh>
    <phoneticPr fontId="9"/>
  </si>
  <si>
    <t>岩脇中</t>
    <rPh sb="0" eb="2">
      <t>イワワキ</t>
    </rPh>
    <rPh sb="2" eb="3">
      <t>チュウ</t>
    </rPh>
    <phoneticPr fontId="9"/>
  </si>
  <si>
    <t>美々津中</t>
    <rPh sb="0" eb="3">
      <t>ミミツ</t>
    </rPh>
    <rPh sb="3" eb="4">
      <t>チュウ</t>
    </rPh>
    <phoneticPr fontId="9"/>
  </si>
  <si>
    <t>大王谷中</t>
    <rPh sb="0" eb="3">
      <t>ダイオウダニ</t>
    </rPh>
    <rPh sb="3" eb="4">
      <t>チュウ</t>
    </rPh>
    <phoneticPr fontId="9"/>
  </si>
  <si>
    <t>小  計</t>
    <rPh sb="0" eb="1">
      <t>ショウ</t>
    </rPh>
    <rPh sb="3" eb="4">
      <t>ケイ</t>
    </rPh>
    <phoneticPr fontId="9"/>
  </si>
  <si>
    <t>坪谷中学校</t>
    <rPh sb="0" eb="2">
      <t>ツボヤ</t>
    </rPh>
    <rPh sb="2" eb="5">
      <t>チュウガッコウ</t>
    </rPh>
    <phoneticPr fontId="3"/>
  </si>
  <si>
    <t>東郷中学校</t>
    <rPh sb="0" eb="2">
      <t>トウゴウ</t>
    </rPh>
    <rPh sb="2" eb="5">
      <t>チュウガッコウ</t>
    </rPh>
    <phoneticPr fontId="3"/>
  </si>
  <si>
    <t>１年</t>
    <phoneticPr fontId="9"/>
  </si>
  <si>
    <t>５年</t>
    <phoneticPr fontId="9"/>
  </si>
  <si>
    <t>６年</t>
    <phoneticPr fontId="9"/>
  </si>
  <si>
    <t>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</si>
</sst>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2"/>
      <color auto="1"/>
      <name val="ＭＳ ゴシック"/>
      <family val="3"/>
    </font>
    <font>
      <sz val="6"/>
      <color auto="1"/>
      <name val="ＭＳ ゴシック"/>
      <family val="3"/>
    </font>
    <font>
      <sz val="14"/>
      <color auto="1"/>
      <name val="ＭＳ ゴシック"/>
      <family val="3"/>
    </font>
    <font>
      <sz val="9"/>
      <color auto="1"/>
      <name val="ＭＳ ゴシック"/>
      <family val="3"/>
    </font>
    <font>
      <sz val="12"/>
      <color auto="1"/>
      <name val="ＭＳ Ｐゴシック"/>
      <family val="3"/>
    </font>
    <font>
      <sz val="11"/>
      <color auto="1"/>
      <name val="ＭＳ ゴシック"/>
      <family val="3"/>
    </font>
    <font>
      <sz val="6"/>
      <color auto="1"/>
      <name val="游ゴシック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9">
    <xf numFmtId="0" fontId="0" fillId="0" borderId="0">
      <alignment vertical="center"/>
    </xf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1">
    <xf numFmtId="0" fontId="0" fillId="0" borderId="0" xfId="0">
      <alignment vertical="center"/>
    </xf>
    <xf numFmtId="0" fontId="2" fillId="0" borderId="0" xfId="17"/>
    <xf numFmtId="176" fontId="2" fillId="0" borderId="0" xfId="18" applyNumberFormat="1" applyFont="1" applyAlignment="1">
      <alignment vertical="center"/>
    </xf>
    <xf numFmtId="176" fontId="4" fillId="0" borderId="0" xfId="18" applyNumberFormat="1" applyFont="1" applyAlignment="1">
      <alignment horizontal="center" vertical="center"/>
    </xf>
    <xf numFmtId="176" fontId="5" fillId="0" borderId="0" xfId="2" applyNumberFormat="1" applyFont="1" applyAlignment="1">
      <alignment vertical="center"/>
    </xf>
    <xf numFmtId="0" fontId="6" fillId="0" borderId="1" xfId="18" applyFont="1" applyBorder="1" applyAlignment="1">
      <alignment horizontal="center" vertical="center"/>
    </xf>
    <xf numFmtId="176" fontId="2" fillId="0" borderId="2" xfId="18" applyNumberFormat="1" applyFont="1" applyBorder="1" applyAlignment="1">
      <alignment vertical="center"/>
    </xf>
    <xf numFmtId="176" fontId="2" fillId="0" borderId="3" xfId="18" applyNumberFormat="1" applyFont="1" applyBorder="1" applyAlignment="1">
      <alignment vertical="center"/>
    </xf>
    <xf numFmtId="176" fontId="2" fillId="0" borderId="3" xfId="18" applyNumberFormat="1" applyFont="1" applyBorder="1" applyAlignment="1">
      <alignment horizontal="center" vertical="center"/>
    </xf>
    <xf numFmtId="176" fontId="2" fillId="0" borderId="4" xfId="18" applyNumberFormat="1" applyFont="1" applyBorder="1" applyAlignment="1">
      <alignment vertical="center"/>
    </xf>
    <xf numFmtId="176" fontId="2" fillId="0" borderId="5" xfId="18" applyNumberFormat="1" applyFont="1" applyBorder="1" applyAlignment="1">
      <alignment horizontal="center" vertical="center"/>
    </xf>
    <xf numFmtId="176" fontId="2" fillId="0" borderId="6" xfId="18" applyNumberFormat="1" applyFont="1" applyBorder="1" applyAlignment="1">
      <alignment horizontal="center" vertical="center"/>
    </xf>
    <xf numFmtId="176" fontId="2" fillId="0" borderId="7" xfId="18" applyNumberFormat="1" applyFont="1" applyBorder="1" applyAlignment="1">
      <alignment horizontal="center" vertical="center"/>
    </xf>
    <xf numFmtId="176" fontId="2" fillId="0" borderId="8" xfId="18" applyNumberFormat="1" applyFont="1" applyBorder="1" applyAlignment="1">
      <alignment vertical="center"/>
    </xf>
    <xf numFmtId="176" fontId="2" fillId="0" borderId="9" xfId="18" applyNumberFormat="1" applyFont="1" applyBorder="1" applyAlignment="1">
      <alignment vertical="center"/>
    </xf>
    <xf numFmtId="176" fontId="2" fillId="0" borderId="10" xfId="18" applyNumberFormat="1" applyFont="1" applyBorder="1" applyAlignment="1">
      <alignment vertical="center"/>
    </xf>
    <xf numFmtId="176" fontId="2" fillId="0" borderId="11" xfId="18" applyNumberFormat="1" applyFont="1" applyBorder="1" applyAlignment="1">
      <alignment vertical="center"/>
    </xf>
    <xf numFmtId="176" fontId="2" fillId="0" borderId="12" xfId="18" applyNumberFormat="1" applyFont="1" applyBorder="1" applyAlignment="1">
      <alignment vertical="center"/>
    </xf>
    <xf numFmtId="176" fontId="2" fillId="0" borderId="13" xfId="18" applyNumberFormat="1" applyFont="1" applyBorder="1" applyAlignment="1">
      <alignment horizontal="center" vertical="center"/>
    </xf>
    <xf numFmtId="176" fontId="2" fillId="0" borderId="14" xfId="18" applyNumberFormat="1" applyFont="1" applyBorder="1" applyAlignment="1">
      <alignment vertical="center"/>
    </xf>
    <xf numFmtId="176" fontId="2" fillId="0" borderId="15" xfId="18" applyNumberFormat="1" applyFont="1" applyBorder="1" applyAlignment="1">
      <alignment vertical="center"/>
    </xf>
    <xf numFmtId="176" fontId="2" fillId="0" borderId="16" xfId="18" applyNumberFormat="1" applyFont="1" applyBorder="1" applyAlignment="1">
      <alignment vertical="center"/>
    </xf>
    <xf numFmtId="176" fontId="2" fillId="0" borderId="17" xfId="18" applyNumberFormat="1" applyFont="1" applyBorder="1" applyAlignment="1">
      <alignment vertical="center"/>
    </xf>
    <xf numFmtId="176" fontId="2" fillId="0" borderId="18" xfId="18" applyNumberFormat="1" applyFont="1" applyBorder="1" applyAlignment="1">
      <alignment vertical="center"/>
    </xf>
    <xf numFmtId="176" fontId="7" fillId="0" borderId="19" xfId="18" applyNumberFormat="1" applyFont="1" applyBorder="1" applyAlignment="1">
      <alignment horizontal="left" vertical="center"/>
    </xf>
    <xf numFmtId="176" fontId="2" fillId="0" borderId="20" xfId="18" applyNumberFormat="1" applyFont="1" applyBorder="1" applyAlignment="1">
      <alignment horizontal="center" vertical="center"/>
    </xf>
    <xf numFmtId="176" fontId="2" fillId="0" borderId="21" xfId="18" applyNumberFormat="1" applyFont="1" applyBorder="1" applyAlignment="1">
      <alignment vertical="center"/>
    </xf>
    <xf numFmtId="176" fontId="2" fillId="0" borderId="22" xfId="18" applyNumberFormat="1" applyFont="1" applyBorder="1" applyAlignment="1">
      <alignment vertical="center"/>
    </xf>
    <xf numFmtId="176" fontId="2" fillId="0" borderId="23" xfId="18" applyNumberFormat="1" applyFont="1" applyBorder="1" applyAlignment="1">
      <alignment vertical="center"/>
    </xf>
    <xf numFmtId="176" fontId="2" fillId="0" borderId="24" xfId="18" applyNumberFormat="1" applyFont="1" applyBorder="1" applyAlignment="1">
      <alignment vertical="center"/>
    </xf>
    <xf numFmtId="176" fontId="2" fillId="0" borderId="25" xfId="18" applyNumberFormat="1" applyFont="1" applyBorder="1" applyAlignment="1">
      <alignment vertical="center"/>
    </xf>
  </cellXfs>
  <cellStyles count="19">
    <cellStyle name="標準" xfId="0" builtinId="0"/>
    <cellStyle name="標準 2" xfId="1"/>
    <cellStyle name="標準_18.4.11 (2)" xfId="2"/>
    <cellStyle name="標準_6_4_児童生徒数（5.1現在) (1)" xfId="3"/>
    <cellStyle name="標準_6_4_児童生徒数（5.1現在) (1)_1" xfId="4"/>
    <cellStyle name="標準_6_4_児童生徒数（5.1現在) (1)_2" xfId="5"/>
    <cellStyle name="標準_6_4_児童生徒数（5.1現在) (1)_3" xfId="6"/>
    <cellStyle name="標準_6_4_児童生徒数（5.1現在) (1)_4" xfId="7"/>
    <cellStyle name="標準_6_4_児童生徒数（5.1現在) (1)_5" xfId="8"/>
    <cellStyle name="標準_6_4_児童生徒数（5.1現在) (1)_6" xfId="9"/>
    <cellStyle name="標準_6_4_児童生徒数（5.1現在) (1)_7" xfId="10"/>
    <cellStyle name="標準_6_4_児童生徒数（5.1現在) (1)_8" xfId="11"/>
    <cellStyle name="標準_6_4_児童生徒数（5.1現在) (1)_9" xfId="12"/>
    <cellStyle name="標準_6_4_児童生徒数（5.1現在) (1)_:" xfId="13"/>
    <cellStyle name="標準_6_4_児童生徒数（5.1現在) (1)_;" xfId="14"/>
    <cellStyle name="標準_6_4_児童生徒数（5.1現在) (1)_&lt;" xfId="15"/>
    <cellStyle name="標準_6_4_児童生徒数（5.1現在) (1)_=" xfId="16"/>
    <cellStyle name="標準_6_4_児童生徒数（5.1現在) (1)_&gt;" xfId="17"/>
    <cellStyle name="標準_Sheet1" xfId="18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0</xdr:colOff>
      <xdr:row>10</xdr:row>
      <xdr:rowOff>0</xdr:rowOff>
    </xdr:from>
    <xdr:to xmlns:xdr="http://schemas.openxmlformats.org/drawingml/2006/spreadsheetDrawing">
      <xdr:col>9</xdr:col>
      <xdr:colOff>0</xdr:colOff>
      <xdr:row>10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6276975" y="259080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H33"/>
  <sheetViews>
    <sheetView tabSelected="1" topLeftCell="A10" workbookViewId="0">
      <selection activeCell="M15" sqref="M15"/>
    </sheetView>
  </sheetViews>
  <sheetFormatPr defaultRowHeight="14.25"/>
  <cols>
    <col min="1" max="1" width="13" style="1" customWidth="1"/>
    <col min="2" max="8" width="8.625" style="1" customWidth="1"/>
    <col min="9" max="256" width="9" style="1"/>
  </cols>
  <sheetData>
    <row r="1" spans="1:8">
      <c r="A1" s="2"/>
      <c r="B1" s="2"/>
      <c r="C1" s="2"/>
      <c r="D1" s="2"/>
      <c r="E1" s="2"/>
      <c r="F1" s="2"/>
      <c r="G1" s="2"/>
      <c r="H1" s="2"/>
    </row>
    <row r="2" spans="1:8" ht="17.25">
      <c r="A2" s="3" t="s">
        <v>2</v>
      </c>
      <c r="B2" s="3"/>
      <c r="C2" s="3"/>
      <c r="D2" s="3"/>
      <c r="E2" s="3"/>
      <c r="F2" s="3"/>
      <c r="G2" s="3"/>
      <c r="H2" s="3"/>
    </row>
    <row r="3" spans="1:8">
      <c r="A3" s="2"/>
      <c r="B3" s="2"/>
      <c r="C3" s="2"/>
      <c r="D3" s="2"/>
      <c r="E3" s="2"/>
      <c r="F3" s="2"/>
      <c r="G3" s="2"/>
      <c r="H3" s="2"/>
    </row>
    <row r="4" spans="1:8" ht="23.25" customHeight="1">
      <c r="A4" s="4" t="s">
        <v>4</v>
      </c>
      <c r="B4" s="2"/>
      <c r="C4" s="2"/>
      <c r="D4" s="2"/>
      <c r="E4" s="2"/>
      <c r="F4" s="24" t="s">
        <v>3</v>
      </c>
      <c r="G4" s="24"/>
      <c r="H4" s="24"/>
    </row>
    <row r="5" spans="1:8" ht="22.5" customHeight="1">
      <c r="A5" s="5"/>
      <c r="B5" s="12" t="s">
        <v>33</v>
      </c>
      <c r="C5" s="18" t="s">
        <v>0</v>
      </c>
      <c r="D5" s="18" t="s">
        <v>14</v>
      </c>
      <c r="E5" s="18" t="s">
        <v>10</v>
      </c>
      <c r="F5" s="18" t="s">
        <v>34</v>
      </c>
      <c r="G5" s="18" t="s">
        <v>35</v>
      </c>
      <c r="H5" s="25" t="s">
        <v>36</v>
      </c>
    </row>
    <row r="6" spans="1:8" ht="22.5" customHeight="1">
      <c r="A6" s="6" t="s">
        <v>5</v>
      </c>
      <c r="B6" s="13">
        <v>94</v>
      </c>
      <c r="C6" s="19">
        <v>82</v>
      </c>
      <c r="D6" s="19">
        <v>86</v>
      </c>
      <c r="E6" s="19">
        <v>83</v>
      </c>
      <c r="F6" s="19">
        <v>72</v>
      </c>
      <c r="G6" s="19">
        <v>86</v>
      </c>
      <c r="H6" s="26">
        <f t="shared" ref="H6:H22" si="0">SUM(B6:G6)</f>
        <v>503</v>
      </c>
    </row>
    <row r="7" spans="1:8" ht="22.5" customHeight="1">
      <c r="A7" s="7" t="s">
        <v>6</v>
      </c>
      <c r="B7" s="14">
        <v>36</v>
      </c>
      <c r="C7" s="20">
        <v>52</v>
      </c>
      <c r="D7" s="20">
        <v>52</v>
      </c>
      <c r="E7" s="20">
        <v>54</v>
      </c>
      <c r="F7" s="20">
        <v>48</v>
      </c>
      <c r="G7" s="20">
        <v>64</v>
      </c>
      <c r="H7" s="27">
        <f t="shared" si="0"/>
        <v>306</v>
      </c>
    </row>
    <row r="8" spans="1:8" ht="22.5" customHeight="1">
      <c r="A8" s="7" t="s">
        <v>8</v>
      </c>
      <c r="B8" s="14">
        <v>86</v>
      </c>
      <c r="C8" s="20">
        <v>69</v>
      </c>
      <c r="D8" s="20">
        <v>68</v>
      </c>
      <c r="E8" s="20">
        <v>82</v>
      </c>
      <c r="F8" s="20">
        <v>100</v>
      </c>
      <c r="G8" s="20">
        <v>83</v>
      </c>
      <c r="H8" s="27">
        <f t="shared" si="0"/>
        <v>488</v>
      </c>
    </row>
    <row r="9" spans="1:8" ht="22.5" customHeight="1">
      <c r="A9" s="7" t="s">
        <v>9</v>
      </c>
      <c r="B9" s="14">
        <v>14</v>
      </c>
      <c r="C9" s="20">
        <v>18</v>
      </c>
      <c r="D9" s="20">
        <v>21</v>
      </c>
      <c r="E9" s="20">
        <v>23</v>
      </c>
      <c r="F9" s="20">
        <v>8</v>
      </c>
      <c r="G9" s="20">
        <v>19</v>
      </c>
      <c r="H9" s="27">
        <f t="shared" si="0"/>
        <v>103</v>
      </c>
    </row>
    <row r="10" spans="1:8" ht="22.5" customHeight="1">
      <c r="A10" s="7" t="s">
        <v>11</v>
      </c>
      <c r="B10" s="14">
        <v>21</v>
      </c>
      <c r="C10" s="20">
        <v>26</v>
      </c>
      <c r="D10" s="20">
        <v>25</v>
      </c>
      <c r="E10" s="20">
        <v>26</v>
      </c>
      <c r="F10" s="20">
        <v>35</v>
      </c>
      <c r="G10" s="20">
        <v>26</v>
      </c>
      <c r="H10" s="27">
        <f t="shared" si="0"/>
        <v>159</v>
      </c>
    </row>
    <row r="11" spans="1:8" ht="22.5" customHeight="1">
      <c r="A11" s="7" t="s">
        <v>12</v>
      </c>
      <c r="B11" s="14">
        <v>0</v>
      </c>
      <c r="C11" s="20">
        <v>1</v>
      </c>
      <c r="D11" s="20">
        <v>6</v>
      </c>
      <c r="E11" s="20">
        <v>3</v>
      </c>
      <c r="F11" s="20">
        <v>6</v>
      </c>
      <c r="G11" s="20">
        <v>5</v>
      </c>
      <c r="H11" s="27">
        <f t="shared" si="0"/>
        <v>21</v>
      </c>
    </row>
    <row r="12" spans="1:8" ht="22.5" customHeight="1">
      <c r="A12" s="7" t="s">
        <v>13</v>
      </c>
      <c r="B12" s="14">
        <v>25</v>
      </c>
      <c r="C12" s="20">
        <v>21</v>
      </c>
      <c r="D12" s="20">
        <v>31</v>
      </c>
      <c r="E12" s="20">
        <v>25</v>
      </c>
      <c r="F12" s="20">
        <v>29</v>
      </c>
      <c r="G12" s="20">
        <v>31</v>
      </c>
      <c r="H12" s="27">
        <f t="shared" si="0"/>
        <v>162</v>
      </c>
    </row>
    <row r="13" spans="1:8" ht="22.5" customHeight="1">
      <c r="A13" s="7" t="s">
        <v>15</v>
      </c>
      <c r="B13" s="14">
        <v>14</v>
      </c>
      <c r="C13" s="20">
        <v>14</v>
      </c>
      <c r="D13" s="20">
        <v>12</v>
      </c>
      <c r="E13" s="20">
        <v>11</v>
      </c>
      <c r="F13" s="20">
        <v>11</v>
      </c>
      <c r="G13" s="20">
        <v>14</v>
      </c>
      <c r="H13" s="27">
        <f t="shared" si="0"/>
        <v>76</v>
      </c>
    </row>
    <row r="14" spans="1:8" ht="22.5" customHeight="1">
      <c r="A14" s="7" t="s">
        <v>16</v>
      </c>
      <c r="B14" s="14">
        <v>0</v>
      </c>
      <c r="C14" s="20">
        <v>1</v>
      </c>
      <c r="D14" s="20">
        <v>0</v>
      </c>
      <c r="E14" s="20">
        <v>2</v>
      </c>
      <c r="F14" s="20">
        <v>0</v>
      </c>
      <c r="G14" s="20">
        <v>1</v>
      </c>
      <c r="H14" s="27">
        <f t="shared" si="0"/>
        <v>4</v>
      </c>
    </row>
    <row r="15" spans="1:8" ht="22.5" customHeight="1">
      <c r="A15" s="7" t="s">
        <v>17</v>
      </c>
      <c r="B15" s="14">
        <v>138</v>
      </c>
      <c r="C15" s="20">
        <v>104</v>
      </c>
      <c r="D15" s="20">
        <v>121</v>
      </c>
      <c r="E15" s="20">
        <v>120</v>
      </c>
      <c r="F15" s="20">
        <v>126</v>
      </c>
      <c r="G15" s="20">
        <v>117</v>
      </c>
      <c r="H15" s="27">
        <f t="shared" si="0"/>
        <v>726</v>
      </c>
    </row>
    <row r="16" spans="1:8" ht="22.5" customHeight="1">
      <c r="A16" s="7" t="s">
        <v>18</v>
      </c>
      <c r="B16" s="14">
        <v>118</v>
      </c>
      <c r="C16" s="20">
        <v>107</v>
      </c>
      <c r="D16" s="20">
        <v>109</v>
      </c>
      <c r="E16" s="20">
        <v>100</v>
      </c>
      <c r="F16" s="20">
        <v>129</v>
      </c>
      <c r="G16" s="20">
        <v>141</v>
      </c>
      <c r="H16" s="27">
        <f t="shared" si="0"/>
        <v>704</v>
      </c>
    </row>
    <row r="17" spans="1:8" ht="22.5" customHeight="1">
      <c r="A17" s="7" t="s">
        <v>19</v>
      </c>
      <c r="B17" s="14">
        <v>83</v>
      </c>
      <c r="C17" s="20">
        <v>72</v>
      </c>
      <c r="D17" s="20">
        <v>71</v>
      </c>
      <c r="E17" s="20">
        <v>64</v>
      </c>
      <c r="F17" s="20">
        <v>63</v>
      </c>
      <c r="G17" s="20">
        <v>60</v>
      </c>
      <c r="H17" s="27">
        <f t="shared" si="0"/>
        <v>413</v>
      </c>
    </row>
    <row r="18" spans="1:8" ht="22.5" customHeight="1">
      <c r="A18" s="7" t="s">
        <v>20</v>
      </c>
      <c r="B18" s="14">
        <v>10</v>
      </c>
      <c r="C18" s="20">
        <v>19</v>
      </c>
      <c r="D18" s="20">
        <v>16</v>
      </c>
      <c r="E18" s="20">
        <v>11</v>
      </c>
      <c r="F18" s="20">
        <v>23</v>
      </c>
      <c r="G18" s="20">
        <v>14</v>
      </c>
      <c r="H18" s="27">
        <f t="shared" si="0"/>
        <v>93</v>
      </c>
    </row>
    <row r="19" spans="1:8" ht="22.5" customHeight="1">
      <c r="A19" s="7" t="s">
        <v>21</v>
      </c>
      <c r="B19" s="14">
        <v>4</v>
      </c>
      <c r="C19" s="20">
        <v>5</v>
      </c>
      <c r="D19" s="20">
        <v>6</v>
      </c>
      <c r="E19" s="20">
        <v>5</v>
      </c>
      <c r="F19" s="20">
        <v>3</v>
      </c>
      <c r="G19" s="20">
        <v>5</v>
      </c>
      <c r="H19" s="27">
        <f t="shared" si="0"/>
        <v>28</v>
      </c>
    </row>
    <row r="20" spans="1:8" ht="22.5" customHeight="1">
      <c r="A20" s="7" t="s">
        <v>23</v>
      </c>
      <c r="B20" s="14">
        <v>5</v>
      </c>
      <c r="C20" s="20">
        <v>2</v>
      </c>
      <c r="D20" s="20">
        <v>4</v>
      </c>
      <c r="E20" s="20">
        <v>4</v>
      </c>
      <c r="F20" s="20">
        <v>5</v>
      </c>
      <c r="G20" s="20">
        <v>4</v>
      </c>
      <c r="H20" s="27">
        <f t="shared" si="0"/>
        <v>24</v>
      </c>
    </row>
    <row r="21" spans="1:8" ht="22.5" customHeight="1">
      <c r="A21" s="7" t="s">
        <v>24</v>
      </c>
      <c r="B21" s="14">
        <v>12</v>
      </c>
      <c r="C21" s="20">
        <v>12</v>
      </c>
      <c r="D21" s="20">
        <v>14</v>
      </c>
      <c r="E21" s="20">
        <v>15</v>
      </c>
      <c r="F21" s="20">
        <v>13</v>
      </c>
      <c r="G21" s="20">
        <v>17</v>
      </c>
      <c r="H21" s="27">
        <f t="shared" si="0"/>
        <v>83</v>
      </c>
    </row>
    <row r="22" spans="1:8" ht="22.5" customHeight="1">
      <c r="A22" s="8" t="s">
        <v>25</v>
      </c>
      <c r="B22" s="14">
        <f t="shared" ref="B22:G22" si="1">SUM(B6:B21)</f>
        <v>660</v>
      </c>
      <c r="C22" s="20">
        <f t="shared" si="1"/>
        <v>605</v>
      </c>
      <c r="D22" s="20">
        <f t="shared" si="1"/>
        <v>642</v>
      </c>
      <c r="E22" s="20">
        <f t="shared" si="1"/>
        <v>628</v>
      </c>
      <c r="F22" s="20">
        <f t="shared" si="1"/>
        <v>671</v>
      </c>
      <c r="G22" s="20">
        <f t="shared" si="1"/>
        <v>687</v>
      </c>
      <c r="H22" s="27">
        <f t="shared" si="0"/>
        <v>3893</v>
      </c>
    </row>
    <row r="23" spans="1:8" ht="22.5" customHeight="1">
      <c r="A23" s="7"/>
      <c r="B23" s="14"/>
      <c r="C23" s="20"/>
      <c r="D23" s="20"/>
      <c r="E23" s="20"/>
      <c r="F23" s="20"/>
      <c r="G23" s="20"/>
      <c r="H23" s="27"/>
    </row>
    <row r="24" spans="1:8" ht="22.5" customHeight="1">
      <c r="A24" s="7" t="s">
        <v>26</v>
      </c>
      <c r="B24" s="14">
        <v>198</v>
      </c>
      <c r="C24" s="20">
        <v>185</v>
      </c>
      <c r="D24" s="20">
        <v>198</v>
      </c>
      <c r="E24" s="20"/>
      <c r="F24" s="20"/>
      <c r="G24" s="20"/>
      <c r="H24" s="27">
        <f t="shared" ref="H24:H33" si="2">SUM(B24:G24)</f>
        <v>581</v>
      </c>
    </row>
    <row r="25" spans="1:8" ht="22.5" customHeight="1">
      <c r="A25" s="7" t="s">
        <v>27</v>
      </c>
      <c r="B25" s="14">
        <v>23</v>
      </c>
      <c r="C25" s="20">
        <v>31</v>
      </c>
      <c r="D25" s="20">
        <v>33</v>
      </c>
      <c r="E25" s="20"/>
      <c r="F25" s="20"/>
      <c r="G25" s="20"/>
      <c r="H25" s="27">
        <f t="shared" si="2"/>
        <v>87</v>
      </c>
    </row>
    <row r="26" spans="1:8" ht="22.5" customHeight="1">
      <c r="A26" s="7" t="s">
        <v>28</v>
      </c>
      <c r="B26" s="14">
        <v>27</v>
      </c>
      <c r="C26" s="20">
        <v>31</v>
      </c>
      <c r="D26" s="20">
        <v>30</v>
      </c>
      <c r="E26" s="20"/>
      <c r="F26" s="20"/>
      <c r="G26" s="20"/>
      <c r="H26" s="27">
        <f t="shared" si="2"/>
        <v>88</v>
      </c>
    </row>
    <row r="27" spans="1:8" ht="22.5" customHeight="1">
      <c r="A27" s="7" t="s">
        <v>7</v>
      </c>
      <c r="B27" s="14">
        <v>105</v>
      </c>
      <c r="C27" s="20">
        <v>128</v>
      </c>
      <c r="D27" s="20">
        <v>118</v>
      </c>
      <c r="E27" s="20"/>
      <c r="F27" s="20"/>
      <c r="G27" s="20"/>
      <c r="H27" s="27">
        <f t="shared" si="2"/>
        <v>351</v>
      </c>
    </row>
    <row r="28" spans="1:8" ht="22.5" customHeight="1">
      <c r="A28" s="7" t="s">
        <v>22</v>
      </c>
      <c r="B28" s="14">
        <v>168</v>
      </c>
      <c r="C28" s="20">
        <v>159</v>
      </c>
      <c r="D28" s="20">
        <v>161</v>
      </c>
      <c r="E28" s="20"/>
      <c r="F28" s="20"/>
      <c r="G28" s="20"/>
      <c r="H28" s="27">
        <f t="shared" si="2"/>
        <v>488</v>
      </c>
    </row>
    <row r="29" spans="1:8" ht="22.5" customHeight="1">
      <c r="A29" s="7" t="s">
        <v>29</v>
      </c>
      <c r="B29" s="14">
        <v>123</v>
      </c>
      <c r="C29" s="20">
        <v>96</v>
      </c>
      <c r="D29" s="20">
        <v>115</v>
      </c>
      <c r="E29" s="20"/>
      <c r="F29" s="20"/>
      <c r="G29" s="20"/>
      <c r="H29" s="27">
        <f t="shared" si="2"/>
        <v>334</v>
      </c>
    </row>
    <row r="30" spans="1:8" ht="22.5" customHeight="1">
      <c r="A30" s="9" t="s">
        <v>32</v>
      </c>
      <c r="B30" s="15">
        <v>32</v>
      </c>
      <c r="C30" s="21">
        <v>20</v>
      </c>
      <c r="D30" s="21">
        <v>44</v>
      </c>
      <c r="E30" s="21"/>
      <c r="F30" s="21"/>
      <c r="G30" s="21"/>
      <c r="H30" s="28">
        <f t="shared" si="2"/>
        <v>96</v>
      </c>
    </row>
    <row r="31" spans="1:8" ht="22.5" customHeight="1">
      <c r="A31" s="9" t="s">
        <v>31</v>
      </c>
      <c r="B31" s="15">
        <v>8</v>
      </c>
      <c r="C31" s="21">
        <v>6</v>
      </c>
      <c r="D31" s="21">
        <v>8</v>
      </c>
      <c r="E31" s="21"/>
      <c r="F31" s="21"/>
      <c r="G31" s="21"/>
      <c r="H31" s="28">
        <f t="shared" si="2"/>
        <v>22</v>
      </c>
    </row>
    <row r="32" spans="1:8" ht="22.5" customHeight="1">
      <c r="A32" s="10" t="s">
        <v>30</v>
      </c>
      <c r="B32" s="16">
        <f>SUM(B24:B31)</f>
        <v>684</v>
      </c>
      <c r="C32" s="22">
        <f>SUM(C24:C31)</f>
        <v>656</v>
      </c>
      <c r="D32" s="22">
        <f>SUM(D24:D31)</f>
        <v>707</v>
      </c>
      <c r="E32" s="22"/>
      <c r="F32" s="22"/>
      <c r="G32" s="22"/>
      <c r="H32" s="29">
        <f t="shared" si="2"/>
        <v>2047</v>
      </c>
    </row>
    <row r="33" spans="1:8" ht="22.5" customHeight="1">
      <c r="A33" s="11" t="s">
        <v>1</v>
      </c>
      <c r="B33" s="17">
        <f t="shared" ref="B33:G33" si="3">B22+B32</f>
        <v>1344</v>
      </c>
      <c r="C33" s="23">
        <f t="shared" si="3"/>
        <v>1261</v>
      </c>
      <c r="D33" s="23">
        <f t="shared" si="3"/>
        <v>1349</v>
      </c>
      <c r="E33" s="23">
        <f t="shared" si="3"/>
        <v>628</v>
      </c>
      <c r="F33" s="23">
        <f t="shared" si="3"/>
        <v>671</v>
      </c>
      <c r="G33" s="23">
        <f t="shared" si="3"/>
        <v>687</v>
      </c>
      <c r="H33" s="30">
        <f t="shared" si="2"/>
        <v>5940</v>
      </c>
    </row>
  </sheetData>
  <mergeCells count="2">
    <mergeCell ref="A2:H2"/>
    <mergeCell ref="F4:H4"/>
  </mergeCells>
  <phoneticPr fontId="3"/>
  <pageMargins left="0.75" right="0.75" top="1" bottom="1" header="0.51200000000000001" footer="0.51200000000000001"/>
  <pageSetup paperSize="9" fitToWidth="1" fitToHeight="1" orientation="portrait" usePrinterDefaults="1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8" type="Hiragana"/>
  <pageMargins left="0.7" right="0.7" top="0.75" bottom="0.7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8" type="Hiragana"/>
  <pageMargins left="0.7" right="0.7" top="0.75" bottom="0.75" header="0.3" footer="0.3"/>
  <pageSetup paperSize="9" fitToWidth="1" fitToHeight="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8" type="Hiragana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21.5.1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柳田　光貴</dc:creator>
  <cp:lastModifiedBy>柳田　光貴</cp:lastModifiedBy>
  <dcterms:created xsi:type="dcterms:W3CDTF">2024-03-26T07:28:34Z</dcterms:created>
  <dcterms:modified xsi:type="dcterms:W3CDTF">2024-03-26T07:56:04Z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2024-03-26T07:56:04Z</vt:filetime>
  </property>
</Properties>
</file>