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02.56\電子キャビネット\企画課\統計書オープンデータ\R2\"/>
    </mc:Choice>
  </mc:AlternateContent>
  <bookViews>
    <workbookView xWindow="0" yWindow="0" windowWidth="28800" windowHeight="12210"/>
  </bookViews>
  <sheets>
    <sheet name="56" sheetId="1" r:id="rId1"/>
  </sheets>
  <externalReferences>
    <externalReference r:id="rId2"/>
    <externalReference r:id="rId3"/>
    <externalReference r:id="rId4"/>
  </externalReferences>
  <definedNames>
    <definedName name="あ">[1]共通ﾃｰﾌﾞﾙ!$B$10</definedName>
    <definedName name="括弧">#REF!</definedName>
    <definedName name="基準日">[3]共通ﾃｰﾌﾞﾙ!$B$5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E18" i="1"/>
  <c r="D18" i="1"/>
</calcChain>
</file>

<file path=xl/sharedStrings.xml><?xml version="1.0" encoding="utf-8"?>
<sst xmlns="http://schemas.openxmlformats.org/spreadsheetml/2006/main" count="75" uniqueCount="31">
  <si>
    <t>56．駅別乗客数</t>
    <rPh sb="3" eb="4">
      <t>エキ</t>
    </rPh>
    <rPh sb="4" eb="5">
      <t>ベツ</t>
    </rPh>
    <rPh sb="5" eb="8">
      <t>ジョウキャクスウ</t>
    </rPh>
    <phoneticPr fontId="2"/>
  </si>
  <si>
    <t>(令和元年度)JR</t>
    <rPh sb="1" eb="3">
      <t>レイワ</t>
    </rPh>
    <rPh sb="3" eb="4">
      <t>ガン</t>
    </rPh>
    <rPh sb="4" eb="6">
      <t>ネンド</t>
    </rPh>
    <phoneticPr fontId="2"/>
  </si>
  <si>
    <t>（平成29年度)JR</t>
    <rPh sb="1" eb="3">
      <t>ヘイセイ</t>
    </rPh>
    <phoneticPr fontId="2"/>
  </si>
  <si>
    <t>区　　　分</t>
    <rPh sb="0" eb="1">
      <t>ク</t>
    </rPh>
    <rPh sb="4" eb="5">
      <t>ブン</t>
    </rPh>
    <phoneticPr fontId="2"/>
  </si>
  <si>
    <t>乗　　車　　人　　員</t>
    <rPh sb="0" eb="1">
      <t>ジョウ</t>
    </rPh>
    <rPh sb="3" eb="4">
      <t>クルマ</t>
    </rPh>
    <rPh sb="6" eb="7">
      <t>ジン</t>
    </rPh>
    <rPh sb="9" eb="10">
      <t>イン</t>
    </rPh>
    <phoneticPr fontId="2"/>
  </si>
  <si>
    <t>総　　　　数</t>
    <rPh sb="0" eb="1">
      <t>フサ</t>
    </rPh>
    <rPh sb="5" eb="6">
      <t>カズ</t>
    </rPh>
    <phoneticPr fontId="2"/>
  </si>
  <si>
    <t>定　　　　期</t>
    <rPh sb="0" eb="1">
      <t>サダム</t>
    </rPh>
    <rPh sb="5" eb="6">
      <t>キ</t>
    </rPh>
    <phoneticPr fontId="2"/>
  </si>
  <si>
    <t>定　　期　　外</t>
    <rPh sb="0" eb="1">
      <t>サダム</t>
    </rPh>
    <rPh sb="3" eb="4">
      <t>キ</t>
    </rPh>
    <rPh sb="6" eb="7">
      <t>ガイ</t>
    </rPh>
    <phoneticPr fontId="2"/>
  </si>
  <si>
    <t>ＪＲ資料については平成29年度実績を最後に、社内方針として情報資料提供を行っておらず、乗車人数についても公表されていない。</t>
    <phoneticPr fontId="2"/>
  </si>
  <si>
    <t>人</t>
    <rPh sb="0" eb="1">
      <t>ヒト</t>
    </rPh>
    <phoneticPr fontId="2"/>
  </si>
  <si>
    <t>総数</t>
    <rPh sb="0" eb="2">
      <t>ソウスウ</t>
    </rPh>
    <phoneticPr fontId="2"/>
  </si>
  <si>
    <t>･･･</t>
    <phoneticPr fontId="2"/>
  </si>
  <si>
    <t>福知山駅</t>
    <rPh sb="0" eb="4">
      <t>フクチヤマエキ</t>
    </rPh>
    <phoneticPr fontId="2"/>
  </si>
  <si>
    <t>石原駅</t>
    <rPh sb="0" eb="2">
      <t>イサ</t>
    </rPh>
    <rPh sb="2" eb="3">
      <t>エキ</t>
    </rPh>
    <phoneticPr fontId="2"/>
  </si>
  <si>
    <t>上川口駅</t>
    <rPh sb="0" eb="1">
      <t>カミ</t>
    </rPh>
    <rPh sb="1" eb="3">
      <t>カワグチ</t>
    </rPh>
    <rPh sb="3" eb="4">
      <t>エキ</t>
    </rPh>
    <phoneticPr fontId="2"/>
  </si>
  <si>
    <t>下夜久野駅</t>
    <rPh sb="0" eb="1">
      <t>シモ</t>
    </rPh>
    <rPh sb="1" eb="4">
      <t>ヤクノ</t>
    </rPh>
    <rPh sb="4" eb="5">
      <t>エキ</t>
    </rPh>
    <phoneticPr fontId="2"/>
  </si>
  <si>
    <t>上夜久野駅</t>
    <rPh sb="0" eb="1">
      <t>カミ</t>
    </rPh>
    <rPh sb="1" eb="2">
      <t>ヨル</t>
    </rPh>
    <rPh sb="2" eb="3">
      <t>ク</t>
    </rPh>
    <rPh sb="3" eb="4">
      <t>ノ</t>
    </rPh>
    <rPh sb="4" eb="5">
      <t>エキ</t>
    </rPh>
    <phoneticPr fontId="2"/>
  </si>
  <si>
    <t>資料　西日本旅客鉄道株式会社福知山支社</t>
    <rPh sb="0" eb="2">
      <t>シリョウ</t>
    </rPh>
    <rPh sb="3" eb="4">
      <t>ニシ</t>
    </rPh>
    <rPh sb="4" eb="6">
      <t>ニホン</t>
    </rPh>
    <rPh sb="6" eb="8">
      <t>リョキャク</t>
    </rPh>
    <rPh sb="8" eb="10">
      <t>テツドウ</t>
    </rPh>
    <rPh sb="10" eb="14">
      <t>カブシキガイシャ</t>
    </rPh>
    <rPh sb="14" eb="17">
      <t>フクチヤマ</t>
    </rPh>
    <rPh sb="17" eb="19">
      <t>シシャ</t>
    </rPh>
    <phoneticPr fontId="2"/>
  </si>
  <si>
    <t>56．駅別乗客数</t>
    <phoneticPr fontId="2"/>
  </si>
  <si>
    <t>（令和元年度)京都丹後鉄道</t>
    <rPh sb="1" eb="3">
      <t>レイワ</t>
    </rPh>
    <rPh sb="3" eb="4">
      <t>ガン</t>
    </rPh>
    <rPh sb="4" eb="6">
      <t>ネンド</t>
    </rPh>
    <rPh sb="7" eb="9">
      <t>キョウト</t>
    </rPh>
    <rPh sb="9" eb="11">
      <t>タンゴ</t>
    </rPh>
    <rPh sb="11" eb="13">
      <t>テツドウ</t>
    </rPh>
    <phoneticPr fontId="2"/>
  </si>
  <si>
    <t>willer提供資料では、丹鉄乗り放題の企画切符の乗車数を各沿線駅の利用率に合わせて按分している。このため、willer提供資料総数と比較すると、端数を四捨五入している関係で、誤差が生じる。
公式数値としては、各駅ごとの利用者を足し合わせた総数にしていただければとのこと（WILLER確認済）</t>
    <rPh sb="67" eb="69">
      <t>ヒカク</t>
    </rPh>
    <phoneticPr fontId="2"/>
  </si>
  <si>
    <t>福知山市民病院口駅</t>
    <rPh sb="0" eb="5">
      <t>フクチヤマシミン</t>
    </rPh>
    <rPh sb="5" eb="7">
      <t>ビョウイン</t>
    </rPh>
    <rPh sb="7" eb="8">
      <t>グチ</t>
    </rPh>
    <rPh sb="8" eb="9">
      <t>エキ</t>
    </rPh>
    <phoneticPr fontId="2"/>
  </si>
  <si>
    <t>荒河かしの木台駅</t>
    <rPh sb="0" eb="1">
      <t>アラ</t>
    </rPh>
    <rPh sb="1" eb="2">
      <t>カワ</t>
    </rPh>
    <rPh sb="5" eb="6">
      <t>キ</t>
    </rPh>
    <rPh sb="6" eb="7">
      <t>ダイ</t>
    </rPh>
    <rPh sb="7" eb="8">
      <t>エキ</t>
    </rPh>
    <phoneticPr fontId="2"/>
  </si>
  <si>
    <t>牧駅</t>
    <rPh sb="0" eb="1">
      <t>マキ</t>
    </rPh>
    <rPh sb="1" eb="2">
      <t>エキ</t>
    </rPh>
    <phoneticPr fontId="2"/>
  </si>
  <si>
    <t>下天津駅</t>
    <rPh sb="0" eb="1">
      <t>シモ</t>
    </rPh>
    <rPh sb="1" eb="3">
      <t>アマツ</t>
    </rPh>
    <rPh sb="3" eb="4">
      <t>エキ</t>
    </rPh>
    <phoneticPr fontId="2"/>
  </si>
  <si>
    <t>公庄駅</t>
    <rPh sb="0" eb="2">
      <t>グジョウ</t>
    </rPh>
    <rPh sb="2" eb="3">
      <t>エキ</t>
    </rPh>
    <phoneticPr fontId="2"/>
  </si>
  <si>
    <t>大江駅</t>
    <rPh sb="0" eb="2">
      <t>オオエ</t>
    </rPh>
    <rPh sb="2" eb="3">
      <t>エキ</t>
    </rPh>
    <phoneticPr fontId="2"/>
  </si>
  <si>
    <t>大江高校前駅</t>
    <rPh sb="0" eb="2">
      <t>オオエ</t>
    </rPh>
    <rPh sb="2" eb="4">
      <t>コウコウ</t>
    </rPh>
    <rPh sb="4" eb="5">
      <t>マエ</t>
    </rPh>
    <rPh sb="5" eb="6">
      <t>エキ</t>
    </rPh>
    <phoneticPr fontId="2"/>
  </si>
  <si>
    <t>二俣駅</t>
    <rPh sb="0" eb="2">
      <t>フタマタ</t>
    </rPh>
    <rPh sb="2" eb="3">
      <t>エキ</t>
    </rPh>
    <phoneticPr fontId="2"/>
  </si>
  <si>
    <t>大江山口内宮駅</t>
    <rPh sb="0" eb="2">
      <t>オオエ</t>
    </rPh>
    <rPh sb="2" eb="3">
      <t>ヤマ</t>
    </rPh>
    <rPh sb="3" eb="4">
      <t>クチ</t>
    </rPh>
    <rPh sb="4" eb="5">
      <t>ナイ</t>
    </rPh>
    <rPh sb="5" eb="6">
      <t>グウ</t>
    </rPh>
    <rPh sb="6" eb="7">
      <t>エキ</t>
    </rPh>
    <phoneticPr fontId="2"/>
  </si>
  <si>
    <t>資料　WILLER TRAINS株式会社</t>
    <rPh sb="0" eb="2">
      <t>シリョウ</t>
    </rPh>
    <rPh sb="16" eb="2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</si>
</sst>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style="thin">
        <color auto="1"/>
      </left>
      <right/>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1" fillId="2" borderId="0" xfId="0" applyFont="1" applyFill="1" applyAlignment="1">
      <alignment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0" xfId="0" applyFont="1" applyAlignment="1">
      <alignment horizontal="right" vertical="center" wrapText="1"/>
    </xf>
    <xf numFmtId="0" fontId="4" fillId="0" borderId="6" xfId="0" applyFont="1" applyBorder="1" applyAlignment="1">
      <alignment horizontal="right" vertical="center" wrapText="1"/>
    </xf>
    <xf numFmtId="0" fontId="4" fillId="2" borderId="0" xfId="0" applyFont="1" applyFill="1" applyAlignment="1">
      <alignment horizontal="right" vertical="center" wrapText="1"/>
    </xf>
    <xf numFmtId="0" fontId="4" fillId="2" borderId="6" xfId="0" applyFont="1" applyFill="1" applyBorder="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distributed" vertical="center" wrapText="1"/>
    </xf>
    <xf numFmtId="176" fontId="1" fillId="0" borderId="7" xfId="0" applyNumberFormat="1" applyFont="1" applyBorder="1" applyAlignment="1">
      <alignment horizontal="right" vertical="center" wrapText="1"/>
    </xf>
    <xf numFmtId="176" fontId="1" fillId="0" borderId="0"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0" fontId="1" fillId="2" borderId="0" xfId="0" applyFont="1" applyFill="1" applyAlignment="1">
      <alignment horizontal="right" vertical="center" wrapText="1"/>
    </xf>
    <xf numFmtId="0" fontId="1" fillId="2" borderId="0" xfId="0" applyFont="1" applyFill="1" applyAlignment="1">
      <alignment horizontal="distributed" vertical="center" wrapText="1"/>
    </xf>
    <xf numFmtId="176" fontId="1" fillId="2" borderId="7" xfId="0" applyNumberFormat="1" applyFont="1" applyFill="1" applyBorder="1" applyAlignment="1">
      <alignment horizontal="right" vertical="center" wrapText="1"/>
    </xf>
    <xf numFmtId="176" fontId="1" fillId="2" borderId="0" xfId="0" applyNumberFormat="1" applyFont="1" applyFill="1" applyBorder="1" applyAlignment="1">
      <alignment horizontal="right" vertical="center" wrapText="1"/>
    </xf>
    <xf numFmtId="176" fontId="1" fillId="2" borderId="0" xfId="0" applyNumberFormat="1" applyFont="1" applyFill="1" applyAlignment="1">
      <alignment horizontal="right" vertical="center" wrapText="1"/>
    </xf>
    <xf numFmtId="0" fontId="1" fillId="0" borderId="0" xfId="0" applyFont="1" applyBorder="1" applyAlignment="1">
      <alignment horizontal="distributed" vertical="center" wrapText="1"/>
    </xf>
    <xf numFmtId="0" fontId="1" fillId="0" borderId="8" xfId="0" applyFont="1" applyBorder="1" applyAlignment="1">
      <alignment horizontal="distributed" vertical="center" wrapText="1"/>
    </xf>
    <xf numFmtId="0" fontId="1" fillId="2" borderId="0" xfId="0" applyFont="1" applyFill="1" applyBorder="1" applyAlignment="1">
      <alignment horizontal="distributed" vertical="center" wrapText="1"/>
    </xf>
    <xf numFmtId="0" fontId="1" fillId="2" borderId="8" xfId="0" applyFont="1" applyFill="1" applyBorder="1" applyAlignment="1">
      <alignment horizontal="distributed" vertical="center" wrapText="1"/>
    </xf>
    <xf numFmtId="0" fontId="1" fillId="0" borderId="1" xfId="0" applyFont="1" applyBorder="1" applyAlignment="1">
      <alignment horizontal="right" vertical="center" wrapText="1"/>
    </xf>
    <xf numFmtId="0" fontId="1" fillId="0" borderId="1" xfId="0" applyFont="1" applyBorder="1" applyAlignment="1">
      <alignment horizontal="distributed" vertical="center" wrapText="1"/>
    </xf>
    <xf numFmtId="0" fontId="1" fillId="0" borderId="9" xfId="0" applyFont="1" applyBorder="1" applyAlignment="1">
      <alignment horizontal="distributed" vertical="center" wrapText="1"/>
    </xf>
    <xf numFmtId="176" fontId="1" fillId="0" borderId="10"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2" borderId="1" xfId="0" applyFont="1" applyFill="1" applyBorder="1" applyAlignment="1">
      <alignment horizontal="right" vertical="center" wrapText="1"/>
    </xf>
    <xf numFmtId="0" fontId="1" fillId="2" borderId="1" xfId="0" applyFont="1" applyFill="1" applyBorder="1" applyAlignment="1">
      <alignment horizontal="distributed" vertical="center" wrapText="1"/>
    </xf>
    <xf numFmtId="0" fontId="1" fillId="2" borderId="9" xfId="0" applyFont="1" applyFill="1" applyBorder="1" applyAlignment="1">
      <alignment horizontal="distributed" vertical="center" wrapText="1"/>
    </xf>
    <xf numFmtId="176" fontId="1" fillId="2" borderId="10"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right" vertical="center"/>
    </xf>
    <xf numFmtId="176" fontId="3" fillId="0" borderId="0" xfId="0" applyNumberFormat="1" applyFont="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176" fontId="3" fillId="2" borderId="0" xfId="0" applyNumberFormat="1" applyFont="1" applyFill="1" applyAlignment="1">
      <alignment horizontal="right" vertical="center"/>
    </xf>
    <xf numFmtId="0" fontId="3" fillId="0" borderId="1" xfId="0" applyFont="1" applyBorder="1" applyAlignment="1">
      <alignment vertical="center"/>
    </xf>
    <xf numFmtId="0" fontId="1" fillId="0" borderId="0" xfId="0" applyFont="1" applyAlignment="1">
      <alignment horizontal="left" vertical="center" wrapText="1"/>
    </xf>
    <xf numFmtId="0" fontId="0" fillId="0" borderId="0" xfId="0" applyAlignment="1">
      <alignment horizontal="left" vertical="center" wrapText="1"/>
    </xf>
    <xf numFmtId="176" fontId="1" fillId="0" borderId="0" xfId="0" applyNumberFormat="1"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2;&#20196;&#21644;2&#24180;&#29256;&#31119;&#30693;&#23665;&#24066;&#32113;&#35336;&#26360;_&#12471;&#12540;&#12488;&#20998;&#35299;VBA&#29256;_2021080316275767.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 sheetId="37"/>
      <sheetData sheetId="38"/>
      <sheetData sheetId="39"/>
      <sheetData sheetId="40"/>
      <sheetData sheetId="41"/>
      <sheetData sheetId="42"/>
      <sheetData sheetId="43"/>
      <sheetData sheetId="44"/>
      <sheetData sheetId="45"/>
      <sheetData sheetId="46"/>
      <sheetData sheetId="47">
        <row r="1">
          <cell r="D1">
            <v>1</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市民憲章"/>
      <sheetName val="凡例"/>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付録表紙"/>
      <sheetName val="付1"/>
      <sheetName val="付１（算出式）"/>
      <sheetName val="付2-1"/>
      <sheetName val="付2-2"/>
      <sheetName val="付3"/>
      <sheetName val="付5"/>
      <sheetName val="付4"/>
      <sheetName val="付6"/>
      <sheetName val="全体 (31.4)"/>
      <sheetName val="付録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5">
          <cell r="B5" t="str">
            <v>平成22年10月1日</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4"/>
  </sheetPr>
  <dimension ref="A1:O29"/>
  <sheetViews>
    <sheetView showGridLines="0" tabSelected="1" topLeftCell="A13" zoomScaleNormal="100" workbookViewId="0">
      <selection activeCell="A14" sqref="A14"/>
    </sheetView>
  </sheetViews>
  <sheetFormatPr defaultColWidth="13.125" defaultRowHeight="19.5" customHeight="1" x14ac:dyDescent="0.15"/>
  <cols>
    <col min="1" max="1" width="1.625" style="13" customWidth="1"/>
    <col min="2" max="2" width="19.75" style="13" customWidth="1"/>
    <col min="3" max="3" width="1.625" style="13" customWidth="1"/>
    <col min="4" max="6" width="19.75" style="13" customWidth="1"/>
    <col min="7" max="16384" width="13.125" style="13"/>
  </cols>
  <sheetData>
    <row r="1" spans="1:15" s="2" customFormat="1" ht="19.5" customHeight="1" x14ac:dyDescent="0.15">
      <c r="A1" s="1" t="s">
        <v>0</v>
      </c>
      <c r="B1" s="1"/>
    </row>
    <row r="2" spans="1:15" s="2" customFormat="1" ht="19.5" customHeight="1" x14ac:dyDescent="0.15">
      <c r="A2" s="3" t="s">
        <v>1</v>
      </c>
      <c r="B2" s="3"/>
      <c r="C2" s="4"/>
      <c r="I2" s="5" t="s">
        <v>2</v>
      </c>
      <c r="J2" s="5"/>
      <c r="K2" s="6"/>
      <c r="L2" s="7"/>
      <c r="M2" s="7"/>
      <c r="N2" s="7"/>
    </row>
    <row r="3" spans="1:15" ht="20.25" customHeight="1" x14ac:dyDescent="0.15">
      <c r="A3" s="8"/>
      <c r="B3" s="9" t="s">
        <v>3</v>
      </c>
      <c r="C3" s="10"/>
      <c r="D3" s="11" t="s">
        <v>4</v>
      </c>
      <c r="E3" s="12"/>
      <c r="F3" s="12"/>
      <c r="I3" s="14"/>
      <c r="J3" s="15" t="s">
        <v>3</v>
      </c>
      <c r="K3" s="16"/>
      <c r="L3" s="17" t="s">
        <v>4</v>
      </c>
      <c r="M3" s="18"/>
      <c r="N3" s="18"/>
    </row>
    <row r="4" spans="1:15" ht="20.25" customHeight="1" x14ac:dyDescent="0.15">
      <c r="A4" s="19"/>
      <c r="B4" s="20"/>
      <c r="C4" s="21"/>
      <c r="D4" s="22" t="s">
        <v>5</v>
      </c>
      <c r="E4" s="22" t="s">
        <v>6</v>
      </c>
      <c r="F4" s="23" t="s">
        <v>7</v>
      </c>
      <c r="G4" s="24" t="s">
        <v>8</v>
      </c>
      <c r="H4" s="25"/>
      <c r="I4" s="26"/>
      <c r="J4" s="27"/>
      <c r="K4" s="28"/>
      <c r="L4" s="29" t="s">
        <v>5</v>
      </c>
      <c r="M4" s="29" t="s">
        <v>6</v>
      </c>
      <c r="N4" s="30" t="s">
        <v>7</v>
      </c>
    </row>
    <row r="5" spans="1:15" s="31" customFormat="1" ht="12" customHeight="1" x14ac:dyDescent="0.15">
      <c r="D5" s="32" t="s">
        <v>9</v>
      </c>
      <c r="E5" s="31" t="s">
        <v>9</v>
      </c>
      <c r="F5" s="31" t="s">
        <v>9</v>
      </c>
      <c r="G5" s="25"/>
      <c r="H5" s="25"/>
      <c r="I5" s="33"/>
      <c r="J5" s="33"/>
      <c r="K5" s="33"/>
      <c r="L5" s="34" t="s">
        <v>9</v>
      </c>
      <c r="M5" s="33" t="s">
        <v>9</v>
      </c>
      <c r="N5" s="33" t="s">
        <v>9</v>
      </c>
    </row>
    <row r="6" spans="1:15" s="35" customFormat="1" ht="27.95" customHeight="1" x14ac:dyDescent="0.15">
      <c r="B6" s="36" t="s">
        <v>10</v>
      </c>
      <c r="C6" s="36"/>
      <c r="D6" s="37" t="s">
        <v>11</v>
      </c>
      <c r="E6" s="38" t="s">
        <v>11</v>
      </c>
      <c r="F6" s="39" t="s">
        <v>11</v>
      </c>
      <c r="G6" s="25"/>
      <c r="H6" s="25"/>
      <c r="I6" s="40"/>
      <c r="J6" s="41" t="s">
        <v>10</v>
      </c>
      <c r="K6" s="41"/>
      <c r="L6" s="42">
        <v>1630455</v>
      </c>
      <c r="M6" s="43">
        <v>884760</v>
      </c>
      <c r="N6" s="43">
        <v>745695</v>
      </c>
    </row>
    <row r="7" spans="1:15" s="35" customFormat="1" ht="27.95" customHeight="1" x14ac:dyDescent="0.15">
      <c r="B7" s="36" t="s">
        <v>12</v>
      </c>
      <c r="C7" s="36"/>
      <c r="D7" s="37" t="s">
        <v>11</v>
      </c>
      <c r="E7" s="38" t="s">
        <v>11</v>
      </c>
      <c r="F7" s="39" t="s">
        <v>11</v>
      </c>
      <c r="G7" s="25"/>
      <c r="H7" s="25"/>
      <c r="I7" s="40"/>
      <c r="J7" s="41" t="s">
        <v>12</v>
      </c>
      <c r="K7" s="41"/>
      <c r="L7" s="42">
        <v>1370940</v>
      </c>
      <c r="M7" s="44">
        <v>680725</v>
      </c>
      <c r="N7" s="44">
        <v>690215</v>
      </c>
    </row>
    <row r="8" spans="1:15" s="35" customFormat="1" ht="27.95" customHeight="1" x14ac:dyDescent="0.15">
      <c r="B8" s="36" t="s">
        <v>13</v>
      </c>
      <c r="C8" s="36"/>
      <c r="D8" s="37" t="s">
        <v>11</v>
      </c>
      <c r="E8" s="38" t="s">
        <v>11</v>
      </c>
      <c r="F8" s="39" t="s">
        <v>11</v>
      </c>
      <c r="G8" s="25"/>
      <c r="H8" s="25"/>
      <c r="I8" s="40"/>
      <c r="J8" s="41" t="s">
        <v>13</v>
      </c>
      <c r="K8" s="41"/>
      <c r="L8" s="42">
        <v>184690</v>
      </c>
      <c r="M8" s="44">
        <v>146730</v>
      </c>
      <c r="N8" s="44">
        <v>37960</v>
      </c>
    </row>
    <row r="9" spans="1:15" s="35" customFormat="1" ht="27.95" customHeight="1" x14ac:dyDescent="0.15">
      <c r="B9" s="45" t="s">
        <v>14</v>
      </c>
      <c r="C9" s="46"/>
      <c r="D9" s="37" t="s">
        <v>11</v>
      </c>
      <c r="E9" s="38" t="s">
        <v>11</v>
      </c>
      <c r="F9" s="39" t="s">
        <v>11</v>
      </c>
      <c r="I9" s="40"/>
      <c r="J9" s="47" t="s">
        <v>14</v>
      </c>
      <c r="K9" s="48"/>
      <c r="L9" s="42">
        <v>18615</v>
      </c>
      <c r="M9" s="44">
        <v>17155</v>
      </c>
      <c r="N9" s="44">
        <v>1460</v>
      </c>
    </row>
    <row r="10" spans="1:15" s="35" customFormat="1" ht="27.95" customHeight="1" x14ac:dyDescent="0.15">
      <c r="B10" s="45" t="s">
        <v>15</v>
      </c>
      <c r="C10" s="46"/>
      <c r="D10" s="37" t="s">
        <v>11</v>
      </c>
      <c r="E10" s="38" t="s">
        <v>11</v>
      </c>
      <c r="F10" s="39" t="s">
        <v>11</v>
      </c>
      <c r="I10" s="40"/>
      <c r="J10" s="47" t="s">
        <v>15</v>
      </c>
      <c r="K10" s="48"/>
      <c r="L10" s="42">
        <v>28470</v>
      </c>
      <c r="M10" s="44">
        <v>18980</v>
      </c>
      <c r="N10" s="44">
        <v>9490</v>
      </c>
    </row>
    <row r="11" spans="1:15" s="35" customFormat="1" ht="27.95" customHeight="1" x14ac:dyDescent="0.15">
      <c r="A11" s="49"/>
      <c r="B11" s="50" t="s">
        <v>16</v>
      </c>
      <c r="C11" s="51"/>
      <c r="D11" s="52" t="s">
        <v>11</v>
      </c>
      <c r="E11" s="53" t="s">
        <v>11</v>
      </c>
      <c r="F11" s="54" t="s">
        <v>11</v>
      </c>
      <c r="I11" s="55"/>
      <c r="J11" s="56" t="s">
        <v>16</v>
      </c>
      <c r="K11" s="57"/>
      <c r="L11" s="58">
        <v>27740</v>
      </c>
      <c r="M11" s="59">
        <v>21170</v>
      </c>
      <c r="N11" s="59">
        <v>6570</v>
      </c>
    </row>
    <row r="12" spans="1:15" s="61" customFormat="1" ht="19.5" customHeight="1" x14ac:dyDescent="0.15">
      <c r="A12" s="60"/>
      <c r="B12" s="60"/>
      <c r="C12" s="60"/>
      <c r="E12" s="62"/>
      <c r="F12" s="61" t="s">
        <v>17</v>
      </c>
      <c r="I12" s="63"/>
      <c r="J12" s="63"/>
      <c r="K12" s="63"/>
      <c r="L12" s="64"/>
      <c r="M12" s="65"/>
      <c r="N12" s="64" t="s">
        <v>17</v>
      </c>
    </row>
    <row r="13" spans="1:15" ht="19.5" customHeight="1" x14ac:dyDescent="0.15">
      <c r="A13" s="2" t="s">
        <v>18</v>
      </c>
      <c r="H13"/>
      <c r="I13"/>
      <c r="J13"/>
      <c r="K13"/>
      <c r="L13"/>
      <c r="M13"/>
      <c r="N13"/>
      <c r="O13"/>
    </row>
    <row r="14" spans="1:15" s="2" customFormat="1" ht="19.5" customHeight="1" x14ac:dyDescent="0.15">
      <c r="A14" s="66" t="s">
        <v>19</v>
      </c>
      <c r="B14" s="66"/>
      <c r="C14" s="4"/>
      <c r="H14"/>
      <c r="I14"/>
      <c r="J14"/>
      <c r="K14"/>
      <c r="L14"/>
      <c r="M14"/>
      <c r="N14"/>
      <c r="O14"/>
    </row>
    <row r="15" spans="1:15" ht="20.25" customHeight="1" x14ac:dyDescent="0.15">
      <c r="A15" s="8"/>
      <c r="B15" s="9" t="s">
        <v>3</v>
      </c>
      <c r="C15" s="10"/>
      <c r="D15" s="11" t="s">
        <v>4</v>
      </c>
      <c r="E15" s="12"/>
      <c r="F15" s="12"/>
      <c r="H15"/>
      <c r="I15"/>
      <c r="J15"/>
      <c r="K15"/>
      <c r="L15"/>
      <c r="M15"/>
      <c r="N15"/>
      <c r="O15"/>
    </row>
    <row r="16" spans="1:15" ht="20.25" customHeight="1" x14ac:dyDescent="0.15">
      <c r="A16" s="19"/>
      <c r="B16" s="20"/>
      <c r="C16" s="21"/>
      <c r="D16" s="22" t="s">
        <v>5</v>
      </c>
      <c r="E16" s="22" t="s">
        <v>6</v>
      </c>
      <c r="F16" s="23" t="s">
        <v>7</v>
      </c>
      <c r="H16"/>
      <c r="I16"/>
      <c r="J16"/>
      <c r="K16"/>
      <c r="L16"/>
      <c r="M16"/>
      <c r="N16"/>
      <c r="O16"/>
    </row>
    <row r="17" spans="1:15" s="31" customFormat="1" ht="12" customHeight="1" x14ac:dyDescent="0.15">
      <c r="D17" s="32" t="s">
        <v>9</v>
      </c>
      <c r="E17" s="31" t="s">
        <v>9</v>
      </c>
      <c r="F17" s="31" t="s">
        <v>9</v>
      </c>
      <c r="H17"/>
      <c r="I17"/>
      <c r="J17"/>
      <c r="K17"/>
      <c r="L17"/>
      <c r="M17"/>
      <c r="N17"/>
      <c r="O17"/>
    </row>
    <row r="18" spans="1:15" s="35" customFormat="1" ht="27.95" customHeight="1" x14ac:dyDescent="0.15">
      <c r="B18" s="36" t="s">
        <v>10</v>
      </c>
      <c r="C18" s="36"/>
      <c r="D18" s="37">
        <f>SUM(D19:D28)</f>
        <v>433560</v>
      </c>
      <c r="E18" s="38">
        <f>SUM(E19:E28)</f>
        <v>175641</v>
      </c>
      <c r="F18" s="38">
        <f>SUM(F19:F28)</f>
        <v>257919</v>
      </c>
      <c r="G18" s="67" t="s">
        <v>20</v>
      </c>
      <c r="H18" s="68"/>
      <c r="I18" s="68"/>
      <c r="J18" s="68"/>
      <c r="K18" s="68"/>
      <c r="L18" s="68"/>
      <c r="M18"/>
      <c r="N18"/>
      <c r="O18"/>
    </row>
    <row r="19" spans="1:15" s="35" customFormat="1" ht="27.95" customHeight="1" x14ac:dyDescent="0.15">
      <c r="B19" s="36" t="s">
        <v>12</v>
      </c>
      <c r="C19" s="36"/>
      <c r="D19" s="37">
        <v>325788</v>
      </c>
      <c r="E19" s="69">
        <v>86270</v>
      </c>
      <c r="F19" s="69">
        <v>239518</v>
      </c>
      <c r="G19" s="68"/>
      <c r="H19" s="68"/>
      <c r="I19" s="68"/>
      <c r="J19" s="68"/>
      <c r="K19" s="68"/>
      <c r="L19" s="68"/>
      <c r="M19"/>
      <c r="N19"/>
      <c r="O19"/>
    </row>
    <row r="20" spans="1:15" s="35" customFormat="1" ht="27.95" customHeight="1" x14ac:dyDescent="0.15">
      <c r="B20" s="36" t="s">
        <v>21</v>
      </c>
      <c r="C20" s="36"/>
      <c r="D20" s="37">
        <v>11183</v>
      </c>
      <c r="E20" s="69">
        <v>9723</v>
      </c>
      <c r="F20" s="69">
        <v>1460</v>
      </c>
      <c r="G20" s="68"/>
      <c r="H20" s="68"/>
      <c r="I20" s="68"/>
      <c r="J20" s="68"/>
      <c r="K20" s="68"/>
      <c r="L20" s="68"/>
      <c r="M20"/>
      <c r="N20"/>
      <c r="O20"/>
    </row>
    <row r="21" spans="1:15" s="35" customFormat="1" ht="27.95" customHeight="1" x14ac:dyDescent="0.15">
      <c r="B21" s="36" t="s">
        <v>22</v>
      </c>
      <c r="C21" s="36"/>
      <c r="D21" s="37">
        <v>11590</v>
      </c>
      <c r="E21" s="69">
        <v>8482</v>
      </c>
      <c r="F21" s="69">
        <v>3108</v>
      </c>
      <c r="H21"/>
      <c r="I21"/>
      <c r="J21"/>
      <c r="K21"/>
      <c r="L21"/>
      <c r="M21"/>
      <c r="N21"/>
      <c r="O21"/>
    </row>
    <row r="22" spans="1:15" s="35" customFormat="1" ht="27.95" customHeight="1" x14ac:dyDescent="0.15">
      <c r="B22" s="36" t="s">
        <v>23</v>
      </c>
      <c r="C22" s="36"/>
      <c r="D22" s="37">
        <v>4518</v>
      </c>
      <c r="E22" s="69">
        <v>3517</v>
      </c>
      <c r="F22" s="69">
        <v>1001</v>
      </c>
      <c r="H22"/>
      <c r="I22"/>
      <c r="J22"/>
      <c r="K22"/>
      <c r="L22"/>
      <c r="M22"/>
      <c r="N22"/>
      <c r="O22"/>
    </row>
    <row r="23" spans="1:15" s="35" customFormat="1" ht="27.95" customHeight="1" x14ac:dyDescent="0.15">
      <c r="B23" s="36" t="s">
        <v>24</v>
      </c>
      <c r="C23" s="36"/>
      <c r="D23" s="37">
        <v>731</v>
      </c>
      <c r="E23" s="69">
        <v>621</v>
      </c>
      <c r="F23" s="69">
        <v>110</v>
      </c>
      <c r="H23"/>
      <c r="I23"/>
      <c r="J23"/>
      <c r="K23"/>
      <c r="L23"/>
      <c r="M23"/>
      <c r="N23"/>
      <c r="O23"/>
    </row>
    <row r="24" spans="1:15" s="35" customFormat="1" ht="27.95" customHeight="1" x14ac:dyDescent="0.15">
      <c r="B24" s="45" t="s">
        <v>25</v>
      </c>
      <c r="C24" s="46"/>
      <c r="D24" s="37">
        <v>1436</v>
      </c>
      <c r="E24" s="69">
        <v>1241</v>
      </c>
      <c r="F24" s="69">
        <v>195</v>
      </c>
      <c r="H24"/>
      <c r="I24"/>
      <c r="J24"/>
      <c r="K24"/>
      <c r="L24"/>
      <c r="M24"/>
      <c r="N24"/>
      <c r="O24"/>
    </row>
    <row r="25" spans="1:15" s="35" customFormat="1" ht="27.95" customHeight="1" x14ac:dyDescent="0.15">
      <c r="B25" s="36" t="s">
        <v>26</v>
      </c>
      <c r="C25" s="36"/>
      <c r="D25" s="37">
        <v>29184</v>
      </c>
      <c r="E25" s="69">
        <v>18205</v>
      </c>
      <c r="F25" s="69">
        <v>10979</v>
      </c>
      <c r="H25"/>
      <c r="I25"/>
      <c r="J25"/>
      <c r="K25"/>
      <c r="L25"/>
      <c r="M25"/>
      <c r="N25"/>
      <c r="O25"/>
    </row>
    <row r="26" spans="1:15" s="35" customFormat="1" ht="27.95" customHeight="1" x14ac:dyDescent="0.15">
      <c r="B26" s="36" t="s">
        <v>27</v>
      </c>
      <c r="C26" s="36"/>
      <c r="D26" s="37">
        <v>45211</v>
      </c>
      <c r="E26" s="69">
        <v>44065</v>
      </c>
      <c r="F26" s="69">
        <v>1146</v>
      </c>
      <c r="H26"/>
      <c r="I26"/>
      <c r="J26"/>
      <c r="K26"/>
      <c r="L26"/>
      <c r="M26"/>
      <c r="N26"/>
      <c r="O26"/>
    </row>
    <row r="27" spans="1:15" s="35" customFormat="1" ht="27.95" customHeight="1" x14ac:dyDescent="0.15">
      <c r="B27" s="36" t="s">
        <v>28</v>
      </c>
      <c r="C27" s="36"/>
      <c r="D27" s="37">
        <v>1332</v>
      </c>
      <c r="E27" s="69">
        <v>1241</v>
      </c>
      <c r="F27" s="69">
        <v>91</v>
      </c>
      <c r="H27"/>
      <c r="I27"/>
      <c r="J27"/>
      <c r="K27"/>
      <c r="L27"/>
      <c r="M27"/>
      <c r="N27"/>
      <c r="O27"/>
    </row>
    <row r="28" spans="1:15" s="35" customFormat="1" ht="27.95" customHeight="1" x14ac:dyDescent="0.15">
      <c r="A28" s="49"/>
      <c r="B28" s="50" t="s">
        <v>29</v>
      </c>
      <c r="C28" s="50"/>
      <c r="D28" s="52">
        <v>2587</v>
      </c>
      <c r="E28" s="53">
        <v>2276</v>
      </c>
      <c r="F28" s="53">
        <v>311</v>
      </c>
      <c r="H28"/>
      <c r="I28"/>
      <c r="J28"/>
      <c r="K28"/>
      <c r="L28"/>
      <c r="M28"/>
      <c r="N28"/>
      <c r="O28"/>
    </row>
    <row r="29" spans="1:15" s="61" customFormat="1" ht="19.5" customHeight="1" x14ac:dyDescent="0.15">
      <c r="A29" s="60"/>
      <c r="B29" s="60"/>
      <c r="C29" s="60"/>
      <c r="F29" s="61" t="s">
        <v>30</v>
      </c>
      <c r="H29"/>
      <c r="I29"/>
      <c r="J29"/>
      <c r="K29"/>
      <c r="L29"/>
      <c r="M29"/>
      <c r="N29"/>
      <c r="O29"/>
    </row>
  </sheetData>
  <mergeCells count="11">
    <mergeCell ref="L3:N3"/>
    <mergeCell ref="G4:H8"/>
    <mergeCell ref="B15:B16"/>
    <mergeCell ref="D15:F15"/>
    <mergeCell ref="G18:L20"/>
    <mergeCell ref="A1:B1"/>
    <mergeCell ref="A2:B2"/>
    <mergeCell ref="I2:J2"/>
    <mergeCell ref="B3:B4"/>
    <mergeCell ref="D3:F3"/>
    <mergeCell ref="J3:J4"/>
  </mergeCells>
  <phoneticPr fontId="2"/>
  <pageMargins left="0.78740157480314965" right="0.78740157480314965" top="0.78740157480314965" bottom="0.78740157480314965" header="0" footer="0"/>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dcterms:created xsi:type="dcterms:W3CDTF">2021-08-03T07:47:20Z</dcterms:created>
  <dcterms:modified xsi:type="dcterms:W3CDTF">2021-08-03T07:47:20Z</dcterms:modified>
</cp:coreProperties>
</file>