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02.56\電子キャビネット\企画課\統計書オープンデータ\R2\"/>
    </mc:Choice>
  </mc:AlternateContent>
  <bookViews>
    <workbookView xWindow="0" yWindow="0" windowWidth="28800" windowHeight="12210"/>
  </bookViews>
  <sheets>
    <sheet name="56" sheetId="1" r:id="rId1"/>
  </sheets>
  <externalReferences>
    <externalReference r:id="rId2"/>
    <externalReference r:id="rId3"/>
    <externalReference r:id="rId4"/>
  </externalReferences>
  <definedNames>
    <definedName name="あ">[1]共通ﾃｰﾌﾞﾙ!$B$10</definedName>
    <definedName name="括弧">#REF!</definedName>
    <definedName name="基準日">[3]共通ﾃｰﾌﾞﾙ!$B$5</definedName>
    <definedName name="国政選挙">#REF!</definedName>
    <definedName name="今年">#REF!</definedName>
    <definedName name="参考データ">#REF!</definedName>
    <definedName name="事業所・企業統計調査">#REF!</definedName>
    <definedName name="前回基準日">#REF!</definedName>
    <definedName name="前回国勢調査年">#REF!</definedName>
    <definedName name="前々回基準日">#REF!</definedName>
    <definedName name="前々回国勢調査年">#REF!</definedName>
    <definedName name="前々年">#REF!</definedName>
    <definedName name="前年">#REF!</definedName>
    <definedName name="前年度末">#REF!</definedName>
    <definedName name="調査都市">#REF!</definedName>
    <definedName name="直近国政選挙">#REF!</definedName>
    <definedName name="農林業センサス">#REF!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1" l="1"/>
  <c r="E18" i="1"/>
  <c r="D18" i="1"/>
</calcChain>
</file>

<file path=xl/sharedStrings.xml><?xml version="1.0" encoding="utf-8"?>
<sst xmlns="http://schemas.openxmlformats.org/spreadsheetml/2006/main" count="75" uniqueCount="31">
  <si>
    <t>56．駅別乗客数</t>
    <rPh sb="3" eb="4">
      <t>エキ</t>
    </rPh>
    <rPh sb="4" eb="5">
      <t>ベツ</t>
    </rPh>
    <rPh sb="5" eb="8">
      <t>ジョウキャクスウ</t>
    </rPh>
    <phoneticPr fontId="2"/>
  </si>
  <si>
    <t>(令和元年度)JR</t>
    <rPh sb="1" eb="3">
      <t>レイワ</t>
    </rPh>
    <rPh sb="3" eb="4">
      <t>ガン</t>
    </rPh>
    <rPh sb="4" eb="6">
      <t>ネンド</t>
    </rPh>
    <phoneticPr fontId="2"/>
  </si>
  <si>
    <t>（平成29年度)JR</t>
    <rPh sb="1" eb="3">
      <t>ヘイセイ</t>
    </rPh>
    <phoneticPr fontId="2"/>
  </si>
  <si>
    <t>区　　　分</t>
    <rPh sb="0" eb="1">
      <t>ク</t>
    </rPh>
    <rPh sb="4" eb="5">
      <t>ブン</t>
    </rPh>
    <phoneticPr fontId="2"/>
  </si>
  <si>
    <t>乗　　車　　人　　員</t>
    <rPh sb="0" eb="1">
      <t>ジョウ</t>
    </rPh>
    <rPh sb="3" eb="4">
      <t>クルマ</t>
    </rPh>
    <rPh sb="6" eb="7">
      <t>ジン</t>
    </rPh>
    <rPh sb="9" eb="10">
      <t>イン</t>
    </rPh>
    <phoneticPr fontId="2"/>
  </si>
  <si>
    <t>総　　　　数</t>
    <rPh sb="0" eb="1">
      <t>フサ</t>
    </rPh>
    <rPh sb="5" eb="6">
      <t>カズ</t>
    </rPh>
    <phoneticPr fontId="2"/>
  </si>
  <si>
    <t>定　　　　期</t>
    <rPh sb="0" eb="1">
      <t>サダム</t>
    </rPh>
    <rPh sb="5" eb="6">
      <t>キ</t>
    </rPh>
    <phoneticPr fontId="2"/>
  </si>
  <si>
    <t>定　　期　　外</t>
    <rPh sb="0" eb="1">
      <t>サダム</t>
    </rPh>
    <rPh sb="3" eb="4">
      <t>キ</t>
    </rPh>
    <rPh sb="6" eb="7">
      <t>ガイ</t>
    </rPh>
    <phoneticPr fontId="2"/>
  </si>
  <si>
    <t>ＪＲ資料については平成29年度実績を最後に、社内方針として情報資料提供を行っておらず、乗車人数についても公表されていない。</t>
    <phoneticPr fontId="2"/>
  </si>
  <si>
    <t>人</t>
    <rPh sb="0" eb="1">
      <t>ヒト</t>
    </rPh>
    <phoneticPr fontId="2"/>
  </si>
  <si>
    <t>総数</t>
    <rPh sb="0" eb="2">
      <t>ソウスウ</t>
    </rPh>
    <phoneticPr fontId="2"/>
  </si>
  <si>
    <t>･･･</t>
    <phoneticPr fontId="2"/>
  </si>
  <si>
    <t>福知山駅</t>
    <rPh sb="0" eb="4">
      <t>フクチヤマエキ</t>
    </rPh>
    <phoneticPr fontId="2"/>
  </si>
  <si>
    <t>石原駅</t>
    <rPh sb="0" eb="2">
      <t>イサ</t>
    </rPh>
    <rPh sb="2" eb="3">
      <t>エキ</t>
    </rPh>
    <phoneticPr fontId="2"/>
  </si>
  <si>
    <t>上川口駅</t>
    <rPh sb="0" eb="1">
      <t>カミ</t>
    </rPh>
    <rPh sb="1" eb="3">
      <t>カワグチ</t>
    </rPh>
    <rPh sb="3" eb="4">
      <t>エキ</t>
    </rPh>
    <phoneticPr fontId="2"/>
  </si>
  <si>
    <t>下夜久野駅</t>
    <rPh sb="0" eb="1">
      <t>シモ</t>
    </rPh>
    <rPh sb="1" eb="4">
      <t>ヤクノ</t>
    </rPh>
    <rPh sb="4" eb="5">
      <t>エキ</t>
    </rPh>
    <phoneticPr fontId="2"/>
  </si>
  <si>
    <t>上夜久野駅</t>
    <rPh sb="0" eb="1">
      <t>カミ</t>
    </rPh>
    <rPh sb="1" eb="2">
      <t>ヨル</t>
    </rPh>
    <rPh sb="2" eb="3">
      <t>ク</t>
    </rPh>
    <rPh sb="3" eb="4">
      <t>ノ</t>
    </rPh>
    <rPh sb="4" eb="5">
      <t>エキ</t>
    </rPh>
    <phoneticPr fontId="2"/>
  </si>
  <si>
    <t>資料　西日本旅客鉄道株式会社福知山支社</t>
    <rPh sb="0" eb="2">
      <t>シリョウ</t>
    </rPh>
    <rPh sb="3" eb="4">
      <t>ニシ</t>
    </rPh>
    <rPh sb="4" eb="6">
      <t>ニホン</t>
    </rPh>
    <rPh sb="6" eb="8">
      <t>リョキャク</t>
    </rPh>
    <rPh sb="8" eb="10">
      <t>テツドウ</t>
    </rPh>
    <rPh sb="10" eb="14">
      <t>カブシキガイシャ</t>
    </rPh>
    <rPh sb="14" eb="17">
      <t>フクチヤマ</t>
    </rPh>
    <rPh sb="17" eb="19">
      <t>シシャ</t>
    </rPh>
    <phoneticPr fontId="2"/>
  </si>
  <si>
    <t>56．駅別乗客数</t>
    <phoneticPr fontId="2"/>
  </si>
  <si>
    <t>（令和元年度)京都丹後鉄道</t>
    <rPh sb="1" eb="3">
      <t>レイワ</t>
    </rPh>
    <rPh sb="3" eb="4">
      <t>ガン</t>
    </rPh>
    <rPh sb="4" eb="6">
      <t>ネンド</t>
    </rPh>
    <rPh sb="7" eb="9">
      <t>キョウト</t>
    </rPh>
    <rPh sb="9" eb="11">
      <t>タンゴ</t>
    </rPh>
    <rPh sb="11" eb="13">
      <t>テツドウ</t>
    </rPh>
    <phoneticPr fontId="2"/>
  </si>
  <si>
    <t>willer提供資料では、丹鉄乗り放題の企画切符の乗車数を各沿線駅の利用率に合わせて按分している。このため、willer提供資料総数と比較すると、端数を四捨五入している関係で、誤差が生じる。
公式数値としては、各駅ごとの利用者を足し合わせた総数にしていただければとのこと（WILLER確認済）</t>
    <rPh sb="67" eb="69">
      <t>ヒカク</t>
    </rPh>
    <phoneticPr fontId="2"/>
  </si>
  <si>
    <t>福知山市民病院口駅</t>
    <rPh sb="0" eb="5">
      <t>フクチヤマシミン</t>
    </rPh>
    <rPh sb="5" eb="7">
      <t>ビョウイン</t>
    </rPh>
    <rPh sb="7" eb="8">
      <t>グチ</t>
    </rPh>
    <rPh sb="8" eb="9">
      <t>エキ</t>
    </rPh>
    <phoneticPr fontId="2"/>
  </si>
  <si>
    <t>荒河かしの木台駅</t>
    <rPh sb="0" eb="1">
      <t>アラ</t>
    </rPh>
    <rPh sb="1" eb="2">
      <t>カワ</t>
    </rPh>
    <rPh sb="5" eb="6">
      <t>キ</t>
    </rPh>
    <rPh sb="6" eb="7">
      <t>ダイ</t>
    </rPh>
    <rPh sb="7" eb="8">
      <t>エキ</t>
    </rPh>
    <phoneticPr fontId="2"/>
  </si>
  <si>
    <t>牧駅</t>
    <rPh sb="0" eb="1">
      <t>マキ</t>
    </rPh>
    <rPh sb="1" eb="2">
      <t>エキ</t>
    </rPh>
    <phoneticPr fontId="2"/>
  </si>
  <si>
    <t>下天津駅</t>
    <rPh sb="0" eb="1">
      <t>シモ</t>
    </rPh>
    <rPh sb="1" eb="3">
      <t>アマツ</t>
    </rPh>
    <rPh sb="3" eb="4">
      <t>エキ</t>
    </rPh>
    <phoneticPr fontId="2"/>
  </si>
  <si>
    <t>公庄駅</t>
    <rPh sb="0" eb="2">
      <t>グジョウ</t>
    </rPh>
    <rPh sb="2" eb="3">
      <t>エキ</t>
    </rPh>
    <phoneticPr fontId="2"/>
  </si>
  <si>
    <t>大江駅</t>
    <rPh sb="0" eb="2">
      <t>オオエ</t>
    </rPh>
    <rPh sb="2" eb="3">
      <t>エキ</t>
    </rPh>
    <phoneticPr fontId="2"/>
  </si>
  <si>
    <t>大江高校前駅</t>
    <rPh sb="0" eb="2">
      <t>オオエ</t>
    </rPh>
    <rPh sb="2" eb="4">
      <t>コウコウ</t>
    </rPh>
    <rPh sb="4" eb="5">
      <t>マエ</t>
    </rPh>
    <rPh sb="5" eb="6">
      <t>エキ</t>
    </rPh>
    <phoneticPr fontId="2"/>
  </si>
  <si>
    <t>二俣駅</t>
    <rPh sb="0" eb="2">
      <t>フタマタ</t>
    </rPh>
    <rPh sb="2" eb="3">
      <t>エキ</t>
    </rPh>
    <phoneticPr fontId="2"/>
  </si>
  <si>
    <t>大江山口内宮駅</t>
    <rPh sb="0" eb="2">
      <t>オオエ</t>
    </rPh>
    <rPh sb="2" eb="3">
      <t>ヤマ</t>
    </rPh>
    <rPh sb="3" eb="4">
      <t>クチ</t>
    </rPh>
    <rPh sb="4" eb="5">
      <t>ナイ</t>
    </rPh>
    <rPh sb="5" eb="6">
      <t>グウ</t>
    </rPh>
    <rPh sb="6" eb="7">
      <t>エキ</t>
    </rPh>
    <phoneticPr fontId="2"/>
  </si>
  <si>
    <t>資料　WILLER TRAINS株式会社</t>
    <rPh sb="0" eb="2">
      <t>シリョウ</t>
    </rPh>
    <rPh sb="16" eb="20">
      <t>カブシキガイシャ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</si>
</sst>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name val="ＭＳ Ｐゴシック"/>
      <family val="3"/>
      <charset val="128"/>
    </font>
    <font>
      <sz val="10.5"/>
      <name val="ＭＳ 明朝"/>
      <family val="1"/>
      <charset val="128"/>
    </font>
    <font>
      <sz val="6"/>
      <name val="ＭＳ Ｐゴシック"/>
      <family val="3"/>
      <charset val="128"/>
    </font>
    <font>
      <sz val="10"/>
      <name val="ＭＳ 明朝"/>
      <family val="1"/>
      <charset val="128"/>
    </font>
    <font>
      <sz val="8"/>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1">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auto="1"/>
      </right>
      <top/>
      <bottom/>
      <diagonal/>
    </border>
    <border>
      <left/>
      <right style="thin">
        <color indexed="64"/>
      </right>
      <top/>
      <bottom style="thin">
        <color indexed="64"/>
      </bottom>
      <diagonal/>
    </border>
    <border>
      <left style="thin">
        <color auto="1"/>
      </left>
      <right/>
      <top/>
      <bottom style="thin">
        <color indexed="64"/>
      </bottom>
      <diagonal/>
    </border>
  </borders>
  <cellStyleXfs count="1">
    <xf numFmtId="0" fontId="0" fillId="0" borderId="0"/>
  </cellStyleXfs>
  <cellXfs count="70">
    <xf numFmtId="0" fontId="0" fillId="0" borderId="0" xfId="0"/>
    <xf numFmtId="0" fontId="1" fillId="0" borderId="0" xfId="0" applyFont="1" applyAlignment="1">
      <alignment vertical="center"/>
    </xf>
    <xf numFmtId="0" fontId="1" fillId="0" borderId="0" xfId="0" applyFont="1" applyAlignment="1">
      <alignment vertical="center"/>
    </xf>
    <xf numFmtId="0" fontId="3" fillId="0" borderId="1" xfId="0" applyFont="1" applyBorder="1" applyAlignment="1">
      <alignment vertical="center"/>
    </xf>
    <xf numFmtId="0" fontId="3" fillId="0" borderId="0" xfId="0" applyFont="1" applyAlignment="1">
      <alignment vertical="center"/>
    </xf>
    <xf numFmtId="0" fontId="3" fillId="2" borderId="1" xfId="0" applyFont="1" applyFill="1" applyBorder="1" applyAlignment="1">
      <alignment vertical="center"/>
    </xf>
    <xf numFmtId="0" fontId="3" fillId="2" borderId="0" xfId="0" applyFont="1" applyFill="1" applyAlignment="1">
      <alignment vertical="center"/>
    </xf>
    <xf numFmtId="0" fontId="1" fillId="2" borderId="0" xfId="0" applyFont="1" applyFill="1" applyAlignment="1">
      <alignment vertical="center"/>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vertical="center" wrapText="1"/>
    </xf>
    <xf numFmtId="0" fontId="1" fillId="2" borderId="2"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4" fillId="0" borderId="0" xfId="0" applyFont="1" applyAlignment="1">
      <alignment horizontal="right" vertical="center" wrapText="1"/>
    </xf>
    <xf numFmtId="0" fontId="4" fillId="0" borderId="6" xfId="0" applyFont="1" applyBorder="1" applyAlignment="1">
      <alignment horizontal="right" vertical="center" wrapText="1"/>
    </xf>
    <xf numFmtId="0" fontId="4" fillId="2" borderId="0" xfId="0" applyFont="1" applyFill="1" applyAlignment="1">
      <alignment horizontal="right" vertical="center" wrapText="1"/>
    </xf>
    <xf numFmtId="0" fontId="4" fillId="2" borderId="6" xfId="0" applyFont="1" applyFill="1" applyBorder="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horizontal="distributed" vertical="center" wrapText="1"/>
    </xf>
    <xf numFmtId="176" fontId="1" fillId="0" borderId="7" xfId="0" applyNumberFormat="1" applyFont="1" applyBorder="1" applyAlignment="1">
      <alignment horizontal="right" vertical="center" wrapText="1"/>
    </xf>
    <xf numFmtId="176" fontId="1" fillId="0" borderId="0" xfId="0" applyNumberFormat="1" applyFont="1" applyBorder="1" applyAlignment="1">
      <alignment horizontal="right" vertical="center" wrapText="1"/>
    </xf>
    <xf numFmtId="176" fontId="1" fillId="0" borderId="8" xfId="0" applyNumberFormat="1" applyFont="1" applyBorder="1" applyAlignment="1">
      <alignment horizontal="right" vertical="center" wrapText="1"/>
    </xf>
    <xf numFmtId="0" fontId="1" fillId="2" borderId="0" xfId="0" applyFont="1" applyFill="1" applyAlignment="1">
      <alignment horizontal="right" vertical="center" wrapText="1"/>
    </xf>
    <xf numFmtId="0" fontId="1" fillId="2" borderId="0" xfId="0" applyFont="1" applyFill="1" applyAlignment="1">
      <alignment horizontal="distributed" vertical="center" wrapText="1"/>
    </xf>
    <xf numFmtId="176" fontId="1" fillId="2" borderId="7" xfId="0" applyNumberFormat="1" applyFont="1" applyFill="1" applyBorder="1" applyAlignment="1">
      <alignment horizontal="right" vertical="center" wrapText="1"/>
    </xf>
    <xf numFmtId="176" fontId="1" fillId="2" borderId="0" xfId="0" applyNumberFormat="1" applyFont="1" applyFill="1" applyBorder="1" applyAlignment="1">
      <alignment horizontal="right" vertical="center" wrapText="1"/>
    </xf>
    <xf numFmtId="176" fontId="1" fillId="2" borderId="0" xfId="0" applyNumberFormat="1" applyFont="1" applyFill="1" applyAlignment="1">
      <alignment horizontal="right" vertical="center" wrapText="1"/>
    </xf>
    <xf numFmtId="0" fontId="1" fillId="0" borderId="0" xfId="0" applyFont="1" applyBorder="1" applyAlignment="1">
      <alignment horizontal="distributed" vertical="center" wrapText="1"/>
    </xf>
    <xf numFmtId="0" fontId="1" fillId="0" borderId="8" xfId="0" applyFont="1" applyBorder="1" applyAlignment="1">
      <alignment horizontal="distributed" vertical="center" wrapText="1"/>
    </xf>
    <xf numFmtId="0" fontId="1" fillId="2" borderId="0" xfId="0" applyFont="1" applyFill="1" applyBorder="1" applyAlignment="1">
      <alignment horizontal="distributed" vertical="center" wrapText="1"/>
    </xf>
    <xf numFmtId="0" fontId="1" fillId="2" borderId="8" xfId="0" applyFont="1" applyFill="1" applyBorder="1" applyAlignment="1">
      <alignment horizontal="distributed" vertical="center" wrapText="1"/>
    </xf>
    <xf numFmtId="0" fontId="1" fillId="0" borderId="1" xfId="0" applyFont="1" applyBorder="1" applyAlignment="1">
      <alignment horizontal="right" vertical="center" wrapText="1"/>
    </xf>
    <xf numFmtId="0" fontId="1" fillId="0" borderId="1" xfId="0" applyFont="1" applyBorder="1" applyAlignment="1">
      <alignment horizontal="distributed" vertical="center" wrapText="1"/>
    </xf>
    <xf numFmtId="0" fontId="1" fillId="0" borderId="9" xfId="0" applyFont="1" applyBorder="1" applyAlignment="1">
      <alignment horizontal="distributed" vertical="center" wrapText="1"/>
    </xf>
    <xf numFmtId="176" fontId="1" fillId="0" borderId="10" xfId="0" applyNumberFormat="1" applyFont="1" applyBorder="1" applyAlignment="1">
      <alignment horizontal="right" vertical="center" wrapText="1"/>
    </xf>
    <xf numFmtId="176" fontId="1" fillId="0" borderId="1" xfId="0" applyNumberFormat="1" applyFont="1" applyBorder="1" applyAlignment="1">
      <alignment horizontal="right" vertical="center" wrapText="1"/>
    </xf>
    <xf numFmtId="176" fontId="1" fillId="0" borderId="9" xfId="0" applyNumberFormat="1" applyFont="1" applyBorder="1" applyAlignment="1">
      <alignment horizontal="right" vertical="center" wrapText="1"/>
    </xf>
    <xf numFmtId="0" fontId="1" fillId="2" borderId="1" xfId="0" applyFont="1" applyFill="1" applyBorder="1" applyAlignment="1">
      <alignment horizontal="right" vertical="center" wrapText="1"/>
    </xf>
    <xf numFmtId="0" fontId="1" fillId="2" borderId="1" xfId="0" applyFont="1" applyFill="1" applyBorder="1" applyAlignment="1">
      <alignment horizontal="distributed" vertical="center" wrapText="1"/>
    </xf>
    <xf numFmtId="0" fontId="1" fillId="2" borderId="9" xfId="0" applyFont="1" applyFill="1" applyBorder="1" applyAlignment="1">
      <alignment horizontal="distributed" vertical="center" wrapText="1"/>
    </xf>
    <xf numFmtId="176" fontId="1" fillId="2" borderId="10" xfId="0" applyNumberFormat="1" applyFont="1" applyFill="1" applyBorder="1" applyAlignment="1">
      <alignment horizontal="right" vertical="center" wrapText="1"/>
    </xf>
    <xf numFmtId="176" fontId="1" fillId="2" borderId="1" xfId="0" applyNumberFormat="1" applyFont="1" applyFill="1" applyBorder="1" applyAlignment="1">
      <alignment horizontal="right" vertical="center" wrapText="1"/>
    </xf>
    <xf numFmtId="0" fontId="3" fillId="0" borderId="0" xfId="0" applyFont="1" applyAlignment="1">
      <alignment horizontal="left" vertical="center"/>
    </xf>
    <xf numFmtId="0" fontId="3" fillId="0" borderId="0" xfId="0" applyFont="1" applyAlignment="1">
      <alignment horizontal="right" vertical="center"/>
    </xf>
    <xf numFmtId="176" fontId="3" fillId="0" borderId="0" xfId="0" applyNumberFormat="1" applyFont="1" applyAlignment="1">
      <alignment horizontal="right" vertical="center"/>
    </xf>
    <xf numFmtId="0" fontId="3" fillId="2" borderId="0" xfId="0" applyFont="1" applyFill="1" applyAlignment="1">
      <alignment horizontal="left" vertical="center"/>
    </xf>
    <xf numFmtId="0" fontId="3" fillId="2" borderId="0" xfId="0" applyFont="1" applyFill="1" applyAlignment="1">
      <alignment horizontal="right" vertical="center"/>
    </xf>
    <xf numFmtId="176" fontId="3" fillId="2" borderId="0" xfId="0" applyNumberFormat="1" applyFont="1" applyFill="1" applyAlignment="1">
      <alignment horizontal="right" vertical="center"/>
    </xf>
    <xf numFmtId="0" fontId="3" fillId="0" borderId="1" xfId="0" applyFont="1" applyBorder="1" applyAlignment="1">
      <alignment vertical="center"/>
    </xf>
    <xf numFmtId="0" fontId="1" fillId="0" borderId="0" xfId="0" applyFont="1" applyAlignment="1">
      <alignment horizontal="left" vertical="center" wrapText="1"/>
    </xf>
    <xf numFmtId="0" fontId="0" fillId="0" borderId="0" xfId="0" applyAlignment="1">
      <alignment horizontal="left" vertical="center" wrapText="1"/>
    </xf>
    <xf numFmtId="176" fontId="1" fillId="0" borderId="0" xfId="0" applyNumberFormat="1" applyFont="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32;&#20196;&#21644;2&#24180;&#29256;&#31119;&#30693;&#23665;&#24066;&#32113;&#35336;&#26360;_&#12471;&#12540;&#12488;&#20998;&#35299;VBA&#29256;_2021080316275767.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覧"/>
      <sheetName val="１"/>
      <sheetName val="２"/>
      <sheetName val="３"/>
      <sheetName val="４"/>
      <sheetName val="５"/>
      <sheetName val="７"/>
      <sheetName val="９"/>
      <sheetName val="１０"/>
      <sheetName val="１１"/>
      <sheetName val="１２"/>
      <sheetName val="１３"/>
      <sheetName val="１４"/>
      <sheetName val="１５"/>
      <sheetName val="１６"/>
      <sheetName val="１７－１"/>
      <sheetName val="１７－２"/>
      <sheetName val="１８"/>
      <sheetName val="１９"/>
      <sheetName val="２０"/>
      <sheetName val="２１"/>
      <sheetName val="２２"/>
      <sheetName val="２３"/>
      <sheetName val="２４"/>
      <sheetName val="２５"/>
      <sheetName val="２６"/>
      <sheetName val="２７"/>
      <sheetName val="２８"/>
      <sheetName val="２９"/>
      <sheetName val="３０"/>
      <sheetName val="３１"/>
      <sheetName val="３２"/>
      <sheetName val="３３"/>
      <sheetName val="３４"/>
      <sheetName val="６　漁業"/>
      <sheetName val="コメント"/>
      <sheetName val="共通ﾃｰﾌﾞﾙ"/>
      <sheetName val="付表１①"/>
      <sheetName val="付表１②"/>
      <sheetName val="付表１③"/>
      <sheetName val="付表２①"/>
      <sheetName val="付表２②"/>
      <sheetName val="付表２③"/>
      <sheetName val="枠配分①"/>
      <sheetName val="枠配分②"/>
      <sheetName val="枠配分③"/>
      <sheetName val="特例措置"/>
      <sheetName val="table"/>
      <sheetName val="充当"/>
      <sheetName val="公庫"/>
      <sheetName val="要望一覧"/>
      <sheetName val="集計表"/>
      <sheetName val="入力様式"/>
      <sheetName val="岐阜"/>
      <sheetName val="大垣"/>
      <sheetName val="高山"/>
      <sheetName val="多治見"/>
      <sheetName val="関"/>
      <sheetName val="中津川"/>
      <sheetName val="美濃"/>
      <sheetName val="瑞浪"/>
      <sheetName val="羽島"/>
      <sheetName val="恵那"/>
      <sheetName val="美濃加茂"/>
      <sheetName val="土岐"/>
      <sheetName val="各務原"/>
      <sheetName val="可児"/>
      <sheetName val="川島"/>
      <sheetName val="岐南"/>
      <sheetName val="笠松"/>
      <sheetName val="柳津"/>
      <sheetName val="海津"/>
      <sheetName val="南濃"/>
      <sheetName val="養老"/>
      <sheetName val="垂井"/>
      <sheetName val="関ヶ原"/>
      <sheetName val="神戸"/>
      <sheetName val="安八"/>
      <sheetName val="墨俣"/>
      <sheetName val="池田"/>
      <sheetName val="北方"/>
      <sheetName val="八幡"/>
      <sheetName val="坂祝"/>
      <sheetName val="川辺"/>
      <sheetName val="八百津"/>
      <sheetName val="御嵩"/>
      <sheetName val="兼山"/>
      <sheetName val="笠原"/>
      <sheetName val="下呂"/>
      <sheetName val="古川"/>
      <sheetName val="神岡"/>
      <sheetName val="吉城広域"/>
      <sheetName val="中津川・恵北"/>
      <sheetName val="多治見広域"/>
      <sheetName val="多治見他"/>
      <sheetName val="笠原広域"/>
      <sheetName val="笠原他"/>
      <sheetName val="高富"/>
      <sheetName val="団体コード等"/>
      <sheetName val="コード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10">
          <cell r="B10" t="str">
            <v>平成20年</v>
          </cell>
        </row>
      </sheetData>
      <sheetData sheetId="37"/>
      <sheetData sheetId="38"/>
      <sheetData sheetId="39"/>
      <sheetData sheetId="40"/>
      <sheetData sheetId="41"/>
      <sheetData sheetId="42"/>
      <sheetData sheetId="43"/>
      <sheetData sheetId="44"/>
      <sheetData sheetId="45"/>
      <sheetData sheetId="46"/>
      <sheetData sheetId="47">
        <row r="1">
          <cell r="D1">
            <v>1</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市民憲章"/>
      <sheetName val="凡例"/>
      <sheetName val="目次"/>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101"/>
      <sheetName val="102"/>
      <sheetName val="103"/>
      <sheetName val="104"/>
      <sheetName val="105"/>
      <sheetName val="106"/>
      <sheetName val="107"/>
      <sheetName val="108"/>
      <sheetName val="109"/>
      <sheetName val="110"/>
      <sheetName val="111"/>
      <sheetName val="112"/>
      <sheetName val="113"/>
      <sheetName val="114"/>
      <sheetName val="115"/>
      <sheetName val="116"/>
      <sheetName val="117"/>
      <sheetName val="118"/>
      <sheetName val="119"/>
      <sheetName val="120"/>
      <sheetName val="121"/>
      <sheetName val="122"/>
      <sheetName val="123"/>
      <sheetName val="124"/>
      <sheetName val="125"/>
      <sheetName val="126"/>
      <sheetName val="127"/>
      <sheetName val="128"/>
      <sheetName val="129"/>
      <sheetName val="130"/>
      <sheetName val="131"/>
      <sheetName val="132"/>
      <sheetName val="133"/>
      <sheetName val="134"/>
      <sheetName val="135"/>
      <sheetName val="136"/>
      <sheetName val="137"/>
      <sheetName val="138"/>
      <sheetName val="139"/>
      <sheetName val="140"/>
      <sheetName val="141"/>
      <sheetName val="142"/>
      <sheetName val="143"/>
      <sheetName val="144"/>
      <sheetName val="145"/>
      <sheetName val="146"/>
      <sheetName val="147"/>
      <sheetName val="148"/>
      <sheetName val="149"/>
      <sheetName val="150"/>
      <sheetName val="151"/>
      <sheetName val="152"/>
      <sheetName val="153"/>
      <sheetName val="154"/>
      <sheetName val="155"/>
      <sheetName val="156"/>
      <sheetName val="157"/>
      <sheetName val="158"/>
      <sheetName val="159"/>
      <sheetName val="160"/>
      <sheetName val="161"/>
      <sheetName val="162"/>
      <sheetName val="163"/>
      <sheetName val="164"/>
      <sheetName val="165"/>
      <sheetName val="166"/>
      <sheetName val="167"/>
      <sheetName val="168"/>
      <sheetName val="169"/>
      <sheetName val="170"/>
      <sheetName val="171"/>
      <sheetName val="172"/>
      <sheetName val="173"/>
      <sheetName val="174"/>
      <sheetName val="175"/>
      <sheetName val="176"/>
      <sheetName val="177"/>
      <sheetName val="178"/>
      <sheetName val="179"/>
      <sheetName val="180"/>
      <sheetName val="181"/>
      <sheetName val="182"/>
      <sheetName val="183"/>
      <sheetName val="184"/>
      <sheetName val="185"/>
      <sheetName val="186"/>
      <sheetName val="187"/>
      <sheetName val="188"/>
      <sheetName val="189"/>
      <sheetName val="190"/>
      <sheetName val="191"/>
      <sheetName val="192"/>
      <sheetName val="193"/>
      <sheetName val="194"/>
      <sheetName val="195"/>
      <sheetName val="196"/>
      <sheetName val="197"/>
      <sheetName val="198"/>
      <sheetName val="199"/>
      <sheetName val="200"/>
      <sheetName val="201"/>
      <sheetName val="202"/>
      <sheetName val="203"/>
      <sheetName val="204"/>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付録表紙"/>
      <sheetName val="付1"/>
      <sheetName val="付１（算出式）"/>
      <sheetName val="付2-1"/>
      <sheetName val="付2-2"/>
      <sheetName val="付3"/>
      <sheetName val="付5"/>
      <sheetName val="付4"/>
      <sheetName val="付6"/>
      <sheetName val="全体 (31.4)"/>
      <sheetName val="付録巻末"/>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覧"/>
      <sheetName val="１"/>
      <sheetName val="２"/>
      <sheetName val="３"/>
      <sheetName val="４"/>
      <sheetName val="５"/>
      <sheetName val="７"/>
      <sheetName val="９"/>
      <sheetName val="１０"/>
      <sheetName val="１１"/>
      <sheetName val="１２"/>
      <sheetName val="１３"/>
      <sheetName val="１４"/>
      <sheetName val="１５"/>
      <sheetName val="１６"/>
      <sheetName val="１７－１"/>
      <sheetName val="１７－２"/>
      <sheetName val="１８"/>
      <sheetName val="１９"/>
      <sheetName val="２０"/>
      <sheetName val="２１"/>
      <sheetName val="２２"/>
      <sheetName val="２３"/>
      <sheetName val="２４"/>
      <sheetName val="２５"/>
      <sheetName val="２６"/>
      <sheetName val="２７"/>
      <sheetName val="２８"/>
      <sheetName val="２９"/>
      <sheetName val="３０"/>
      <sheetName val="３１"/>
      <sheetName val="３２"/>
      <sheetName val="３３"/>
      <sheetName val="６　漁業"/>
      <sheetName val="３４"/>
      <sheetName val="コメント"/>
      <sheetName val="共通ﾃｰﾌﾞﾙ"/>
      <sheetName val="table"/>
      <sheetName val="Ｈ１３様式２９"/>
      <sheetName val="公庫"/>
      <sheetName val="充当"/>
      <sheetName val="要望一覧"/>
      <sheetName val="入力様式"/>
      <sheetName val="高山 生井"/>
      <sheetName val="高山 滝"/>
      <sheetName val="高山 岩井"/>
      <sheetName val="多治見"/>
      <sheetName val="関 神野"/>
      <sheetName val="関 西神野"/>
      <sheetName val="中津川"/>
      <sheetName val="美濃 上河和"/>
      <sheetName val="美濃 板取川右岸"/>
      <sheetName val="美濃 蕨生神洞"/>
      <sheetName val="瑞浪"/>
      <sheetName val="恵那"/>
      <sheetName val="恵那 東野"/>
      <sheetName val="美濃加茂 山之上中部"/>
      <sheetName val="美濃加茂 伊深"/>
      <sheetName val="平田 野寺"/>
      <sheetName val="平田 高田西島"/>
      <sheetName val="養老"/>
      <sheetName val="上石津"/>
      <sheetName val="垂井"/>
      <sheetName val="谷汲 名礼"/>
      <sheetName val="谷汲 沖野"/>
      <sheetName val="谷汲 赤石"/>
      <sheetName val="谷汲 神原"/>
      <sheetName val="谷汲 大洞深坂"/>
      <sheetName val="池田 大谷"/>
      <sheetName val="池田 大津谷"/>
      <sheetName val="池田 白鳥"/>
      <sheetName val="池田 東光寺谷"/>
      <sheetName val="池田 深歩谷"/>
      <sheetName val="藤橋 独自"/>
      <sheetName val="藤橋 負担"/>
      <sheetName val="坂内 独自"/>
      <sheetName val="坂内 負担"/>
      <sheetName val="本巣"/>
      <sheetName val="本巣 日当"/>
      <sheetName val="真正"/>
      <sheetName val="糸貫"/>
      <sheetName val="根尾"/>
      <sheetName val="高富"/>
      <sheetName val="高富 桜尾"/>
      <sheetName val="伊自良 左岸"/>
      <sheetName val="伊自良 右岸"/>
      <sheetName val="板取 白谷"/>
      <sheetName val="板取 中切"/>
      <sheetName val="板取 三友"/>
      <sheetName val="板取 板取中央"/>
      <sheetName val="武儀 中央"/>
      <sheetName val="武儀 下之保"/>
      <sheetName val="武儀 西洞"/>
      <sheetName val="上之保"/>
      <sheetName val="八幡 中桐"/>
      <sheetName val="八幡 市島"/>
      <sheetName val="八幡 美山"/>
      <sheetName val="大和 万場"/>
      <sheetName val="大和 島"/>
      <sheetName val="大和 河辺"/>
      <sheetName val="白鳥 二日町"/>
      <sheetName val="白鳥 石徹白"/>
      <sheetName val="白鳥  中西"/>
      <sheetName val="白鳥 那留"/>
      <sheetName val="白鳥 北部"/>
      <sheetName val="白鳥 白鳥東部"/>
      <sheetName val="高鷲 鷲見"/>
      <sheetName val="高鷲 切立"/>
      <sheetName val="美並 赤池"/>
      <sheetName val="美並 三日市"/>
      <sheetName val="美並 相戸"/>
      <sheetName val="明宝 畑佐 独自"/>
      <sheetName val="明宝 畑佐 負担"/>
      <sheetName val="明宝 中央 独自 "/>
      <sheetName val="明宝 中央 負担 "/>
      <sheetName val="和良 独自"/>
      <sheetName val="和良 負担"/>
      <sheetName val="和良 田平"/>
      <sheetName val="和良 鹿倉"/>
      <sheetName val="富加"/>
      <sheetName val="川辺"/>
      <sheetName val="七宗 葛谷"/>
      <sheetName val="七宗 間見"/>
      <sheetName val="七宗 葉津"/>
      <sheetName val="七宗 独自"/>
      <sheetName val="七宗 負担"/>
      <sheetName val="八百津 上飯田"/>
      <sheetName val="八百津 久田見"/>
      <sheetName val="川上 独自"/>
      <sheetName val="川上 負担"/>
      <sheetName val="加子母 中部"/>
      <sheetName val="加子母 南部"/>
      <sheetName val="福岡"/>
      <sheetName val="蛭川"/>
      <sheetName val="明智"/>
      <sheetName val="上矢作 独自"/>
      <sheetName val="上矢作 負担"/>
      <sheetName val="萩原 羽根"/>
      <sheetName val="萩原 四美"/>
      <sheetName val="金山 中央"/>
      <sheetName val="金山 西"/>
      <sheetName val="金山 北"/>
      <sheetName val="丹生川"/>
      <sheetName val="丹生川 細下"/>
      <sheetName val="清見"/>
      <sheetName val="荘川"/>
      <sheetName val="荘川 六厩"/>
      <sheetName val="久々野 柳島"/>
      <sheetName val="久々野 上中"/>
      <sheetName val="久々野東部 独自"/>
      <sheetName val="久々野東部 負担"/>
      <sheetName val="朝日 独自"/>
      <sheetName val="朝日 負担"/>
      <sheetName val="国府 名張"/>
      <sheetName val="国府 桐谷"/>
      <sheetName val="国府 富士"/>
      <sheetName val="河合"/>
      <sheetName val="河合稲越 独自"/>
      <sheetName val="河合稲越 負担"/>
      <sheetName val="宮川 種蔵"/>
      <sheetName val="宮川 独自"/>
      <sheetName val="宮川 負担"/>
      <sheetName val="神岡"/>
      <sheetName val="神岡 吉田・上村"/>
      <sheetName val="上宝 長倉"/>
      <sheetName val="上宝"/>
      <sheetName val="集計表"/>
      <sheetName val="高山 計"/>
      <sheetName val="関 計"/>
      <sheetName val="美濃 計"/>
      <sheetName val="恵那 計"/>
      <sheetName val="美濃加茂 計"/>
      <sheetName val="平田 計"/>
      <sheetName val="谷汲 計"/>
      <sheetName val="池田 計"/>
      <sheetName val="藤橋 計"/>
      <sheetName val="坂内 計"/>
      <sheetName val="本巣 計"/>
      <sheetName val="高富 計"/>
      <sheetName val="伊自良 計"/>
      <sheetName val="板取 計"/>
      <sheetName val="武儀 計"/>
      <sheetName val="八幡 計"/>
      <sheetName val="大和 計"/>
      <sheetName val="白鳥 計"/>
      <sheetName val="高鷲 計"/>
      <sheetName val="美並 計"/>
      <sheetName val="明宝 計"/>
      <sheetName val="和良 計"/>
      <sheetName val="七宗 計"/>
      <sheetName val="八百津 計"/>
      <sheetName val="川上 計"/>
      <sheetName val="加子母 計"/>
      <sheetName val="上矢作 計"/>
      <sheetName val="萩原 計"/>
      <sheetName val="金山 計"/>
      <sheetName val="丹生川 計"/>
      <sheetName val="荘川 計"/>
      <sheetName val="久々野 計"/>
      <sheetName val="朝日 計"/>
      <sheetName val="国府 計"/>
      <sheetName val="河合 計"/>
      <sheetName val="宮川 計"/>
      <sheetName val="神岡 計"/>
      <sheetName val="上宝 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5">
          <cell r="B5" t="str">
            <v>平成22年10月1日</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tabColor theme="4"/>
  </sheetPr>
  <dimension ref="A1:O29"/>
  <sheetViews>
    <sheetView showGridLines="0" tabSelected="1" topLeftCell="A13" zoomScaleNormal="100" workbookViewId="0">
      <selection activeCell="A14" sqref="A14"/>
    </sheetView>
  </sheetViews>
  <sheetFormatPr defaultColWidth="13.125" defaultRowHeight="19.5" customHeight="1" x14ac:dyDescent="0.15"/>
  <cols>
    <col min="1" max="1" width="1.625" style="13" customWidth="1"/>
    <col min="2" max="2" width="19.75" style="13" customWidth="1"/>
    <col min="3" max="3" width="1.625" style="13" customWidth="1"/>
    <col min="4" max="6" width="19.75" style="13" customWidth="1"/>
    <col min="7" max="16384" width="13.125" style="13"/>
  </cols>
  <sheetData>
    <row r="1" spans="1:15" s="2" customFormat="1" ht="19.5" customHeight="1" x14ac:dyDescent="0.15">
      <c r="A1" s="1" t="s">
        <v>0</v>
      </c>
      <c r="B1" s="1"/>
    </row>
    <row r="2" spans="1:15" s="2" customFormat="1" ht="19.5" customHeight="1" x14ac:dyDescent="0.15">
      <c r="A2" s="3" t="s">
        <v>1</v>
      </c>
      <c r="B2" s="3"/>
      <c r="C2" s="4"/>
      <c r="I2" s="5" t="s">
        <v>2</v>
      </c>
      <c r="J2" s="5"/>
      <c r="K2" s="6"/>
      <c r="L2" s="7"/>
      <c r="M2" s="7"/>
      <c r="N2" s="7"/>
    </row>
    <row r="3" spans="1:15" ht="20.25" customHeight="1" x14ac:dyDescent="0.15">
      <c r="A3" s="8"/>
      <c r="B3" s="9" t="s">
        <v>3</v>
      </c>
      <c r="C3" s="10"/>
      <c r="D3" s="11" t="s">
        <v>4</v>
      </c>
      <c r="E3" s="12"/>
      <c r="F3" s="12"/>
      <c r="I3" s="14"/>
      <c r="J3" s="15" t="s">
        <v>3</v>
      </c>
      <c r="K3" s="16"/>
      <c r="L3" s="17" t="s">
        <v>4</v>
      </c>
      <c r="M3" s="18"/>
      <c r="N3" s="18"/>
    </row>
    <row r="4" spans="1:15" ht="20.25" customHeight="1" x14ac:dyDescent="0.15">
      <c r="A4" s="19"/>
      <c r="B4" s="20"/>
      <c r="C4" s="21"/>
      <c r="D4" s="22" t="s">
        <v>5</v>
      </c>
      <c r="E4" s="22" t="s">
        <v>6</v>
      </c>
      <c r="F4" s="23" t="s">
        <v>7</v>
      </c>
      <c r="G4" s="24" t="s">
        <v>8</v>
      </c>
      <c r="H4" s="25"/>
      <c r="I4" s="26"/>
      <c r="J4" s="27"/>
      <c r="K4" s="28"/>
      <c r="L4" s="29" t="s">
        <v>5</v>
      </c>
      <c r="M4" s="29" t="s">
        <v>6</v>
      </c>
      <c r="N4" s="30" t="s">
        <v>7</v>
      </c>
    </row>
    <row r="5" spans="1:15" s="31" customFormat="1" ht="12" customHeight="1" x14ac:dyDescent="0.15">
      <c r="D5" s="32" t="s">
        <v>9</v>
      </c>
      <c r="E5" s="31" t="s">
        <v>9</v>
      </c>
      <c r="F5" s="31" t="s">
        <v>9</v>
      </c>
      <c r="G5" s="25"/>
      <c r="H5" s="25"/>
      <c r="I5" s="33"/>
      <c r="J5" s="33"/>
      <c r="K5" s="33"/>
      <c r="L5" s="34" t="s">
        <v>9</v>
      </c>
      <c r="M5" s="33" t="s">
        <v>9</v>
      </c>
      <c r="N5" s="33" t="s">
        <v>9</v>
      </c>
    </row>
    <row r="6" spans="1:15" s="35" customFormat="1" ht="27.95" customHeight="1" x14ac:dyDescent="0.15">
      <c r="B6" s="36" t="s">
        <v>10</v>
      </c>
      <c r="C6" s="36"/>
      <c r="D6" s="37" t="s">
        <v>11</v>
      </c>
      <c r="E6" s="38" t="s">
        <v>11</v>
      </c>
      <c r="F6" s="39" t="s">
        <v>11</v>
      </c>
      <c r="G6" s="25"/>
      <c r="H6" s="25"/>
      <c r="I6" s="40"/>
      <c r="J6" s="41" t="s">
        <v>10</v>
      </c>
      <c r="K6" s="41"/>
      <c r="L6" s="42">
        <v>1630455</v>
      </c>
      <c r="M6" s="43">
        <v>884760</v>
      </c>
      <c r="N6" s="43">
        <v>745695</v>
      </c>
    </row>
    <row r="7" spans="1:15" s="35" customFormat="1" ht="27.95" customHeight="1" x14ac:dyDescent="0.15">
      <c r="B7" s="36" t="s">
        <v>12</v>
      </c>
      <c r="C7" s="36"/>
      <c r="D7" s="37" t="s">
        <v>11</v>
      </c>
      <c r="E7" s="38" t="s">
        <v>11</v>
      </c>
      <c r="F7" s="39" t="s">
        <v>11</v>
      </c>
      <c r="G7" s="25"/>
      <c r="H7" s="25"/>
      <c r="I7" s="40"/>
      <c r="J7" s="41" t="s">
        <v>12</v>
      </c>
      <c r="K7" s="41"/>
      <c r="L7" s="42">
        <v>1370940</v>
      </c>
      <c r="M7" s="44">
        <v>680725</v>
      </c>
      <c r="N7" s="44">
        <v>690215</v>
      </c>
    </row>
    <row r="8" spans="1:15" s="35" customFormat="1" ht="27.95" customHeight="1" x14ac:dyDescent="0.15">
      <c r="B8" s="36" t="s">
        <v>13</v>
      </c>
      <c r="C8" s="36"/>
      <c r="D8" s="37" t="s">
        <v>11</v>
      </c>
      <c r="E8" s="38" t="s">
        <v>11</v>
      </c>
      <c r="F8" s="39" t="s">
        <v>11</v>
      </c>
      <c r="G8" s="25"/>
      <c r="H8" s="25"/>
      <c r="I8" s="40"/>
      <c r="J8" s="41" t="s">
        <v>13</v>
      </c>
      <c r="K8" s="41"/>
      <c r="L8" s="42">
        <v>184690</v>
      </c>
      <c r="M8" s="44">
        <v>146730</v>
      </c>
      <c r="N8" s="44">
        <v>37960</v>
      </c>
    </row>
    <row r="9" spans="1:15" s="35" customFormat="1" ht="27.95" customHeight="1" x14ac:dyDescent="0.15">
      <c r="B9" s="45" t="s">
        <v>14</v>
      </c>
      <c r="C9" s="46"/>
      <c r="D9" s="37" t="s">
        <v>11</v>
      </c>
      <c r="E9" s="38" t="s">
        <v>11</v>
      </c>
      <c r="F9" s="39" t="s">
        <v>11</v>
      </c>
      <c r="I9" s="40"/>
      <c r="J9" s="47" t="s">
        <v>14</v>
      </c>
      <c r="K9" s="48"/>
      <c r="L9" s="42">
        <v>18615</v>
      </c>
      <c r="M9" s="44">
        <v>17155</v>
      </c>
      <c r="N9" s="44">
        <v>1460</v>
      </c>
    </row>
    <row r="10" spans="1:15" s="35" customFormat="1" ht="27.95" customHeight="1" x14ac:dyDescent="0.15">
      <c r="B10" s="45" t="s">
        <v>15</v>
      </c>
      <c r="C10" s="46"/>
      <c r="D10" s="37" t="s">
        <v>11</v>
      </c>
      <c r="E10" s="38" t="s">
        <v>11</v>
      </c>
      <c r="F10" s="39" t="s">
        <v>11</v>
      </c>
      <c r="I10" s="40"/>
      <c r="J10" s="47" t="s">
        <v>15</v>
      </c>
      <c r="K10" s="48"/>
      <c r="L10" s="42">
        <v>28470</v>
      </c>
      <c r="M10" s="44">
        <v>18980</v>
      </c>
      <c r="N10" s="44">
        <v>9490</v>
      </c>
    </row>
    <row r="11" spans="1:15" s="35" customFormat="1" ht="27.95" customHeight="1" x14ac:dyDescent="0.15">
      <c r="A11" s="49"/>
      <c r="B11" s="50" t="s">
        <v>16</v>
      </c>
      <c r="C11" s="51"/>
      <c r="D11" s="52" t="s">
        <v>11</v>
      </c>
      <c r="E11" s="53" t="s">
        <v>11</v>
      </c>
      <c r="F11" s="54" t="s">
        <v>11</v>
      </c>
      <c r="I11" s="55"/>
      <c r="J11" s="56" t="s">
        <v>16</v>
      </c>
      <c r="K11" s="57"/>
      <c r="L11" s="58">
        <v>27740</v>
      </c>
      <c r="M11" s="59">
        <v>21170</v>
      </c>
      <c r="N11" s="59">
        <v>6570</v>
      </c>
    </row>
    <row r="12" spans="1:15" s="61" customFormat="1" ht="19.5" customHeight="1" x14ac:dyDescent="0.15">
      <c r="A12" s="60"/>
      <c r="B12" s="60"/>
      <c r="C12" s="60"/>
      <c r="E12" s="62"/>
      <c r="F12" s="61" t="s">
        <v>17</v>
      </c>
      <c r="I12" s="63"/>
      <c r="J12" s="63"/>
      <c r="K12" s="63"/>
      <c r="L12" s="64"/>
      <c r="M12" s="65"/>
      <c r="N12" s="64" t="s">
        <v>17</v>
      </c>
    </row>
    <row r="13" spans="1:15" ht="19.5" customHeight="1" x14ac:dyDescent="0.15">
      <c r="A13" s="2" t="s">
        <v>18</v>
      </c>
      <c r="H13"/>
      <c r="I13"/>
      <c r="J13"/>
      <c r="K13"/>
      <c r="L13"/>
      <c r="M13"/>
      <c r="N13"/>
      <c r="O13"/>
    </row>
    <row r="14" spans="1:15" s="2" customFormat="1" ht="19.5" customHeight="1" x14ac:dyDescent="0.15">
      <c r="A14" s="66" t="s">
        <v>19</v>
      </c>
      <c r="B14" s="66"/>
      <c r="C14" s="4"/>
      <c r="H14"/>
      <c r="I14"/>
      <c r="J14"/>
      <c r="K14"/>
      <c r="L14"/>
      <c r="M14"/>
      <c r="N14"/>
      <c r="O14"/>
    </row>
    <row r="15" spans="1:15" ht="20.25" customHeight="1" x14ac:dyDescent="0.15">
      <c r="A15" s="8"/>
      <c r="B15" s="9" t="s">
        <v>3</v>
      </c>
      <c r="C15" s="10"/>
      <c r="D15" s="11" t="s">
        <v>4</v>
      </c>
      <c r="E15" s="12"/>
      <c r="F15" s="12"/>
      <c r="H15"/>
      <c r="I15"/>
      <c r="J15"/>
      <c r="K15"/>
      <c r="L15"/>
      <c r="M15"/>
      <c r="N15"/>
      <c r="O15"/>
    </row>
    <row r="16" spans="1:15" ht="20.25" customHeight="1" x14ac:dyDescent="0.15">
      <c r="A16" s="19"/>
      <c r="B16" s="20"/>
      <c r="C16" s="21"/>
      <c r="D16" s="22" t="s">
        <v>5</v>
      </c>
      <c r="E16" s="22" t="s">
        <v>6</v>
      </c>
      <c r="F16" s="23" t="s">
        <v>7</v>
      </c>
      <c r="H16"/>
      <c r="I16"/>
      <c r="J16"/>
      <c r="K16"/>
      <c r="L16"/>
      <c r="M16"/>
      <c r="N16"/>
      <c r="O16"/>
    </row>
    <row r="17" spans="1:15" s="31" customFormat="1" ht="12" customHeight="1" x14ac:dyDescent="0.15">
      <c r="D17" s="32" t="s">
        <v>9</v>
      </c>
      <c r="E17" s="31" t="s">
        <v>9</v>
      </c>
      <c r="F17" s="31" t="s">
        <v>9</v>
      </c>
      <c r="H17"/>
      <c r="I17"/>
      <c r="J17"/>
      <c r="K17"/>
      <c r="L17"/>
      <c r="M17"/>
      <c r="N17"/>
      <c r="O17"/>
    </row>
    <row r="18" spans="1:15" s="35" customFormat="1" ht="27.95" customHeight="1" x14ac:dyDescent="0.15">
      <c r="B18" s="36" t="s">
        <v>10</v>
      </c>
      <c r="C18" s="36"/>
      <c r="D18" s="37">
        <f>SUM(D19:D28)</f>
        <v>433560</v>
      </c>
      <c r="E18" s="38">
        <f>SUM(E19:E28)</f>
        <v>175641</v>
      </c>
      <c r="F18" s="38">
        <f>SUM(F19:F28)</f>
        <v>257919</v>
      </c>
      <c r="G18" s="67" t="s">
        <v>20</v>
      </c>
      <c r="H18" s="68"/>
      <c r="I18" s="68"/>
      <c r="J18" s="68"/>
      <c r="K18" s="68"/>
      <c r="L18" s="68"/>
      <c r="M18"/>
      <c r="N18"/>
      <c r="O18"/>
    </row>
    <row r="19" spans="1:15" s="35" customFormat="1" ht="27.95" customHeight="1" x14ac:dyDescent="0.15">
      <c r="B19" s="36" t="s">
        <v>12</v>
      </c>
      <c r="C19" s="36"/>
      <c r="D19" s="37">
        <v>325788</v>
      </c>
      <c r="E19" s="69">
        <v>86270</v>
      </c>
      <c r="F19" s="69">
        <v>239518</v>
      </c>
      <c r="G19" s="68"/>
      <c r="H19" s="68"/>
      <c r="I19" s="68"/>
      <c r="J19" s="68"/>
      <c r="K19" s="68"/>
      <c r="L19" s="68"/>
      <c r="M19"/>
      <c r="N19"/>
      <c r="O19"/>
    </row>
    <row r="20" spans="1:15" s="35" customFormat="1" ht="27.95" customHeight="1" x14ac:dyDescent="0.15">
      <c r="B20" s="36" t="s">
        <v>21</v>
      </c>
      <c r="C20" s="36"/>
      <c r="D20" s="37">
        <v>11183</v>
      </c>
      <c r="E20" s="69">
        <v>9723</v>
      </c>
      <c r="F20" s="69">
        <v>1460</v>
      </c>
      <c r="G20" s="68"/>
      <c r="H20" s="68"/>
      <c r="I20" s="68"/>
      <c r="J20" s="68"/>
      <c r="K20" s="68"/>
      <c r="L20" s="68"/>
      <c r="M20"/>
      <c r="N20"/>
      <c r="O20"/>
    </row>
    <row r="21" spans="1:15" s="35" customFormat="1" ht="27.95" customHeight="1" x14ac:dyDescent="0.15">
      <c r="B21" s="36" t="s">
        <v>22</v>
      </c>
      <c r="C21" s="36"/>
      <c r="D21" s="37">
        <v>11590</v>
      </c>
      <c r="E21" s="69">
        <v>8482</v>
      </c>
      <c r="F21" s="69">
        <v>3108</v>
      </c>
      <c r="H21"/>
      <c r="I21"/>
      <c r="J21"/>
      <c r="K21"/>
      <c r="L21"/>
      <c r="M21"/>
      <c r="N21"/>
      <c r="O21"/>
    </row>
    <row r="22" spans="1:15" s="35" customFormat="1" ht="27.95" customHeight="1" x14ac:dyDescent="0.15">
      <c r="B22" s="36" t="s">
        <v>23</v>
      </c>
      <c r="C22" s="36"/>
      <c r="D22" s="37">
        <v>4518</v>
      </c>
      <c r="E22" s="69">
        <v>3517</v>
      </c>
      <c r="F22" s="69">
        <v>1001</v>
      </c>
      <c r="H22"/>
      <c r="I22"/>
      <c r="J22"/>
      <c r="K22"/>
      <c r="L22"/>
      <c r="M22"/>
      <c r="N22"/>
      <c r="O22"/>
    </row>
    <row r="23" spans="1:15" s="35" customFormat="1" ht="27.95" customHeight="1" x14ac:dyDescent="0.15">
      <c r="B23" s="36" t="s">
        <v>24</v>
      </c>
      <c r="C23" s="36"/>
      <c r="D23" s="37">
        <v>731</v>
      </c>
      <c r="E23" s="69">
        <v>621</v>
      </c>
      <c r="F23" s="69">
        <v>110</v>
      </c>
      <c r="H23"/>
      <c r="I23"/>
      <c r="J23"/>
      <c r="K23"/>
      <c r="L23"/>
      <c r="M23"/>
      <c r="N23"/>
      <c r="O23"/>
    </row>
    <row r="24" spans="1:15" s="35" customFormat="1" ht="27.95" customHeight="1" x14ac:dyDescent="0.15">
      <c r="B24" s="45" t="s">
        <v>25</v>
      </c>
      <c r="C24" s="46"/>
      <c r="D24" s="37">
        <v>1436</v>
      </c>
      <c r="E24" s="69">
        <v>1241</v>
      </c>
      <c r="F24" s="69">
        <v>195</v>
      </c>
      <c r="H24"/>
      <c r="I24"/>
      <c r="J24"/>
      <c r="K24"/>
      <c r="L24"/>
      <c r="M24"/>
      <c r="N24"/>
      <c r="O24"/>
    </row>
    <row r="25" spans="1:15" s="35" customFormat="1" ht="27.95" customHeight="1" x14ac:dyDescent="0.15">
      <c r="B25" s="36" t="s">
        <v>26</v>
      </c>
      <c r="C25" s="36"/>
      <c r="D25" s="37">
        <v>29184</v>
      </c>
      <c r="E25" s="69">
        <v>18205</v>
      </c>
      <c r="F25" s="69">
        <v>10979</v>
      </c>
      <c r="H25"/>
      <c r="I25"/>
      <c r="J25"/>
      <c r="K25"/>
      <c r="L25"/>
      <c r="M25"/>
      <c r="N25"/>
      <c r="O25"/>
    </row>
    <row r="26" spans="1:15" s="35" customFormat="1" ht="27.95" customHeight="1" x14ac:dyDescent="0.15">
      <c r="B26" s="36" t="s">
        <v>27</v>
      </c>
      <c r="C26" s="36"/>
      <c r="D26" s="37">
        <v>45211</v>
      </c>
      <c r="E26" s="69">
        <v>44065</v>
      </c>
      <c r="F26" s="69">
        <v>1146</v>
      </c>
      <c r="H26"/>
      <c r="I26"/>
      <c r="J26"/>
      <c r="K26"/>
      <c r="L26"/>
      <c r="M26"/>
      <c r="N26"/>
      <c r="O26"/>
    </row>
    <row r="27" spans="1:15" s="35" customFormat="1" ht="27.95" customHeight="1" x14ac:dyDescent="0.15">
      <c r="B27" s="36" t="s">
        <v>28</v>
      </c>
      <c r="C27" s="36"/>
      <c r="D27" s="37">
        <v>1332</v>
      </c>
      <c r="E27" s="69">
        <v>1241</v>
      </c>
      <c r="F27" s="69">
        <v>91</v>
      </c>
      <c r="H27"/>
      <c r="I27"/>
      <c r="J27"/>
      <c r="K27"/>
      <c r="L27"/>
      <c r="M27"/>
      <c r="N27"/>
      <c r="O27"/>
    </row>
    <row r="28" spans="1:15" s="35" customFormat="1" ht="27.95" customHeight="1" x14ac:dyDescent="0.15">
      <c r="A28" s="49"/>
      <c r="B28" s="50" t="s">
        <v>29</v>
      </c>
      <c r="C28" s="50"/>
      <c r="D28" s="52">
        <v>2587</v>
      </c>
      <c r="E28" s="53">
        <v>2276</v>
      </c>
      <c r="F28" s="53">
        <v>311</v>
      </c>
      <c r="H28"/>
      <c r="I28"/>
      <c r="J28"/>
      <c r="K28"/>
      <c r="L28"/>
      <c r="M28"/>
      <c r="N28"/>
      <c r="O28"/>
    </row>
    <row r="29" spans="1:15" s="61" customFormat="1" ht="19.5" customHeight="1" x14ac:dyDescent="0.15">
      <c r="A29" s="60"/>
      <c r="B29" s="60"/>
      <c r="C29" s="60"/>
      <c r="F29" s="61" t="s">
        <v>30</v>
      </c>
      <c r="H29"/>
      <c r="I29"/>
      <c r="J29"/>
      <c r="K29"/>
      <c r="L29"/>
      <c r="M29"/>
      <c r="N29"/>
      <c r="O29"/>
    </row>
  </sheetData>
  <mergeCells count="11">
    <mergeCell ref="L3:N3"/>
    <mergeCell ref="G4:H8"/>
    <mergeCell ref="B15:B16"/>
    <mergeCell ref="D15:F15"/>
    <mergeCell ref="G18:L20"/>
    <mergeCell ref="A1:B1"/>
    <mergeCell ref="A2:B2"/>
    <mergeCell ref="I2:J2"/>
    <mergeCell ref="B3:B4"/>
    <mergeCell ref="D3:F3"/>
    <mergeCell ref="J3:J4"/>
  </mergeCells>
  <phoneticPr fontId="2"/>
  <pageMargins left="0.78740157480314965" right="0.78740157480314965" top="0.78740157480314965" bottom="0.78740157480314965" header="0" footer="0"/>
  <pageSetup paperSize="9"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56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fukadmin</dc:creator>
  <cp:lastModifiedBy>fukadmin</cp:lastModifiedBy>
  <dcterms:created xsi:type="dcterms:W3CDTF">2021-08-03T07:47:20Z</dcterms:created>
  <dcterms:modified xsi:type="dcterms:W3CDTF">2021-08-03T07:47:20Z</dcterms:modified>
</cp:coreProperties>
</file>