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課共有★\03調整係\890 照会回答等\R04照会回答等\R050113【各課係長様←技術管理室　諏訪】オープンデータのカタログサイトへのデータ公開について（依頼）\03 リソース掲載\空港データ\"/>
    </mc:Choice>
  </mc:AlternateContent>
  <xr:revisionPtr revIDLastSave="0" documentId="13_ncr:1_{3BB53E49-8BB3-4ADD-8BAD-77F72CA65B16}" xr6:coauthVersionLast="36" xr6:coauthVersionMax="36" xr10:uidLastSave="{00000000-0000-0000-0000-000000000000}"/>
  <bookViews>
    <workbookView xWindow="0" yWindow="0" windowWidth="14380" windowHeight="4200" activeTab="1" xr2:uid="{24BAA7F0-1354-4989-B9E3-3D2E44E0B2F6}"/>
  </bookViews>
  <sheets>
    <sheet name="種子島空港" sheetId="1" r:id="rId1"/>
    <sheet name="屋久島空港" sheetId="2" r:id="rId2"/>
    <sheet name="奄美空港" sheetId="3" r:id="rId3"/>
    <sheet name="喜界空港" sheetId="4" r:id="rId4"/>
    <sheet name="徳之島空港" sheetId="5" r:id="rId5"/>
    <sheet name="沖永良部空港" sheetId="6" r:id="rId6"/>
    <sheet name="与論空港" sheetId="7" r:id="rId7"/>
  </sheets>
  <definedNames>
    <definedName name="_xlnm.Print_Area" localSheetId="2">奄美空港!$A$1:$X$11</definedName>
    <definedName name="_xlnm.Print_Titles" localSheetId="2">奄美空港!$A:$B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9" i="7"/>
  <c r="G5" i="7"/>
  <c r="G6" i="7"/>
  <c r="G7" i="7"/>
  <c r="G8" i="7"/>
  <c r="G9" i="7"/>
  <c r="H5" i="6"/>
  <c r="H6" i="6"/>
  <c r="H7" i="6"/>
  <c r="H8" i="6"/>
  <c r="H9" i="6"/>
  <c r="G5" i="6"/>
  <c r="G6" i="6"/>
  <c r="G7" i="6"/>
  <c r="G8" i="6"/>
  <c r="G9" i="6"/>
  <c r="I5" i="7"/>
  <c r="J5" i="7"/>
  <c r="I6" i="7"/>
  <c r="J6" i="7"/>
  <c r="I7" i="7"/>
  <c r="J7" i="7"/>
  <c r="I8" i="7"/>
  <c r="J8" i="7"/>
  <c r="I9" i="7"/>
  <c r="J9" i="7"/>
  <c r="I5" i="6"/>
  <c r="J5" i="6"/>
  <c r="I6" i="6"/>
  <c r="J6" i="6"/>
  <c r="I7" i="6"/>
  <c r="J7" i="6"/>
  <c r="I8" i="6"/>
  <c r="J8" i="6"/>
  <c r="I9" i="6"/>
  <c r="J9" i="6"/>
  <c r="H5" i="5"/>
  <c r="H6" i="5"/>
  <c r="H7" i="5"/>
  <c r="H8" i="5"/>
  <c r="H9" i="5"/>
  <c r="G5" i="5"/>
  <c r="G6" i="5"/>
  <c r="G7" i="5"/>
  <c r="G8" i="5"/>
  <c r="G9" i="5"/>
  <c r="E5" i="4"/>
  <c r="F5" i="4"/>
  <c r="E6" i="4"/>
  <c r="F6" i="4"/>
  <c r="E7" i="4"/>
  <c r="F7" i="4"/>
  <c r="E8" i="4"/>
  <c r="F8" i="4"/>
  <c r="E9" i="4"/>
  <c r="F9" i="4"/>
</calcChain>
</file>

<file path=xl/sharedStrings.xml><?xml version="1.0" encoding="utf-8"?>
<sst xmlns="http://schemas.openxmlformats.org/spreadsheetml/2006/main" count="185" uniqueCount="43">
  <si>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</si>
  <si>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</si>
  <si>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</si>
  <si>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</si>
  <si>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</si>
  <si>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鹿児島空港</t>
    <rPh sb="0" eb="3">
      <t>カゴシマ</t>
    </rPh>
    <rPh sb="3" eb="5">
      <t>クウコウ</t>
    </rPh>
    <phoneticPr fontId="2"/>
  </si>
  <si>
    <t>（単位：人）</t>
    <rPh sb="1" eb="3">
      <t>タンイ</t>
    </rPh>
    <rPh sb="4" eb="5">
      <t>ニン</t>
    </rPh>
    <phoneticPr fontId="2"/>
  </si>
  <si>
    <t>福岡空港</t>
    <rPh sb="0" eb="2">
      <t>フクオカ</t>
    </rPh>
    <rPh sb="2" eb="4">
      <t>クウコウ</t>
    </rPh>
    <phoneticPr fontId="2"/>
  </si>
  <si>
    <t>奄美空港</t>
    <rPh sb="0" eb="2">
      <t>アマミ</t>
    </rPh>
    <rPh sb="2" eb="4">
      <t>クウコウ</t>
    </rPh>
    <phoneticPr fontId="2"/>
  </si>
  <si>
    <t>喜界空港</t>
    <rPh sb="0" eb="2">
      <t>キカイ</t>
    </rPh>
    <rPh sb="2" eb="4">
      <t>クウコウ</t>
    </rPh>
    <phoneticPr fontId="2"/>
  </si>
  <si>
    <t>徳之島空港</t>
    <rPh sb="0" eb="3">
      <t>トクノシマ</t>
    </rPh>
    <rPh sb="3" eb="5">
      <t>クウコウ</t>
    </rPh>
    <phoneticPr fontId="2"/>
  </si>
  <si>
    <t>与論空港</t>
    <rPh sb="0" eb="2">
      <t>ヨロン</t>
    </rPh>
    <rPh sb="2" eb="4">
      <t>クウコウ</t>
    </rPh>
    <phoneticPr fontId="2"/>
  </si>
  <si>
    <t>沖永良部空港</t>
    <rPh sb="0" eb="4">
      <t>オキノエラブ</t>
    </rPh>
    <rPh sb="4" eb="6">
      <t>クウコウ</t>
    </rPh>
    <phoneticPr fontId="2"/>
  </si>
  <si>
    <t>那覇空港</t>
    <rPh sb="0" eb="2">
      <t>ナハ</t>
    </rPh>
    <rPh sb="2" eb="4">
      <t>クウコウ</t>
    </rPh>
    <phoneticPr fontId="2"/>
  </si>
  <si>
    <t>大阪国際空港</t>
    <rPh sb="0" eb="2">
      <t>オオサカ</t>
    </rPh>
    <rPh sb="2" eb="4">
      <t>コクサイ</t>
    </rPh>
    <rPh sb="4" eb="6">
      <t>クウコウ</t>
    </rPh>
    <phoneticPr fontId="2"/>
  </si>
  <si>
    <t>成田国際空港</t>
    <rPh sb="0" eb="2">
      <t>ナリタ</t>
    </rPh>
    <rPh sb="2" eb="4">
      <t>コクサイ</t>
    </rPh>
    <rPh sb="4" eb="6">
      <t>クウコウ</t>
    </rPh>
    <phoneticPr fontId="2"/>
  </si>
  <si>
    <t>東京国際空港</t>
    <rPh sb="0" eb="2">
      <t>トウキョウ</t>
    </rPh>
    <rPh sb="2" eb="4">
      <t>コクサイ</t>
    </rPh>
    <rPh sb="4" eb="6">
      <t>クウコウ</t>
    </rPh>
    <phoneticPr fontId="2"/>
  </si>
  <si>
    <t>関西国際空港</t>
    <rPh sb="0" eb="2">
      <t>カンサイ</t>
    </rPh>
    <rPh sb="2" eb="4">
      <t>コクサイ</t>
    </rPh>
    <rPh sb="4" eb="6">
      <t>クウコウ</t>
    </rPh>
    <phoneticPr fontId="2"/>
  </si>
  <si>
    <t>資料　国土交通省「航空輸送統計調査」</t>
    <rPh sb="0" eb="2">
      <t>シリョウ</t>
    </rPh>
    <rPh sb="3" eb="5">
      <t>コクド</t>
    </rPh>
    <rPh sb="5" eb="8">
      <t>コウツウショウ</t>
    </rPh>
    <rPh sb="9" eb="11">
      <t>コウクウ</t>
    </rPh>
    <rPh sb="11" eb="13">
      <t>ユソウ</t>
    </rPh>
    <rPh sb="13" eb="15">
      <t>トウケイ</t>
    </rPh>
    <rPh sb="15" eb="17">
      <t>チョウサ</t>
    </rPh>
    <phoneticPr fontId="2"/>
  </si>
  <si>
    <t>-</t>
    <phoneticPr fontId="2"/>
  </si>
  <si>
    <t>定期路線</t>
    <rPh sb="0" eb="2">
      <t>テイキ</t>
    </rPh>
    <rPh sb="2" eb="4">
      <t>ロセン</t>
    </rPh>
    <phoneticPr fontId="2"/>
  </si>
  <si>
    <t>航空路線別利用者数（種子島空港）</t>
    <rPh sb="0" eb="9">
      <t>コウクウロセンベツリヨウシャスウ</t>
    </rPh>
    <rPh sb="10" eb="13">
      <t>タネガシマ</t>
    </rPh>
    <rPh sb="13" eb="15">
      <t>クウコウ</t>
    </rPh>
    <phoneticPr fontId="2"/>
  </si>
  <si>
    <r>
      <t>乗客数</t>
    </r>
    <r>
      <rPr>
        <sz val="9"/>
        <color theme="1"/>
        <rFont val="ＭＳ ゴシック"/>
        <family val="3"/>
        <charset val="128"/>
      </rPr>
      <t>(種子島発)</t>
    </r>
    <rPh sb="0" eb="3">
      <t>ジョウキャクスウ</t>
    </rPh>
    <rPh sb="4" eb="7">
      <t>タネガシマ</t>
    </rPh>
    <rPh sb="7" eb="8">
      <t>ハツ</t>
    </rPh>
    <phoneticPr fontId="2"/>
  </si>
  <si>
    <r>
      <t>降客数</t>
    </r>
    <r>
      <rPr>
        <sz val="9"/>
        <color theme="1"/>
        <rFont val="ＭＳ ゴシック"/>
        <family val="3"/>
        <charset val="128"/>
      </rPr>
      <t>(種子島着)</t>
    </r>
    <rPh sb="0" eb="1">
      <t>オ</t>
    </rPh>
    <rPh sb="1" eb="3">
      <t>キャクスウ</t>
    </rPh>
    <rPh sb="7" eb="8">
      <t>チャク</t>
    </rPh>
    <phoneticPr fontId="2"/>
  </si>
  <si>
    <r>
      <t>乗客数</t>
    </r>
    <r>
      <rPr>
        <sz val="9"/>
        <color theme="1"/>
        <rFont val="ＭＳ ゴシック"/>
        <family val="3"/>
        <charset val="128"/>
      </rPr>
      <t>(屋久島発)</t>
    </r>
    <rPh sb="0" eb="3">
      <t>ジョウキャクスウ</t>
    </rPh>
    <rPh sb="4" eb="7">
      <t>ヤクシマ</t>
    </rPh>
    <rPh sb="7" eb="8">
      <t>ハツ</t>
    </rPh>
    <phoneticPr fontId="2"/>
  </si>
  <si>
    <r>
      <t>降客数</t>
    </r>
    <r>
      <rPr>
        <sz val="9"/>
        <color theme="1"/>
        <rFont val="ＭＳ ゴシック"/>
        <family val="3"/>
        <charset val="128"/>
      </rPr>
      <t>(屋久島着)</t>
    </r>
    <rPh sb="0" eb="1">
      <t>オ</t>
    </rPh>
    <rPh sb="1" eb="3">
      <t>キャクスウ</t>
    </rPh>
    <rPh sb="4" eb="7">
      <t>ヤクシマ</t>
    </rPh>
    <rPh sb="7" eb="8">
      <t>チャク</t>
    </rPh>
    <phoneticPr fontId="2"/>
  </si>
  <si>
    <t>航空路線別利用者数（屋久島空港）</t>
    <rPh sb="0" eb="9">
      <t>コウクウロセンベツリヨウシャスウ</t>
    </rPh>
    <rPh sb="10" eb="13">
      <t>ヤクシマ</t>
    </rPh>
    <rPh sb="13" eb="15">
      <t>クウコウ</t>
    </rPh>
    <phoneticPr fontId="2"/>
  </si>
  <si>
    <r>
      <t>乗客数</t>
    </r>
    <r>
      <rPr>
        <sz val="9"/>
        <color theme="1"/>
        <rFont val="ＭＳ ゴシック"/>
        <family val="3"/>
        <charset val="128"/>
      </rPr>
      <t>(奄美発)</t>
    </r>
    <rPh sb="0" eb="3">
      <t>ジョウキャクスウ</t>
    </rPh>
    <rPh sb="4" eb="6">
      <t>アマミ</t>
    </rPh>
    <rPh sb="6" eb="7">
      <t>ハツ</t>
    </rPh>
    <phoneticPr fontId="2"/>
  </si>
  <si>
    <r>
      <t>降客数</t>
    </r>
    <r>
      <rPr>
        <sz val="9"/>
        <color theme="1"/>
        <rFont val="ＭＳ ゴシック"/>
        <family val="3"/>
        <charset val="128"/>
      </rPr>
      <t>(奄美着)</t>
    </r>
    <rPh sb="0" eb="1">
      <t>オ</t>
    </rPh>
    <rPh sb="1" eb="3">
      <t>キャクスウ</t>
    </rPh>
    <rPh sb="4" eb="6">
      <t>アマミ</t>
    </rPh>
    <rPh sb="6" eb="7">
      <t>チャク</t>
    </rPh>
    <phoneticPr fontId="2"/>
  </si>
  <si>
    <t>航空路線別利用者数（奄美空港）</t>
    <rPh sb="0" eb="9">
      <t>コウクウロセンベツリヨウシャスウ</t>
    </rPh>
    <rPh sb="10" eb="12">
      <t>アマミ</t>
    </rPh>
    <rPh sb="12" eb="14">
      <t>クウコウ</t>
    </rPh>
    <phoneticPr fontId="2"/>
  </si>
  <si>
    <r>
      <t>乗客数</t>
    </r>
    <r>
      <rPr>
        <sz val="9"/>
        <color theme="1"/>
        <rFont val="ＭＳ ゴシック"/>
        <family val="3"/>
        <charset val="128"/>
      </rPr>
      <t>(喜界発)</t>
    </r>
    <rPh sb="0" eb="3">
      <t>ジョウキャクスウ</t>
    </rPh>
    <rPh sb="4" eb="6">
      <t>キカイ</t>
    </rPh>
    <rPh sb="6" eb="7">
      <t>ハツ</t>
    </rPh>
    <phoneticPr fontId="2"/>
  </si>
  <si>
    <r>
      <t>降客数</t>
    </r>
    <r>
      <rPr>
        <sz val="9"/>
        <color theme="1"/>
        <rFont val="ＭＳ ゴシック"/>
        <family val="3"/>
        <charset val="128"/>
      </rPr>
      <t>(喜界着)</t>
    </r>
    <rPh sb="0" eb="1">
      <t>オ</t>
    </rPh>
    <rPh sb="1" eb="3">
      <t>キャクスウ</t>
    </rPh>
    <rPh sb="4" eb="6">
      <t>キカイ</t>
    </rPh>
    <rPh sb="6" eb="7">
      <t>チャク</t>
    </rPh>
    <phoneticPr fontId="2"/>
  </si>
  <si>
    <t>航空路線別利用者数（喜界空港）</t>
    <rPh sb="0" eb="9">
      <t>コウクウロセンベツリヨウシャスウ</t>
    </rPh>
    <rPh sb="10" eb="12">
      <t>キカイ</t>
    </rPh>
    <rPh sb="12" eb="14">
      <t>クウコウ</t>
    </rPh>
    <phoneticPr fontId="2"/>
  </si>
  <si>
    <t>航空路線別利用者数（徳之島空港）</t>
    <rPh sb="0" eb="9">
      <t>コウクウロセンベツリヨウシャスウ</t>
    </rPh>
    <rPh sb="10" eb="13">
      <t>トクノシマ</t>
    </rPh>
    <rPh sb="13" eb="15">
      <t>クウコウ</t>
    </rPh>
    <phoneticPr fontId="2"/>
  </si>
  <si>
    <r>
      <t>乗客数</t>
    </r>
    <r>
      <rPr>
        <sz val="9"/>
        <color theme="1"/>
        <rFont val="ＭＳ ゴシック"/>
        <family val="3"/>
        <charset val="128"/>
      </rPr>
      <t>(徳之島発)</t>
    </r>
    <rPh sb="0" eb="3">
      <t>ジョウキャクスウ</t>
    </rPh>
    <rPh sb="4" eb="7">
      <t>トクノシマ</t>
    </rPh>
    <rPh sb="7" eb="8">
      <t>ハツ</t>
    </rPh>
    <phoneticPr fontId="2"/>
  </si>
  <si>
    <r>
      <t>降客数</t>
    </r>
    <r>
      <rPr>
        <sz val="9"/>
        <color theme="1"/>
        <rFont val="ＭＳ ゴシック"/>
        <family val="3"/>
        <charset val="128"/>
      </rPr>
      <t>（徳之島着)</t>
    </r>
    <rPh sb="0" eb="1">
      <t>オ</t>
    </rPh>
    <rPh sb="1" eb="3">
      <t>キャクスウ</t>
    </rPh>
    <rPh sb="4" eb="7">
      <t>トクノシマ</t>
    </rPh>
    <rPh sb="7" eb="8">
      <t>チャク</t>
    </rPh>
    <phoneticPr fontId="2"/>
  </si>
  <si>
    <r>
      <t>乗客数</t>
    </r>
    <r>
      <rPr>
        <sz val="8"/>
        <color theme="1"/>
        <rFont val="ＭＳ ゴシック"/>
        <family val="3"/>
        <charset val="128"/>
      </rPr>
      <t>(沖永良部発)</t>
    </r>
    <rPh sb="0" eb="3">
      <t>ジョウキャクスウ</t>
    </rPh>
    <rPh sb="4" eb="8">
      <t>オキノエラブ</t>
    </rPh>
    <rPh sb="8" eb="9">
      <t>ハツ</t>
    </rPh>
    <phoneticPr fontId="2"/>
  </si>
  <si>
    <r>
      <t>降客数</t>
    </r>
    <r>
      <rPr>
        <sz val="8"/>
        <color theme="1"/>
        <rFont val="ＭＳ ゴシック"/>
        <family val="3"/>
        <charset val="128"/>
      </rPr>
      <t>(沖永良部着)</t>
    </r>
    <rPh sb="0" eb="1">
      <t>オ</t>
    </rPh>
    <rPh sb="1" eb="3">
      <t>キャクスウ</t>
    </rPh>
    <rPh sb="4" eb="8">
      <t>オキノエラブ</t>
    </rPh>
    <rPh sb="8" eb="9">
      <t>チャク</t>
    </rPh>
    <phoneticPr fontId="2"/>
  </si>
  <si>
    <t>航空路線別利用者数（沖永良部空港）</t>
    <rPh sb="0" eb="9">
      <t>コウクウロセンベツリヨウシャスウ</t>
    </rPh>
    <rPh sb="10" eb="14">
      <t>オキノエラブ</t>
    </rPh>
    <rPh sb="14" eb="16">
      <t>クウコウ</t>
    </rPh>
    <phoneticPr fontId="2"/>
  </si>
  <si>
    <r>
      <t>乗客数</t>
    </r>
    <r>
      <rPr>
        <sz val="9"/>
        <color theme="1"/>
        <rFont val="ＭＳ ゴシック"/>
        <family val="3"/>
        <charset val="128"/>
      </rPr>
      <t>(与論発)</t>
    </r>
    <rPh sb="0" eb="3">
      <t>ジョウキャクスウ</t>
    </rPh>
    <rPh sb="4" eb="6">
      <t>ヨロン</t>
    </rPh>
    <rPh sb="6" eb="7">
      <t>ハツ</t>
    </rPh>
    <phoneticPr fontId="2"/>
  </si>
  <si>
    <r>
      <t>降客数</t>
    </r>
    <r>
      <rPr>
        <sz val="9"/>
        <color theme="1"/>
        <rFont val="ＭＳ ゴシック"/>
        <family val="3"/>
        <charset val="128"/>
      </rPr>
      <t>(与論着)</t>
    </r>
    <rPh sb="0" eb="1">
      <t>オ</t>
    </rPh>
    <rPh sb="1" eb="3">
      <t>キャクスウ</t>
    </rPh>
    <rPh sb="4" eb="6">
      <t>ヨロン</t>
    </rPh>
    <rPh sb="6" eb="7">
      <t>チャク</t>
    </rPh>
    <phoneticPr fontId="2"/>
  </si>
  <si>
    <t>航空路線別利用者数（与論空港）</t>
    <rPh sb="0" eb="9">
      <t>コウクウロセンベツリヨウシャスウ</t>
    </rPh>
    <rPh sb="10" eb="12">
      <t>ヨロン</t>
    </rPh>
    <rPh sb="12" eb="14">
      <t>クウコウ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</si>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</sst>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1" xfId="1" applyFont="1" applyBorder="1">
      <alignment vertical="center"/>
    </xf>
    <xf numFmtId="38" fontId="0" fillId="0" borderId="0" xfId="0" applyNumberForma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F630-AE24-40D5-BEEE-CAFF43575F38}">
  <dimension ref="A1:R16"/>
  <sheetViews>
    <sheetView workbookViewId="0">
      <selection activeCell="C21" sqref="C21"/>
    </sheetView>
  </sheetViews>
  <sheetFormatPr defaultRowHeight="13" x14ac:dyDescent="0.2"/>
  <cols>
    <col min="1" max="2" width="11.81640625" customWidth="1"/>
    <col min="3" max="6" width="16.6328125" customWidth="1"/>
    <col min="7" max="14" width="9.08984375" customWidth="1"/>
  </cols>
  <sheetData>
    <row r="1" spans="1:18" ht="16.5" x14ac:dyDescent="0.2">
      <c r="A1" s="12" t="s">
        <v>21</v>
      </c>
    </row>
    <row r="2" spans="1:18" ht="14" x14ac:dyDescent="0.2">
      <c r="A2" s="14"/>
      <c r="F2" s="3" t="s">
        <v>6</v>
      </c>
    </row>
    <row r="3" spans="1:18" ht="23.5" customHeight="1" x14ac:dyDescent="0.2">
      <c r="A3" s="17" t="s">
        <v>20</v>
      </c>
      <c r="B3" s="18"/>
      <c r="C3" s="17" t="s">
        <v>14</v>
      </c>
      <c r="D3" s="18"/>
      <c r="E3" s="17" t="s">
        <v>5</v>
      </c>
      <c r="F3" s="1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3.5" customHeight="1" x14ac:dyDescent="0.2">
      <c r="A4" s="17" t="s">
        <v>42</v>
      </c>
      <c r="B4" s="18"/>
      <c r="C4" s="11" t="s">
        <v>22</v>
      </c>
      <c r="D4" s="11" t="s">
        <v>23</v>
      </c>
      <c r="E4" s="11" t="s">
        <v>22</v>
      </c>
      <c r="F4" s="11" t="s">
        <v>23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7.5" customHeight="1" x14ac:dyDescent="0.2">
      <c r="A5" s="2">
        <v>2016</v>
      </c>
      <c r="B5" s="16" t="s">
        <v>0</v>
      </c>
      <c r="C5" s="7">
        <v>1515</v>
      </c>
      <c r="D5" s="7">
        <v>1355</v>
      </c>
      <c r="E5" s="7">
        <v>32593</v>
      </c>
      <c r="F5" s="7">
        <v>33670</v>
      </c>
      <c r="H5" s="8"/>
    </row>
    <row r="6" spans="1:18" ht="17.5" customHeight="1" x14ac:dyDescent="0.2">
      <c r="A6" s="2">
        <v>2017</v>
      </c>
      <c r="B6" s="16" t="s">
        <v>1</v>
      </c>
      <c r="C6" s="7">
        <v>1524</v>
      </c>
      <c r="D6" s="7">
        <v>1531</v>
      </c>
      <c r="E6" s="7">
        <v>35179</v>
      </c>
      <c r="F6" s="7">
        <v>36511</v>
      </c>
      <c r="H6" s="8"/>
    </row>
    <row r="7" spans="1:18" ht="17.5" customHeight="1" x14ac:dyDescent="0.2">
      <c r="A7" s="2">
        <v>2018</v>
      </c>
      <c r="B7" s="16" t="s">
        <v>2</v>
      </c>
      <c r="C7" s="7">
        <v>1625</v>
      </c>
      <c r="D7" s="7">
        <v>1741</v>
      </c>
      <c r="E7" s="7">
        <v>37784</v>
      </c>
      <c r="F7" s="7">
        <v>37553</v>
      </c>
      <c r="H7" s="8"/>
    </row>
    <row r="8" spans="1:18" ht="17.5" customHeight="1" x14ac:dyDescent="0.2">
      <c r="A8" s="2">
        <v>2019</v>
      </c>
      <c r="B8" s="16" t="s">
        <v>3</v>
      </c>
      <c r="C8" s="7">
        <v>1592</v>
      </c>
      <c r="D8" s="7">
        <v>1606</v>
      </c>
      <c r="E8" s="7">
        <v>35919</v>
      </c>
      <c r="F8" s="7">
        <v>35827</v>
      </c>
      <c r="H8" s="8"/>
    </row>
    <row r="9" spans="1:18" ht="17.5" customHeight="1" x14ac:dyDescent="0.2">
      <c r="A9" s="2">
        <v>2020</v>
      </c>
      <c r="B9" s="16" t="s">
        <v>4</v>
      </c>
      <c r="C9" s="7">
        <v>555</v>
      </c>
      <c r="D9" s="7">
        <v>548</v>
      </c>
      <c r="E9" s="7">
        <v>18194</v>
      </c>
      <c r="F9" s="7">
        <v>18646</v>
      </c>
      <c r="H9" s="8"/>
    </row>
    <row r="11" spans="1:18" x14ac:dyDescent="0.2">
      <c r="A11" t="s">
        <v>18</v>
      </c>
    </row>
    <row r="16" spans="1:18" x14ac:dyDescent="0.2">
      <c r="C16" s="5"/>
    </row>
  </sheetData>
  <mergeCells count="4">
    <mergeCell ref="A3:B3"/>
    <mergeCell ref="A4:B4"/>
    <mergeCell ref="C3:D3"/>
    <mergeCell ref="E3:F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804F-2715-4C12-B2A0-AEC8B994143C}">
  <dimension ref="A1:R16"/>
  <sheetViews>
    <sheetView tabSelected="1" workbookViewId="0">
      <selection activeCell="C30" sqref="C30"/>
    </sheetView>
  </sheetViews>
  <sheetFormatPr defaultRowHeight="13" x14ac:dyDescent="0.2"/>
  <cols>
    <col min="1" max="2" width="11.81640625" customWidth="1"/>
    <col min="3" max="8" width="16.54296875" customWidth="1"/>
    <col min="9" max="14" width="9.08984375" customWidth="1"/>
  </cols>
  <sheetData>
    <row r="1" spans="1:18" ht="16.5" x14ac:dyDescent="0.2">
      <c r="A1" s="13" t="s">
        <v>26</v>
      </c>
    </row>
    <row r="2" spans="1:18" ht="14" x14ac:dyDescent="0.2">
      <c r="A2" s="15"/>
      <c r="F2" s="3"/>
      <c r="H2" s="3" t="s">
        <v>6</v>
      </c>
    </row>
    <row r="3" spans="1:18" ht="23.5" customHeight="1" x14ac:dyDescent="0.2">
      <c r="A3" s="17" t="s">
        <v>20</v>
      </c>
      <c r="B3" s="18"/>
      <c r="C3" s="17" t="s">
        <v>14</v>
      </c>
      <c r="D3" s="18"/>
      <c r="E3" s="17" t="s">
        <v>7</v>
      </c>
      <c r="F3" s="18"/>
      <c r="G3" s="17" t="s">
        <v>5</v>
      </c>
      <c r="H3" s="18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3.5" customHeight="1" x14ac:dyDescent="0.2">
      <c r="A4" s="17" t="s">
        <v>42</v>
      </c>
      <c r="B4" s="18"/>
      <c r="C4" s="11" t="s">
        <v>24</v>
      </c>
      <c r="D4" s="11" t="s">
        <v>25</v>
      </c>
      <c r="E4" s="11" t="s">
        <v>24</v>
      </c>
      <c r="F4" s="11" t="s">
        <v>25</v>
      </c>
      <c r="G4" s="11" t="s">
        <v>24</v>
      </c>
      <c r="H4" s="11" t="s">
        <v>25</v>
      </c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7.5" customHeight="1" x14ac:dyDescent="0.2">
      <c r="A5" s="2">
        <v>2016</v>
      </c>
      <c r="B5" s="16" t="s">
        <v>0</v>
      </c>
      <c r="C5" s="7">
        <v>17661</v>
      </c>
      <c r="D5" s="7">
        <v>19832</v>
      </c>
      <c r="E5" s="7">
        <v>11807</v>
      </c>
      <c r="F5" s="7">
        <v>12094</v>
      </c>
      <c r="G5" s="7">
        <v>50683</v>
      </c>
      <c r="H5" s="7">
        <v>50398</v>
      </c>
      <c r="J5" s="8"/>
    </row>
    <row r="6" spans="1:18" ht="17.5" customHeight="1" x14ac:dyDescent="0.2">
      <c r="A6" s="2">
        <v>2017</v>
      </c>
      <c r="B6" s="16" t="s">
        <v>1</v>
      </c>
      <c r="C6" s="7">
        <v>17909</v>
      </c>
      <c r="D6" s="7">
        <v>19749</v>
      </c>
      <c r="E6" s="7">
        <v>12979</v>
      </c>
      <c r="F6" s="7">
        <v>12750</v>
      </c>
      <c r="G6" s="7">
        <v>57068</v>
      </c>
      <c r="H6" s="7">
        <v>55284</v>
      </c>
      <c r="J6" s="8"/>
    </row>
    <row r="7" spans="1:18" ht="17.5" customHeight="1" x14ac:dyDescent="0.2">
      <c r="A7" s="2">
        <v>2018</v>
      </c>
      <c r="B7" s="16" t="s">
        <v>2</v>
      </c>
      <c r="C7" s="7">
        <v>12721</v>
      </c>
      <c r="D7" s="7">
        <v>13626</v>
      </c>
      <c r="E7" s="7">
        <v>11028</v>
      </c>
      <c r="F7" s="7">
        <v>10642</v>
      </c>
      <c r="G7" s="7">
        <v>59553</v>
      </c>
      <c r="H7" s="7">
        <v>58365</v>
      </c>
      <c r="J7" s="8"/>
    </row>
    <row r="8" spans="1:18" ht="17.5" customHeight="1" x14ac:dyDescent="0.2">
      <c r="A8" s="2">
        <v>2019</v>
      </c>
      <c r="B8" s="16" t="s">
        <v>3</v>
      </c>
      <c r="C8" s="7">
        <v>10959</v>
      </c>
      <c r="D8" s="7">
        <v>12048</v>
      </c>
      <c r="E8" s="7">
        <v>9691</v>
      </c>
      <c r="F8" s="7">
        <v>9484</v>
      </c>
      <c r="G8" s="7">
        <v>49293</v>
      </c>
      <c r="H8" s="7">
        <v>50126</v>
      </c>
      <c r="J8" s="8"/>
    </row>
    <row r="9" spans="1:18" ht="17.5" customHeight="1" x14ac:dyDescent="0.2">
      <c r="A9" s="2">
        <v>2020</v>
      </c>
      <c r="B9" s="16" t="s">
        <v>4</v>
      </c>
      <c r="C9" s="7">
        <v>7838</v>
      </c>
      <c r="D9" s="7">
        <v>7893</v>
      </c>
      <c r="E9" s="7">
        <v>5895</v>
      </c>
      <c r="F9" s="7">
        <v>5818</v>
      </c>
      <c r="G9" s="7">
        <v>32802</v>
      </c>
      <c r="H9" s="7">
        <v>32900</v>
      </c>
      <c r="J9" s="8"/>
    </row>
    <row r="11" spans="1:18" x14ac:dyDescent="0.2">
      <c r="A11" t="s">
        <v>18</v>
      </c>
    </row>
    <row r="16" spans="1:18" x14ac:dyDescent="0.2">
      <c r="C16" s="6"/>
    </row>
  </sheetData>
  <mergeCells count="5">
    <mergeCell ref="A3:B3"/>
    <mergeCell ref="A4:B4"/>
    <mergeCell ref="C3:D3"/>
    <mergeCell ref="E3:F3"/>
    <mergeCell ref="G3:H3"/>
  </mergeCells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7366-60DE-43A6-89E5-6A357685A8AF}">
  <dimension ref="A1:Z16"/>
  <sheetViews>
    <sheetView view="pageBreakPreview" zoomScaleNormal="100" zoomScaleSheetLayoutView="100" workbookViewId="0">
      <selection activeCell="F28" sqref="F28"/>
    </sheetView>
  </sheetViews>
  <sheetFormatPr defaultRowHeight="13" x14ac:dyDescent="0.2"/>
  <cols>
    <col min="1" max="2" width="11.81640625" customWidth="1"/>
    <col min="3" max="24" width="16.6328125" customWidth="1"/>
    <col min="25" max="25" width="17.26953125" customWidth="1"/>
    <col min="26" max="26" width="8.26953125" bestFit="1" customWidth="1"/>
  </cols>
  <sheetData>
    <row r="1" spans="1:26" ht="16.5" x14ac:dyDescent="0.2">
      <c r="A1" s="13" t="s">
        <v>29</v>
      </c>
    </row>
    <row r="2" spans="1:26" ht="14" x14ac:dyDescent="0.2">
      <c r="A2" s="15"/>
      <c r="C2" s="3"/>
      <c r="F2" s="3"/>
      <c r="H2" s="3"/>
      <c r="X2" s="3" t="s">
        <v>6</v>
      </c>
    </row>
    <row r="3" spans="1:26" ht="23.5" customHeight="1" x14ac:dyDescent="0.2">
      <c r="A3" s="17" t="s">
        <v>20</v>
      </c>
      <c r="B3" s="18"/>
      <c r="C3" s="17" t="s">
        <v>15</v>
      </c>
      <c r="D3" s="18"/>
      <c r="E3" s="17" t="s">
        <v>16</v>
      </c>
      <c r="F3" s="18"/>
      <c r="G3" s="17" t="s">
        <v>14</v>
      </c>
      <c r="H3" s="18"/>
      <c r="I3" s="17" t="s">
        <v>17</v>
      </c>
      <c r="J3" s="18"/>
      <c r="K3" s="17" t="s">
        <v>7</v>
      </c>
      <c r="L3" s="18"/>
      <c r="M3" s="17" t="s">
        <v>13</v>
      </c>
      <c r="N3" s="18"/>
      <c r="O3" s="17" t="s">
        <v>5</v>
      </c>
      <c r="P3" s="18"/>
      <c r="Q3" s="17" t="s">
        <v>9</v>
      </c>
      <c r="R3" s="18"/>
      <c r="S3" s="17" t="s">
        <v>10</v>
      </c>
      <c r="T3" s="18"/>
      <c r="U3" s="17" t="s">
        <v>12</v>
      </c>
      <c r="V3" s="18"/>
      <c r="W3" s="17" t="s">
        <v>11</v>
      </c>
      <c r="X3" s="18"/>
    </row>
    <row r="4" spans="1:26" ht="23.5" customHeight="1" x14ac:dyDescent="0.2">
      <c r="A4" s="17" t="s">
        <v>42</v>
      </c>
      <c r="B4" s="18"/>
      <c r="C4" s="11" t="s">
        <v>27</v>
      </c>
      <c r="D4" s="11" t="s">
        <v>28</v>
      </c>
      <c r="E4" s="11" t="s">
        <v>27</v>
      </c>
      <c r="F4" s="11" t="s">
        <v>28</v>
      </c>
      <c r="G4" s="11" t="s">
        <v>27</v>
      </c>
      <c r="H4" s="11" t="s">
        <v>28</v>
      </c>
      <c r="I4" s="11" t="s">
        <v>27</v>
      </c>
      <c r="J4" s="11" t="s">
        <v>28</v>
      </c>
      <c r="K4" s="11" t="s">
        <v>27</v>
      </c>
      <c r="L4" s="11" t="s">
        <v>28</v>
      </c>
      <c r="M4" s="11" t="s">
        <v>27</v>
      </c>
      <c r="N4" s="11" t="s">
        <v>28</v>
      </c>
      <c r="O4" s="11" t="s">
        <v>27</v>
      </c>
      <c r="P4" s="11" t="s">
        <v>28</v>
      </c>
      <c r="Q4" s="11" t="s">
        <v>27</v>
      </c>
      <c r="R4" s="11" t="s">
        <v>28</v>
      </c>
      <c r="S4" s="11" t="s">
        <v>27</v>
      </c>
      <c r="T4" s="11" t="s">
        <v>28</v>
      </c>
      <c r="U4" s="11" t="s">
        <v>27</v>
      </c>
      <c r="V4" s="11" t="s">
        <v>28</v>
      </c>
      <c r="W4" s="11" t="s">
        <v>27</v>
      </c>
      <c r="X4" s="11" t="s">
        <v>28</v>
      </c>
    </row>
    <row r="5" spans="1:26" ht="17.5" customHeight="1" x14ac:dyDescent="0.2">
      <c r="A5" s="2">
        <v>2016</v>
      </c>
      <c r="B5" s="16" t="s">
        <v>0</v>
      </c>
      <c r="C5" s="7">
        <v>58508</v>
      </c>
      <c r="D5" s="7">
        <v>58653</v>
      </c>
      <c r="E5" s="7">
        <v>36907</v>
      </c>
      <c r="F5" s="7">
        <v>36453</v>
      </c>
      <c r="G5" s="7">
        <v>40581</v>
      </c>
      <c r="H5" s="7">
        <v>41703</v>
      </c>
      <c r="I5" s="7">
        <v>728</v>
      </c>
      <c r="J5" s="7">
        <v>849</v>
      </c>
      <c r="K5" s="7">
        <v>18538</v>
      </c>
      <c r="L5" s="7">
        <v>19164</v>
      </c>
      <c r="M5" s="7">
        <v>8884</v>
      </c>
      <c r="N5" s="7">
        <v>8780</v>
      </c>
      <c r="O5" s="7">
        <v>113087</v>
      </c>
      <c r="P5" s="7">
        <v>109681</v>
      </c>
      <c r="Q5" s="7">
        <v>22569</v>
      </c>
      <c r="R5" s="7">
        <v>21277</v>
      </c>
      <c r="S5" s="7">
        <v>13739</v>
      </c>
      <c r="T5" s="7">
        <v>15232</v>
      </c>
      <c r="U5" s="7">
        <v>5109</v>
      </c>
      <c r="V5" s="7">
        <v>3860</v>
      </c>
      <c r="W5" s="7">
        <v>3519</v>
      </c>
      <c r="X5" s="7">
        <v>4376</v>
      </c>
      <c r="Z5" s="8"/>
    </row>
    <row r="6" spans="1:26" ht="17.5" customHeight="1" x14ac:dyDescent="0.2">
      <c r="A6" s="2">
        <v>2017</v>
      </c>
      <c r="B6" s="16" t="s">
        <v>1</v>
      </c>
      <c r="C6" s="7">
        <v>50535</v>
      </c>
      <c r="D6" s="7">
        <v>50522</v>
      </c>
      <c r="E6" s="7">
        <v>43488</v>
      </c>
      <c r="F6" s="7">
        <v>42852</v>
      </c>
      <c r="G6" s="7">
        <v>33218</v>
      </c>
      <c r="H6" s="7">
        <v>33664</v>
      </c>
      <c r="I6" s="7">
        <v>46057</v>
      </c>
      <c r="J6" s="7">
        <v>45749</v>
      </c>
      <c r="K6" s="7">
        <v>18900</v>
      </c>
      <c r="L6" s="7">
        <v>18517</v>
      </c>
      <c r="M6" s="7">
        <v>9441</v>
      </c>
      <c r="N6" s="7">
        <v>9452</v>
      </c>
      <c r="O6" s="7">
        <v>118499</v>
      </c>
      <c r="P6" s="7">
        <v>117073</v>
      </c>
      <c r="Q6" s="7">
        <v>22612</v>
      </c>
      <c r="R6" s="7">
        <v>21468</v>
      </c>
      <c r="S6" s="7">
        <v>15507</v>
      </c>
      <c r="T6" s="7">
        <v>16602</v>
      </c>
      <c r="U6" s="7">
        <v>5452</v>
      </c>
      <c r="V6" s="7">
        <v>4147</v>
      </c>
      <c r="W6" s="7">
        <v>3636</v>
      </c>
      <c r="X6" s="7">
        <v>4645</v>
      </c>
      <c r="Z6" s="8"/>
    </row>
    <row r="7" spans="1:26" ht="17.5" customHeight="1" x14ac:dyDescent="0.2">
      <c r="A7" s="2">
        <v>2018</v>
      </c>
      <c r="B7" s="16" t="s">
        <v>2</v>
      </c>
      <c r="C7" s="7">
        <v>50412</v>
      </c>
      <c r="D7" s="7">
        <v>50700</v>
      </c>
      <c r="E7" s="7">
        <v>46184</v>
      </c>
      <c r="F7" s="7">
        <v>45828</v>
      </c>
      <c r="G7" s="7">
        <v>34567</v>
      </c>
      <c r="H7" s="7">
        <v>35855</v>
      </c>
      <c r="I7" s="7">
        <v>44845</v>
      </c>
      <c r="J7" s="7">
        <v>45132</v>
      </c>
      <c r="K7" s="7">
        <v>20385</v>
      </c>
      <c r="L7" s="7">
        <v>19573</v>
      </c>
      <c r="M7" s="7">
        <v>10361</v>
      </c>
      <c r="N7" s="7">
        <v>10947</v>
      </c>
      <c r="O7" s="7">
        <v>160669</v>
      </c>
      <c r="P7" s="7">
        <v>157626</v>
      </c>
      <c r="Q7" s="7">
        <v>23350</v>
      </c>
      <c r="R7" s="7">
        <v>21591</v>
      </c>
      <c r="S7" s="7">
        <v>19717</v>
      </c>
      <c r="T7" s="7">
        <v>19684</v>
      </c>
      <c r="U7" s="7">
        <v>1346</v>
      </c>
      <c r="V7" s="7">
        <v>1028</v>
      </c>
      <c r="W7" s="7">
        <v>4280</v>
      </c>
      <c r="X7" s="7">
        <v>4158</v>
      </c>
      <c r="Z7" s="8"/>
    </row>
    <row r="8" spans="1:26" ht="17.5" customHeight="1" x14ac:dyDescent="0.2">
      <c r="A8" s="2">
        <v>2019</v>
      </c>
      <c r="B8" s="16" t="s">
        <v>3</v>
      </c>
      <c r="C8" s="7">
        <v>46005</v>
      </c>
      <c r="D8" s="7">
        <v>46307</v>
      </c>
      <c r="E8" s="7">
        <v>44127</v>
      </c>
      <c r="F8" s="7">
        <v>43892</v>
      </c>
      <c r="G8" s="7">
        <v>42259</v>
      </c>
      <c r="H8" s="7">
        <v>43637</v>
      </c>
      <c r="I8" s="7">
        <v>18235</v>
      </c>
      <c r="J8" s="7">
        <v>18054</v>
      </c>
      <c r="K8" s="7">
        <v>18226</v>
      </c>
      <c r="L8" s="7">
        <v>17578</v>
      </c>
      <c r="M8" s="7">
        <v>8962</v>
      </c>
      <c r="N8" s="7">
        <v>9263</v>
      </c>
      <c r="O8" s="7">
        <v>179293</v>
      </c>
      <c r="P8" s="7">
        <v>175917</v>
      </c>
      <c r="Q8" s="7">
        <v>23570</v>
      </c>
      <c r="R8" s="7">
        <v>22352</v>
      </c>
      <c r="S8" s="7">
        <v>19726</v>
      </c>
      <c r="T8" s="7">
        <v>21676</v>
      </c>
      <c r="U8" s="9" t="s">
        <v>19</v>
      </c>
      <c r="V8" s="9" t="s">
        <v>19</v>
      </c>
      <c r="W8" s="7">
        <v>4899</v>
      </c>
      <c r="X8" s="7">
        <v>4334</v>
      </c>
      <c r="Z8" s="8"/>
    </row>
    <row r="9" spans="1:26" ht="17.5" customHeight="1" x14ac:dyDescent="0.2">
      <c r="A9" s="2">
        <v>2020</v>
      </c>
      <c r="B9" s="16" t="s">
        <v>4</v>
      </c>
      <c r="C9" s="7">
        <v>17375</v>
      </c>
      <c r="D9" s="7">
        <v>17404</v>
      </c>
      <c r="E9" s="7">
        <v>21082</v>
      </c>
      <c r="F9" s="7">
        <v>20502</v>
      </c>
      <c r="G9" s="7">
        <v>19073</v>
      </c>
      <c r="H9" s="7">
        <v>19865</v>
      </c>
      <c r="I9" s="7">
        <v>15537</v>
      </c>
      <c r="J9" s="7">
        <v>15561</v>
      </c>
      <c r="K9" s="7">
        <v>13055</v>
      </c>
      <c r="L9" s="7">
        <v>11611</v>
      </c>
      <c r="M9" s="7">
        <v>3012</v>
      </c>
      <c r="N9" s="7">
        <v>3156</v>
      </c>
      <c r="O9" s="7">
        <v>98766</v>
      </c>
      <c r="P9" s="7">
        <v>98992</v>
      </c>
      <c r="Q9" s="7">
        <v>15787</v>
      </c>
      <c r="R9" s="7">
        <v>14309</v>
      </c>
      <c r="S9" s="7">
        <v>12968</v>
      </c>
      <c r="T9" s="7">
        <v>14148</v>
      </c>
      <c r="U9" s="9" t="s">
        <v>19</v>
      </c>
      <c r="V9" s="9" t="s">
        <v>19</v>
      </c>
      <c r="W9" s="7">
        <v>2962</v>
      </c>
      <c r="X9" s="7">
        <v>3206</v>
      </c>
      <c r="Z9" s="8"/>
    </row>
    <row r="11" spans="1:26" x14ac:dyDescent="0.2">
      <c r="A11" t="s">
        <v>18</v>
      </c>
    </row>
    <row r="16" spans="1:26" x14ac:dyDescent="0.2">
      <c r="C16" s="6"/>
    </row>
  </sheetData>
  <mergeCells count="13">
    <mergeCell ref="W3:X3"/>
    <mergeCell ref="K3:L3"/>
    <mergeCell ref="M3:N3"/>
    <mergeCell ref="O3:P3"/>
    <mergeCell ref="Q3:R3"/>
    <mergeCell ref="S3:T3"/>
    <mergeCell ref="U3:V3"/>
    <mergeCell ref="I3:J3"/>
    <mergeCell ref="A3:B3"/>
    <mergeCell ref="A4:B4"/>
    <mergeCell ref="C3:D3"/>
    <mergeCell ref="E3:F3"/>
    <mergeCell ref="G3:H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1B03-856B-4FEA-8EF5-E8C1C22F87D2}">
  <dimension ref="A1:R16"/>
  <sheetViews>
    <sheetView workbookViewId="0">
      <selection activeCell="C19" sqref="C19"/>
    </sheetView>
  </sheetViews>
  <sheetFormatPr defaultRowHeight="13" x14ac:dyDescent="0.2"/>
  <cols>
    <col min="1" max="2" width="11.90625" customWidth="1"/>
    <col min="3" max="6" width="16.6328125" customWidth="1"/>
    <col min="7" max="14" width="9.08984375" customWidth="1"/>
  </cols>
  <sheetData>
    <row r="1" spans="1:18" ht="16.5" x14ac:dyDescent="0.2">
      <c r="A1" s="13" t="s">
        <v>32</v>
      </c>
    </row>
    <row r="2" spans="1:18" ht="14" x14ac:dyDescent="0.2">
      <c r="A2" s="15"/>
      <c r="F2" s="3" t="s">
        <v>6</v>
      </c>
    </row>
    <row r="3" spans="1:18" ht="23.5" customHeight="1" x14ac:dyDescent="0.2">
      <c r="A3" s="17" t="s">
        <v>20</v>
      </c>
      <c r="B3" s="18"/>
      <c r="C3" s="17" t="s">
        <v>5</v>
      </c>
      <c r="D3" s="18"/>
      <c r="E3" s="17" t="s">
        <v>8</v>
      </c>
      <c r="F3" s="1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3.5" customHeight="1" x14ac:dyDescent="0.2">
      <c r="A4" s="17" t="s">
        <v>42</v>
      </c>
      <c r="B4" s="18"/>
      <c r="C4" s="11" t="s">
        <v>30</v>
      </c>
      <c r="D4" s="11" t="s">
        <v>31</v>
      </c>
      <c r="E4" s="11" t="s">
        <v>30</v>
      </c>
      <c r="F4" s="11" t="s">
        <v>31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7.5" customHeight="1" x14ac:dyDescent="0.2">
      <c r="A5" s="2">
        <v>2016</v>
      </c>
      <c r="B5" s="16" t="s">
        <v>0</v>
      </c>
      <c r="C5" s="7">
        <v>17246</v>
      </c>
      <c r="D5" s="7">
        <v>17625</v>
      </c>
      <c r="E5" s="7">
        <f>+奄美空港!R5</f>
        <v>21277</v>
      </c>
      <c r="F5" s="7">
        <f>+奄美空港!Q5</f>
        <v>22569</v>
      </c>
      <c r="H5" s="8"/>
    </row>
    <row r="6" spans="1:18" ht="17.5" customHeight="1" x14ac:dyDescent="0.2">
      <c r="A6" s="2">
        <v>2017</v>
      </c>
      <c r="B6" s="16" t="s">
        <v>1</v>
      </c>
      <c r="C6" s="7">
        <v>18229</v>
      </c>
      <c r="D6" s="7">
        <v>17977</v>
      </c>
      <c r="E6" s="7">
        <f>+奄美空港!R6</f>
        <v>21468</v>
      </c>
      <c r="F6" s="7">
        <f>+奄美空港!Q6</f>
        <v>22612</v>
      </c>
      <c r="H6" s="8"/>
    </row>
    <row r="7" spans="1:18" ht="17.5" customHeight="1" x14ac:dyDescent="0.2">
      <c r="A7" s="2">
        <v>2018</v>
      </c>
      <c r="B7" s="16" t="s">
        <v>2</v>
      </c>
      <c r="C7" s="7">
        <v>20233</v>
      </c>
      <c r="D7" s="7">
        <v>19295</v>
      </c>
      <c r="E7" s="7">
        <f>+奄美空港!R7</f>
        <v>21591</v>
      </c>
      <c r="F7" s="7">
        <f>+奄美空港!Q7</f>
        <v>23350</v>
      </c>
      <c r="H7" s="8"/>
    </row>
    <row r="8" spans="1:18" ht="17.5" customHeight="1" x14ac:dyDescent="0.2">
      <c r="A8" s="2">
        <v>2019</v>
      </c>
      <c r="B8" s="16" t="s">
        <v>3</v>
      </c>
      <c r="C8" s="7">
        <v>18246</v>
      </c>
      <c r="D8" s="7">
        <v>17960</v>
      </c>
      <c r="E8" s="7">
        <f>+奄美空港!R8</f>
        <v>22352</v>
      </c>
      <c r="F8" s="7">
        <f>+奄美空港!Q8</f>
        <v>23570</v>
      </c>
      <c r="H8" s="8"/>
    </row>
    <row r="9" spans="1:18" ht="17.5" customHeight="1" x14ac:dyDescent="0.2">
      <c r="A9" s="2">
        <v>2020</v>
      </c>
      <c r="B9" s="16" t="s">
        <v>4</v>
      </c>
      <c r="C9" s="7">
        <v>8658</v>
      </c>
      <c r="D9" s="7">
        <v>8096</v>
      </c>
      <c r="E9" s="7">
        <f>+奄美空港!R9</f>
        <v>14309</v>
      </c>
      <c r="F9" s="7">
        <f>+奄美空港!Q9</f>
        <v>15787</v>
      </c>
      <c r="H9" s="8"/>
    </row>
    <row r="11" spans="1:18" x14ac:dyDescent="0.2">
      <c r="A11" t="s">
        <v>18</v>
      </c>
    </row>
    <row r="16" spans="1:18" x14ac:dyDescent="0.2">
      <c r="C16" s="6"/>
    </row>
  </sheetData>
  <mergeCells count="4">
    <mergeCell ref="A3:B3"/>
    <mergeCell ref="A4:B4"/>
    <mergeCell ref="C3:D3"/>
    <mergeCell ref="E3:F3"/>
  </mergeCells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52AE-C6B2-4C48-A930-AA0F05254E4C}">
  <dimension ref="A1:N16"/>
  <sheetViews>
    <sheetView view="pageBreakPreview" zoomScale="60" zoomScaleNormal="100" workbookViewId="0">
      <selection activeCell="H72" sqref="H72"/>
    </sheetView>
  </sheetViews>
  <sheetFormatPr defaultRowHeight="13" x14ac:dyDescent="0.2"/>
  <cols>
    <col min="1" max="2" width="11.81640625" customWidth="1"/>
    <col min="3" max="10" width="16.6328125" customWidth="1"/>
    <col min="11" max="14" width="9.08984375" customWidth="1"/>
  </cols>
  <sheetData>
    <row r="1" spans="1:14" ht="16.5" x14ac:dyDescent="0.2">
      <c r="A1" s="13" t="s">
        <v>33</v>
      </c>
    </row>
    <row r="2" spans="1:14" ht="14" x14ac:dyDescent="0.2">
      <c r="A2" s="15"/>
      <c r="F2" s="3"/>
      <c r="H2" s="3"/>
      <c r="J2" s="3" t="s">
        <v>6</v>
      </c>
    </row>
    <row r="3" spans="1:14" ht="23.5" customHeight="1" x14ac:dyDescent="0.2">
      <c r="A3" s="17" t="s">
        <v>20</v>
      </c>
      <c r="B3" s="18"/>
      <c r="C3" s="17" t="s">
        <v>14</v>
      </c>
      <c r="D3" s="18"/>
      <c r="E3" s="17" t="s">
        <v>5</v>
      </c>
      <c r="F3" s="18"/>
      <c r="G3" s="17" t="s">
        <v>8</v>
      </c>
      <c r="H3" s="18"/>
      <c r="I3" s="17" t="s">
        <v>12</v>
      </c>
      <c r="J3" s="18"/>
      <c r="K3" s="4"/>
      <c r="L3" s="4"/>
      <c r="M3" s="4"/>
      <c r="N3" s="4"/>
    </row>
    <row r="4" spans="1:14" ht="23.5" customHeight="1" x14ac:dyDescent="0.2">
      <c r="A4" s="17" t="s">
        <v>42</v>
      </c>
      <c r="B4" s="18"/>
      <c r="C4" s="11" t="s">
        <v>34</v>
      </c>
      <c r="D4" s="11" t="s">
        <v>35</v>
      </c>
      <c r="E4" s="11" t="s">
        <v>34</v>
      </c>
      <c r="F4" s="11" t="s">
        <v>35</v>
      </c>
      <c r="G4" s="11" t="s">
        <v>34</v>
      </c>
      <c r="H4" s="11" t="s">
        <v>35</v>
      </c>
      <c r="I4" s="11" t="s">
        <v>34</v>
      </c>
      <c r="J4" s="11" t="s">
        <v>35</v>
      </c>
      <c r="K4" s="1"/>
      <c r="L4" s="1"/>
      <c r="M4" s="1"/>
      <c r="N4" s="1"/>
    </row>
    <row r="5" spans="1:14" ht="17.5" customHeight="1" x14ac:dyDescent="0.2">
      <c r="A5" s="2">
        <v>2016</v>
      </c>
      <c r="B5" s="16" t="s">
        <v>0</v>
      </c>
      <c r="C5" s="9" t="s">
        <v>19</v>
      </c>
      <c r="D5" s="9" t="s">
        <v>19</v>
      </c>
      <c r="E5" s="7">
        <v>64171</v>
      </c>
      <c r="F5" s="7">
        <v>64149</v>
      </c>
      <c r="G5" s="7">
        <f>+奄美空港!T5</f>
        <v>15232</v>
      </c>
      <c r="H5" s="7">
        <f>+奄美空港!S5</f>
        <v>13739</v>
      </c>
      <c r="I5" s="9" t="s">
        <v>19</v>
      </c>
      <c r="J5" s="9" t="s">
        <v>19</v>
      </c>
      <c r="L5" s="8"/>
    </row>
    <row r="6" spans="1:14" ht="17.5" customHeight="1" x14ac:dyDescent="0.2">
      <c r="A6" s="2">
        <v>2017</v>
      </c>
      <c r="B6" s="16" t="s">
        <v>1</v>
      </c>
      <c r="C6" s="9" t="s">
        <v>19</v>
      </c>
      <c r="D6" s="9" t="s">
        <v>19</v>
      </c>
      <c r="E6" s="7">
        <v>64016</v>
      </c>
      <c r="F6" s="7">
        <v>64026</v>
      </c>
      <c r="G6" s="7">
        <f>+奄美空港!T6</f>
        <v>16602</v>
      </c>
      <c r="H6" s="7">
        <f>+奄美空港!S6</f>
        <v>15507</v>
      </c>
      <c r="I6" s="9" t="s">
        <v>19</v>
      </c>
      <c r="J6" s="9" t="s">
        <v>19</v>
      </c>
      <c r="L6" s="8"/>
    </row>
    <row r="7" spans="1:14" ht="17.5" customHeight="1" x14ac:dyDescent="0.2">
      <c r="A7" s="2">
        <v>2018</v>
      </c>
      <c r="B7" s="16" t="s">
        <v>2</v>
      </c>
      <c r="C7" s="9" t="s">
        <v>19</v>
      </c>
      <c r="D7" s="9" t="s">
        <v>19</v>
      </c>
      <c r="E7" s="7">
        <v>66104</v>
      </c>
      <c r="F7" s="7">
        <v>65133</v>
      </c>
      <c r="G7" s="7">
        <f>+奄美空港!T7</f>
        <v>19684</v>
      </c>
      <c r="H7" s="7">
        <f>+奄美空港!S7</f>
        <v>19717</v>
      </c>
      <c r="I7" s="9">
        <v>6614</v>
      </c>
      <c r="J7" s="9">
        <v>7574</v>
      </c>
      <c r="L7" s="8"/>
    </row>
    <row r="8" spans="1:14" ht="17.5" customHeight="1" x14ac:dyDescent="0.2">
      <c r="A8" s="2">
        <v>2019</v>
      </c>
      <c r="B8" s="16" t="s">
        <v>3</v>
      </c>
      <c r="C8" s="9">
        <v>168</v>
      </c>
      <c r="D8" s="9">
        <v>155</v>
      </c>
      <c r="E8" s="7">
        <v>64776</v>
      </c>
      <c r="F8" s="7">
        <v>64399</v>
      </c>
      <c r="G8" s="7">
        <f>+奄美空港!T8</f>
        <v>21676</v>
      </c>
      <c r="H8" s="7">
        <f>+奄美空港!S8</f>
        <v>19726</v>
      </c>
      <c r="I8" s="9">
        <v>8017</v>
      </c>
      <c r="J8" s="9">
        <v>10479</v>
      </c>
      <c r="L8" s="8"/>
    </row>
    <row r="9" spans="1:14" ht="17.5" customHeight="1" x14ac:dyDescent="0.2">
      <c r="A9" s="2">
        <v>2020</v>
      </c>
      <c r="B9" s="16" t="s">
        <v>4</v>
      </c>
      <c r="C9" s="9">
        <v>69</v>
      </c>
      <c r="D9" s="9">
        <v>84</v>
      </c>
      <c r="E9" s="7">
        <v>34639</v>
      </c>
      <c r="F9" s="7">
        <v>35185</v>
      </c>
      <c r="G9" s="7">
        <f>+奄美空港!T9</f>
        <v>14148</v>
      </c>
      <c r="H9" s="7">
        <f>+奄美空港!S9</f>
        <v>12968</v>
      </c>
      <c r="I9" s="9">
        <v>5973</v>
      </c>
      <c r="J9" s="9">
        <v>6442</v>
      </c>
      <c r="L9" s="8"/>
    </row>
    <row r="11" spans="1:14" x14ac:dyDescent="0.2">
      <c r="A11" t="s">
        <v>18</v>
      </c>
    </row>
    <row r="16" spans="1:14" x14ac:dyDescent="0.2">
      <c r="C16" s="6"/>
    </row>
  </sheetData>
  <mergeCells count="6">
    <mergeCell ref="I3:J3"/>
    <mergeCell ref="A3:B3"/>
    <mergeCell ref="A4:B4"/>
    <mergeCell ref="C3:D3"/>
    <mergeCell ref="E3:F3"/>
    <mergeCell ref="G3:H3"/>
  </mergeCells>
  <phoneticPr fontId="2"/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5D0B-5B7E-426A-81CC-ED68230CBCC1}">
  <dimension ref="A1:V16"/>
  <sheetViews>
    <sheetView view="pageBreakPreview" zoomScale="60" zoomScaleNormal="100" workbookViewId="0">
      <selection activeCell="F17" sqref="F17"/>
    </sheetView>
  </sheetViews>
  <sheetFormatPr defaultRowHeight="13" x14ac:dyDescent="0.2"/>
  <cols>
    <col min="1" max="2" width="11.81640625" customWidth="1"/>
    <col min="3" max="12" width="16.6328125" customWidth="1"/>
    <col min="13" max="13" width="4.90625" customWidth="1"/>
    <col min="14" max="16" width="9.08984375" customWidth="1"/>
  </cols>
  <sheetData>
    <row r="1" spans="1:22" ht="16.5" x14ac:dyDescent="0.2">
      <c r="A1" s="13" t="s">
        <v>38</v>
      </c>
    </row>
    <row r="2" spans="1:22" ht="14" x14ac:dyDescent="0.2">
      <c r="A2" s="15"/>
      <c r="J2" s="3"/>
      <c r="L2" s="3" t="s">
        <v>6</v>
      </c>
    </row>
    <row r="3" spans="1:22" ht="23.5" customHeight="1" x14ac:dyDescent="0.2">
      <c r="A3" s="17" t="s">
        <v>20</v>
      </c>
      <c r="B3" s="18"/>
      <c r="C3" s="17" t="s">
        <v>13</v>
      </c>
      <c r="D3" s="18"/>
      <c r="E3" s="17" t="s">
        <v>5</v>
      </c>
      <c r="F3" s="18"/>
      <c r="G3" s="17" t="s">
        <v>8</v>
      </c>
      <c r="H3" s="18"/>
      <c r="I3" s="17" t="s">
        <v>10</v>
      </c>
      <c r="J3" s="18"/>
      <c r="K3" s="17" t="s">
        <v>11</v>
      </c>
      <c r="L3" s="18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3.5" customHeight="1" x14ac:dyDescent="0.2">
      <c r="A4" s="17" t="s">
        <v>42</v>
      </c>
      <c r="B4" s="18"/>
      <c r="C4" s="11" t="s">
        <v>36</v>
      </c>
      <c r="D4" s="11" t="s">
        <v>37</v>
      </c>
      <c r="E4" s="11" t="s">
        <v>36</v>
      </c>
      <c r="F4" s="11" t="s">
        <v>37</v>
      </c>
      <c r="G4" s="11" t="s">
        <v>36</v>
      </c>
      <c r="H4" s="11" t="s">
        <v>37</v>
      </c>
      <c r="I4" s="11" t="s">
        <v>36</v>
      </c>
      <c r="J4" s="11" t="s">
        <v>37</v>
      </c>
      <c r="K4" s="11" t="s">
        <v>36</v>
      </c>
      <c r="L4" s="11" t="s">
        <v>37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7.5" customHeight="1" x14ac:dyDescent="0.2">
      <c r="A5" s="2">
        <v>2016</v>
      </c>
      <c r="B5" s="16" t="s">
        <v>0</v>
      </c>
      <c r="C5" s="9" t="s">
        <v>19</v>
      </c>
      <c r="D5" s="9" t="s">
        <v>19</v>
      </c>
      <c r="E5" s="7">
        <v>37621</v>
      </c>
      <c r="F5" s="7">
        <v>36517</v>
      </c>
      <c r="G5" s="9">
        <f>+奄美空港!V5</f>
        <v>3860</v>
      </c>
      <c r="H5" s="9">
        <f>+奄美空港!U5</f>
        <v>5109</v>
      </c>
      <c r="I5" s="9" t="str">
        <f>+徳之島空港!J5</f>
        <v>-</v>
      </c>
      <c r="J5" s="9" t="str">
        <f>+徳之島空港!I5</f>
        <v>-</v>
      </c>
      <c r="K5" s="7">
        <v>4261</v>
      </c>
      <c r="L5" s="7">
        <v>3296</v>
      </c>
      <c r="N5" s="8"/>
    </row>
    <row r="6" spans="1:22" ht="17.5" customHeight="1" x14ac:dyDescent="0.2">
      <c r="A6" s="2">
        <v>2017</v>
      </c>
      <c r="B6" s="16" t="s">
        <v>1</v>
      </c>
      <c r="C6" s="9" t="s">
        <v>19</v>
      </c>
      <c r="D6" s="9" t="s">
        <v>19</v>
      </c>
      <c r="E6" s="7">
        <v>38483</v>
      </c>
      <c r="F6" s="7">
        <v>37565</v>
      </c>
      <c r="G6" s="9">
        <f>+奄美空港!V6</f>
        <v>4147</v>
      </c>
      <c r="H6" s="9">
        <f>+奄美空港!U6</f>
        <v>5452</v>
      </c>
      <c r="I6" s="9" t="str">
        <f>+徳之島空港!J6</f>
        <v>-</v>
      </c>
      <c r="J6" s="9" t="str">
        <f>+徳之島空港!I6</f>
        <v>-</v>
      </c>
      <c r="K6" s="7">
        <v>4499</v>
      </c>
      <c r="L6" s="7">
        <v>3414</v>
      </c>
      <c r="N6" s="8"/>
    </row>
    <row r="7" spans="1:22" ht="17.5" customHeight="1" x14ac:dyDescent="0.2">
      <c r="A7" s="2">
        <v>2018</v>
      </c>
      <c r="B7" s="16" t="s">
        <v>2</v>
      </c>
      <c r="C7" s="9">
        <v>8090</v>
      </c>
      <c r="D7" s="9">
        <v>8259</v>
      </c>
      <c r="E7" s="7">
        <v>36504</v>
      </c>
      <c r="F7" s="7">
        <v>36002</v>
      </c>
      <c r="G7" s="9">
        <f>+奄美空港!V7</f>
        <v>1028</v>
      </c>
      <c r="H7" s="9">
        <f>+奄美空港!U7</f>
        <v>1346</v>
      </c>
      <c r="I7" s="7">
        <f>+徳之島空港!J7</f>
        <v>7574</v>
      </c>
      <c r="J7" s="7">
        <f>+徳之島空港!I7</f>
        <v>6614</v>
      </c>
      <c r="K7" s="7">
        <v>1063</v>
      </c>
      <c r="L7" s="7">
        <v>808</v>
      </c>
      <c r="N7" s="8"/>
    </row>
    <row r="8" spans="1:22" ht="17.5" customHeight="1" x14ac:dyDescent="0.2">
      <c r="A8" s="2">
        <v>2019</v>
      </c>
      <c r="B8" s="16" t="s">
        <v>3</v>
      </c>
      <c r="C8" s="9">
        <v>10100</v>
      </c>
      <c r="D8" s="9">
        <v>12219</v>
      </c>
      <c r="E8" s="7">
        <v>33556</v>
      </c>
      <c r="F8" s="7">
        <v>32955</v>
      </c>
      <c r="G8" s="9" t="str">
        <f>+奄美空港!V8</f>
        <v>-</v>
      </c>
      <c r="H8" s="9" t="str">
        <f>+奄美空港!U8</f>
        <v>-</v>
      </c>
      <c r="I8" s="7">
        <f>+徳之島空港!J8</f>
        <v>10479</v>
      </c>
      <c r="J8" s="7">
        <f>+徳之島空港!I8</f>
        <v>8017</v>
      </c>
      <c r="K8" s="9" t="s">
        <v>19</v>
      </c>
      <c r="L8" s="9" t="s">
        <v>19</v>
      </c>
      <c r="N8" s="8"/>
    </row>
    <row r="9" spans="1:22" ht="17.5" customHeight="1" x14ac:dyDescent="0.2">
      <c r="A9" s="2">
        <v>2020</v>
      </c>
      <c r="B9" s="16" t="s">
        <v>4</v>
      </c>
      <c r="C9" s="9">
        <v>6026</v>
      </c>
      <c r="D9" s="9">
        <v>6656</v>
      </c>
      <c r="E9" s="7">
        <v>19945</v>
      </c>
      <c r="F9" s="7">
        <v>19095</v>
      </c>
      <c r="G9" s="9" t="str">
        <f>+奄美空港!V9</f>
        <v>-</v>
      </c>
      <c r="H9" s="9" t="str">
        <f>+奄美空港!U9</f>
        <v>-</v>
      </c>
      <c r="I9" s="7">
        <f>+徳之島空港!J9</f>
        <v>6442</v>
      </c>
      <c r="J9" s="7">
        <f>+徳之島空港!I9</f>
        <v>5973</v>
      </c>
      <c r="K9" s="9" t="s">
        <v>19</v>
      </c>
      <c r="L9" s="9" t="s">
        <v>19</v>
      </c>
      <c r="N9" s="8"/>
    </row>
    <row r="11" spans="1:22" x14ac:dyDescent="0.2">
      <c r="A11" t="s">
        <v>18</v>
      </c>
    </row>
    <row r="16" spans="1:22" x14ac:dyDescent="0.2">
      <c r="E16" s="6"/>
    </row>
  </sheetData>
  <mergeCells count="7">
    <mergeCell ref="I3:J3"/>
    <mergeCell ref="K3:L3"/>
    <mergeCell ref="A3:B3"/>
    <mergeCell ref="A4:B4"/>
    <mergeCell ref="C3:D3"/>
    <mergeCell ref="E3:F3"/>
    <mergeCell ref="G3:H3"/>
  </mergeCells>
  <phoneticPr fontId="2"/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D5DA-408C-46CC-9EAB-7557C8A22C93}">
  <dimension ref="A1:T16"/>
  <sheetViews>
    <sheetView view="pageBreakPreview" zoomScale="60" zoomScaleNormal="100" workbookViewId="0">
      <selection activeCell="Q26" sqref="Q26"/>
    </sheetView>
  </sheetViews>
  <sheetFormatPr defaultRowHeight="13" x14ac:dyDescent="0.2"/>
  <cols>
    <col min="1" max="2" width="11.81640625" customWidth="1"/>
    <col min="3" max="10" width="16.6328125" customWidth="1"/>
    <col min="11" max="14" width="9.08984375" customWidth="1"/>
  </cols>
  <sheetData>
    <row r="1" spans="1:20" ht="16.5" x14ac:dyDescent="0.2">
      <c r="A1" s="13" t="s">
        <v>41</v>
      </c>
    </row>
    <row r="2" spans="1:20" ht="14" x14ac:dyDescent="0.2">
      <c r="A2" s="15"/>
      <c r="H2" s="3"/>
      <c r="J2" s="3" t="s">
        <v>6</v>
      </c>
    </row>
    <row r="3" spans="1:20" ht="23.5" customHeight="1" x14ac:dyDescent="0.2">
      <c r="A3" s="17" t="s">
        <v>20</v>
      </c>
      <c r="B3" s="18"/>
      <c r="C3" s="17" t="s">
        <v>13</v>
      </c>
      <c r="D3" s="18"/>
      <c r="E3" s="17" t="s">
        <v>5</v>
      </c>
      <c r="F3" s="18"/>
      <c r="G3" s="17" t="s">
        <v>8</v>
      </c>
      <c r="H3" s="18"/>
      <c r="I3" s="17" t="s">
        <v>12</v>
      </c>
      <c r="J3" s="18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3.5" customHeight="1" x14ac:dyDescent="0.2">
      <c r="A4" s="17" t="s">
        <v>42</v>
      </c>
      <c r="B4" s="18"/>
      <c r="C4" s="11" t="s">
        <v>39</v>
      </c>
      <c r="D4" s="11" t="s">
        <v>40</v>
      </c>
      <c r="E4" s="11" t="s">
        <v>39</v>
      </c>
      <c r="F4" s="11" t="s">
        <v>40</v>
      </c>
      <c r="G4" s="11" t="s">
        <v>39</v>
      </c>
      <c r="H4" s="11" t="s">
        <v>40</v>
      </c>
      <c r="I4" s="11" t="s">
        <v>39</v>
      </c>
      <c r="J4" s="11" t="s">
        <v>40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7.5" customHeight="1" x14ac:dyDescent="0.2">
      <c r="A5" s="2">
        <v>2016</v>
      </c>
      <c r="B5" s="16" t="s">
        <v>0</v>
      </c>
      <c r="C5" s="10">
        <v>17283</v>
      </c>
      <c r="D5" s="10">
        <v>17229</v>
      </c>
      <c r="E5" s="7">
        <v>15837</v>
      </c>
      <c r="F5" s="7">
        <v>16227</v>
      </c>
      <c r="G5" s="9">
        <f>+奄美空港!X5</f>
        <v>4376</v>
      </c>
      <c r="H5" s="9">
        <f>+奄美空港!W5</f>
        <v>3519</v>
      </c>
      <c r="I5" s="9">
        <f>+沖永良部空港!L5</f>
        <v>3296</v>
      </c>
      <c r="J5" s="9">
        <f>+沖永良部空港!K5</f>
        <v>4261</v>
      </c>
      <c r="L5" s="8"/>
    </row>
    <row r="6" spans="1:20" ht="17.5" customHeight="1" x14ac:dyDescent="0.2">
      <c r="A6" s="2">
        <v>2017</v>
      </c>
      <c r="B6" s="16" t="s">
        <v>1</v>
      </c>
      <c r="C6" s="10">
        <v>17939</v>
      </c>
      <c r="D6" s="10">
        <v>17611</v>
      </c>
      <c r="E6" s="7">
        <v>16120</v>
      </c>
      <c r="F6" s="7">
        <v>17177</v>
      </c>
      <c r="G6" s="9">
        <f>+奄美空港!X6</f>
        <v>4645</v>
      </c>
      <c r="H6" s="9">
        <f>+奄美空港!W6</f>
        <v>3636</v>
      </c>
      <c r="I6" s="9">
        <f>+沖永良部空港!L6</f>
        <v>3414</v>
      </c>
      <c r="J6" s="9">
        <f>+沖永良部空港!K6</f>
        <v>4499</v>
      </c>
      <c r="L6" s="8"/>
    </row>
    <row r="7" spans="1:20" ht="17.5" customHeight="1" x14ac:dyDescent="0.2">
      <c r="A7" s="2">
        <v>2018</v>
      </c>
      <c r="B7" s="16" t="s">
        <v>2</v>
      </c>
      <c r="C7" s="10">
        <v>17079</v>
      </c>
      <c r="D7" s="10">
        <v>16332</v>
      </c>
      <c r="E7" s="7">
        <v>15822</v>
      </c>
      <c r="F7" s="7">
        <v>16794</v>
      </c>
      <c r="G7" s="9">
        <f>+奄美空港!X7</f>
        <v>4158</v>
      </c>
      <c r="H7" s="9">
        <f>+奄美空港!W7</f>
        <v>4280</v>
      </c>
      <c r="I7" s="9">
        <f>+沖永良部空港!L7</f>
        <v>808</v>
      </c>
      <c r="J7" s="9">
        <f>+沖永良部空港!K7</f>
        <v>1063</v>
      </c>
      <c r="L7" s="8"/>
    </row>
    <row r="8" spans="1:20" ht="17.5" customHeight="1" x14ac:dyDescent="0.2">
      <c r="A8" s="2">
        <v>2019</v>
      </c>
      <c r="B8" s="16" t="s">
        <v>3</v>
      </c>
      <c r="C8" s="10">
        <v>16743</v>
      </c>
      <c r="D8" s="10">
        <v>16387</v>
      </c>
      <c r="E8" s="7">
        <v>14346</v>
      </c>
      <c r="F8" s="7">
        <v>14674</v>
      </c>
      <c r="G8" s="9">
        <f>+奄美空港!X8</f>
        <v>4334</v>
      </c>
      <c r="H8" s="9">
        <f>+奄美空港!W8</f>
        <v>4899</v>
      </c>
      <c r="I8" s="9" t="str">
        <f>+沖永良部空港!L8</f>
        <v>-</v>
      </c>
      <c r="J8" s="9" t="str">
        <f>+沖永良部空港!K8</f>
        <v>-</v>
      </c>
      <c r="L8" s="8"/>
    </row>
    <row r="9" spans="1:20" ht="17.5" customHeight="1" x14ac:dyDescent="0.2">
      <c r="A9" s="2">
        <v>2020</v>
      </c>
      <c r="B9" s="16" t="s">
        <v>4</v>
      </c>
      <c r="C9" s="10">
        <v>8468</v>
      </c>
      <c r="D9" s="10">
        <v>8463</v>
      </c>
      <c r="E9" s="7">
        <v>6909</v>
      </c>
      <c r="F9" s="7">
        <v>7501</v>
      </c>
      <c r="G9" s="9">
        <f>+奄美空港!X9</f>
        <v>3206</v>
      </c>
      <c r="H9" s="9">
        <f>+奄美空港!W9</f>
        <v>2962</v>
      </c>
      <c r="I9" s="9" t="str">
        <f>+沖永良部空港!L9</f>
        <v>-</v>
      </c>
      <c r="J9" s="9" t="str">
        <f>+沖永良部空港!K9</f>
        <v>-</v>
      </c>
      <c r="L9" s="8"/>
    </row>
    <row r="11" spans="1:20" x14ac:dyDescent="0.2">
      <c r="A11" t="s">
        <v>18</v>
      </c>
    </row>
    <row r="16" spans="1:20" x14ac:dyDescent="0.2">
      <c r="E16" s="6"/>
    </row>
  </sheetData>
  <mergeCells count="6">
    <mergeCell ref="A4:B4"/>
    <mergeCell ref="I3:J3"/>
    <mergeCell ref="G3:H3"/>
    <mergeCell ref="E3:F3"/>
    <mergeCell ref="C3:D3"/>
    <mergeCell ref="A3:B3"/>
  </mergeCells>
  <phoneticPr fontId="2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種子島空港</vt:lpstr>
      <vt:lpstr>屋久島空港</vt:lpstr>
      <vt:lpstr>奄美空港</vt:lpstr>
      <vt:lpstr>喜界空港</vt:lpstr>
      <vt:lpstr>徳之島空港</vt:lpstr>
      <vt:lpstr>沖永良部空港</vt:lpstr>
      <vt:lpstr>与論空港</vt:lpstr>
      <vt:lpstr>奄美空港!Print_Area</vt:lpstr>
      <vt:lpstr>奄美空港!Print_Titles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2023-02-27T00:22:43Z</cp:lastPrinted>
  <dcterms:created xsi:type="dcterms:W3CDTF">2023-01-11T01:23:28Z</dcterms:created>
  <dcterms:modified xsi:type="dcterms:W3CDTF">2023-02-27T00:23:45Z</dcterms:modified>
</cp:coreProperties>
</file>