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-105" yWindow="-105" windowWidth="23250" windowHeight="14160"/>
  </bookViews>
  <sheets>
    <sheet name="（岸和田市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B25" i="3"/>
</calcChain>
</file>

<file path=xl/sharedStrings.xml><?xml version="1.0" encoding="utf-8"?>
<sst xmlns="http://schemas.openxmlformats.org/spreadsheetml/2006/main" count="58" uniqueCount="43">
  <si>
    <t>年</t>
    <rPh sb="0" eb="1">
      <t>ネン</t>
    </rPh>
    <phoneticPr fontId="6"/>
  </si>
  <si>
    <t>外国貿易</t>
    <rPh sb="0" eb="2">
      <t>ガイコク</t>
    </rPh>
    <rPh sb="2" eb="4">
      <t>ボウエキ</t>
    </rPh>
    <phoneticPr fontId="6"/>
  </si>
  <si>
    <t>内国貿易</t>
    <rPh sb="0" eb="2">
      <t>ナイコク</t>
    </rPh>
    <rPh sb="2" eb="4">
      <t>ボウエキ</t>
    </rPh>
    <phoneticPr fontId="6"/>
  </si>
  <si>
    <t>総数</t>
    <rPh sb="0" eb="2">
      <t>ソウスウ</t>
    </rPh>
    <phoneticPr fontId="6"/>
  </si>
  <si>
    <t>原木</t>
    <rPh sb="0" eb="2">
      <t>ゲンボク</t>
    </rPh>
    <phoneticPr fontId="6"/>
  </si>
  <si>
    <t>その他</t>
    <rPh sb="2" eb="3">
      <t>タ</t>
    </rPh>
    <phoneticPr fontId="6"/>
  </si>
  <si>
    <t>砂利・砂・石材等</t>
    <rPh sb="0" eb="2">
      <t>ジャリ</t>
    </rPh>
    <rPh sb="3" eb="4">
      <t>スナ</t>
    </rPh>
    <rPh sb="5" eb="7">
      <t>セキザイ</t>
    </rPh>
    <rPh sb="7" eb="8">
      <t>トウ</t>
    </rPh>
    <phoneticPr fontId="6"/>
  </si>
  <si>
    <t>石油製品</t>
    <rPh sb="0" eb="2">
      <t>セキユ</t>
    </rPh>
    <rPh sb="2" eb="4">
      <t>セイヒン</t>
    </rPh>
    <phoneticPr fontId="6"/>
  </si>
  <si>
    <t>セメント</t>
  </si>
  <si>
    <t>金属くず</t>
    <rPh sb="0" eb="2">
      <t>キンゾク</t>
    </rPh>
    <phoneticPr fontId="6"/>
  </si>
  <si>
    <t>重油</t>
    <rPh sb="0" eb="2">
      <t>ジュウユ</t>
    </rPh>
    <phoneticPr fontId="6"/>
  </si>
  <si>
    <t>麦</t>
    <rPh sb="0" eb="1">
      <t>ムギ</t>
    </rPh>
    <phoneticPr fontId="6"/>
  </si>
  <si>
    <t>金属製品</t>
    <rPh sb="0" eb="2">
      <t>キンゾク</t>
    </rPh>
    <rPh sb="2" eb="4">
      <t>セイヒン</t>
    </rPh>
    <phoneticPr fontId="6"/>
  </si>
  <si>
    <t>-</t>
    <phoneticPr fontId="2"/>
  </si>
  <si>
    <r>
      <t>単位</t>
    </r>
    <r>
      <rPr>
        <sz val="11"/>
        <rFont val="Century"/>
        <family val="1"/>
      </rPr>
      <t xml:space="preserve"> : </t>
    </r>
    <r>
      <rPr>
        <sz val="11"/>
        <rFont val="ＭＳ 明朝"/>
        <family val="1"/>
        <charset val="128"/>
      </rPr>
      <t>トン</t>
    </r>
    <rPh sb="0" eb="2">
      <t>タンイ</t>
    </rPh>
    <phoneticPr fontId="6"/>
  </si>
  <si>
    <t>18年度</t>
    <rPh sb="2" eb="4">
      <t>ネンド</t>
    </rPh>
    <phoneticPr fontId="2"/>
  </si>
  <si>
    <t>鋼材</t>
    <rPh sb="0" eb="2">
      <t>コウザイ</t>
    </rPh>
    <phoneticPr fontId="6"/>
  </si>
  <si>
    <t>非金属鉱物</t>
    <rPh sb="0" eb="3">
      <t>ヒキンゾク</t>
    </rPh>
    <rPh sb="3" eb="5">
      <t>コウブツ</t>
    </rPh>
    <phoneticPr fontId="6"/>
  </si>
  <si>
    <t>19年度</t>
    <rPh sb="2" eb="4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</si>
  <si>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</si>
  <si>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</si>
  <si>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</si>
  <si>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</si>
  <si>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</si>
  <si>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-</t>
  </si>
  <si>
    <t>25年度</t>
    <phoneticPr fontId="2"/>
  </si>
  <si>
    <t>26年度</t>
    <phoneticPr fontId="2"/>
  </si>
  <si>
    <t>27年度</t>
    <phoneticPr fontId="2"/>
  </si>
  <si>
    <t>28年度</t>
    <phoneticPr fontId="2"/>
  </si>
  <si>
    <t>29年度</t>
  </si>
  <si>
    <t>30年度</t>
  </si>
  <si>
    <t>令和元年度</t>
    <rPh sb="0" eb="5">
      <t>レイワガンネンド</t>
    </rPh>
    <phoneticPr fontId="2"/>
  </si>
  <si>
    <t>担当：総務管財課（照会先：大阪港湾局）</t>
    <rPh sb="3" eb="8">
      <t>ソウム</t>
    </rPh>
    <phoneticPr fontId="6"/>
  </si>
  <si>
    <t>揮発油</t>
    <rPh sb="0" eb="3">
      <t>キハツユ</t>
    </rPh>
    <phoneticPr fontId="2"/>
  </si>
  <si>
    <t>その他の石油</t>
    <rPh sb="2" eb="3">
      <t>タ</t>
    </rPh>
    <rPh sb="4" eb="6">
      <t>セキユ</t>
    </rPh>
    <phoneticPr fontId="2"/>
  </si>
  <si>
    <r>
      <t>主要品目別海上出入貨物</t>
    </r>
    <r>
      <rPr>
        <sz val="14"/>
        <rFont val="Century"/>
        <family val="1"/>
      </rPr>
      <t>(</t>
    </r>
    <r>
      <rPr>
        <sz val="14"/>
        <rFont val="ＭＳ ゴシック"/>
        <family val="3"/>
        <charset val="128"/>
      </rPr>
      <t>岸和田市</t>
    </r>
    <r>
      <rPr>
        <sz val="14"/>
        <rFont val="Century"/>
        <family val="1"/>
      </rPr>
      <t>)</t>
    </r>
    <rPh sb="5" eb="7">
      <t>カイジョウ</t>
    </rPh>
    <rPh sb="7" eb="9">
      <t>シュツニュウ</t>
    </rPh>
    <rPh sb="9" eb="11">
      <t>カモツ</t>
    </rPh>
    <rPh sb="12" eb="16">
      <t>キシワダシ</t>
    </rPh>
    <phoneticPr fontId="2"/>
  </si>
  <si>
    <t>平成15年度</t>
    <rPh sb="0" eb="2">
      <t>ヘイセイ</t>
    </rPh>
    <rPh sb="4" eb="6">
      <t>ネンド</t>
    </rPh>
    <phoneticPr fontId="6"/>
  </si>
  <si>
    <t>16年度</t>
    <rPh sb="2" eb="4">
      <t>ネンド</t>
    </rPh>
    <phoneticPr fontId="6"/>
  </si>
  <si>
    <t>17年度</t>
    <rPh sb="2" eb="4">
      <t>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</si>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</sst>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6"/>
      <name val="ＭＳ 明朝"/>
      <family val="1"/>
      <charset val="128"/>
    </font>
    <font>
      <sz val="14"/>
      <name val="Century"/>
      <family val="1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31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topLeftCell="F1" zoomScaleNormal="100" workbookViewId="0">
      <pane ySplit="4" topLeftCell="A22" activePane="bottomLeft" state="frozen"/>
      <selection pane="bottomLeft" activeCell="B25" sqref="B25:R25"/>
    </sheetView>
  </sheetViews>
  <sheetFormatPr defaultColWidth="11.375" defaultRowHeight="18.95" customHeight="1" x14ac:dyDescent="0.15"/>
  <cols>
    <col min="1" max="1" width="10.75" customWidth="1"/>
  </cols>
  <sheetData>
    <row r="1" spans="1:19" ht="18.95" customHeight="1" x14ac:dyDescent="0.15">
      <c r="A1" s="20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s="1" customFormat="1" ht="18.95" customHeight="1" thickBot="1" x14ac:dyDescent="0.2">
      <c r="A2" s="22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s="1" customFormat="1" ht="18.95" customHeight="1" x14ac:dyDescent="0.15">
      <c r="A3" s="18" t="s">
        <v>0</v>
      </c>
      <c r="B3" s="2" t="s">
        <v>1</v>
      </c>
      <c r="C3" s="2"/>
      <c r="D3" s="2"/>
      <c r="E3" s="2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9" s="1" customFormat="1" ht="31.5" customHeight="1" x14ac:dyDescent="0.15">
      <c r="A4" s="19"/>
      <c r="B4" s="4" t="s">
        <v>3</v>
      </c>
      <c r="C4" s="4" t="s">
        <v>4</v>
      </c>
      <c r="D4" s="4" t="s">
        <v>5</v>
      </c>
      <c r="E4" s="4" t="s">
        <v>3</v>
      </c>
      <c r="F4" s="4" t="s">
        <v>6</v>
      </c>
      <c r="G4" s="4" t="s">
        <v>7</v>
      </c>
      <c r="H4" s="4" t="s">
        <v>33</v>
      </c>
      <c r="I4" s="4" t="s">
        <v>34</v>
      </c>
      <c r="J4" s="4" t="s">
        <v>16</v>
      </c>
      <c r="K4" s="4" t="s">
        <v>17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4</v>
      </c>
      <c r="Q4" s="4" t="s">
        <v>12</v>
      </c>
      <c r="R4" s="5" t="s">
        <v>5</v>
      </c>
    </row>
    <row r="5" spans="1:19" s="1" customFormat="1" ht="18.95" customHeight="1" x14ac:dyDescent="0.15">
      <c r="A5" s="15" t="s">
        <v>36</v>
      </c>
      <c r="B5" s="7">
        <v>290823</v>
      </c>
      <c r="C5" s="6">
        <v>157895</v>
      </c>
      <c r="D5" s="6">
        <v>132928</v>
      </c>
      <c r="E5" s="6">
        <v>1068573</v>
      </c>
      <c r="F5" s="6">
        <v>407940</v>
      </c>
      <c r="G5" s="6">
        <v>287786</v>
      </c>
      <c r="H5" s="6"/>
      <c r="I5" s="6"/>
      <c r="J5" s="6">
        <v>737</v>
      </c>
      <c r="K5" s="6">
        <v>77087</v>
      </c>
      <c r="L5" s="6">
        <v>145208</v>
      </c>
      <c r="M5" s="6">
        <v>12483</v>
      </c>
      <c r="N5" s="8" t="s">
        <v>13</v>
      </c>
      <c r="O5" s="6"/>
      <c r="P5" s="6">
        <v>41383</v>
      </c>
      <c r="Q5" s="6">
        <v>816</v>
      </c>
      <c r="R5" s="6">
        <v>95133</v>
      </c>
    </row>
    <row r="6" spans="1:19" s="1" customFormat="1" ht="18.95" customHeight="1" x14ac:dyDescent="0.15">
      <c r="A6" s="15" t="s">
        <v>37</v>
      </c>
      <c r="B6" s="7">
        <v>366850</v>
      </c>
      <c r="C6" s="9">
        <v>220252</v>
      </c>
      <c r="D6" s="9">
        <v>146598</v>
      </c>
      <c r="E6" s="6">
        <v>1200627</v>
      </c>
      <c r="F6" s="9">
        <v>495660</v>
      </c>
      <c r="G6" s="9">
        <v>292492</v>
      </c>
      <c r="H6" s="9"/>
      <c r="I6" s="9"/>
      <c r="J6" s="9">
        <v>0</v>
      </c>
      <c r="K6" s="9">
        <v>95622</v>
      </c>
      <c r="L6" s="9">
        <v>143432</v>
      </c>
      <c r="M6" s="9">
        <v>16444</v>
      </c>
      <c r="N6" s="8" t="s">
        <v>13</v>
      </c>
      <c r="O6" s="9"/>
      <c r="P6" s="9">
        <v>60337</v>
      </c>
      <c r="Q6" s="9">
        <v>945</v>
      </c>
      <c r="R6" s="9">
        <v>95695</v>
      </c>
    </row>
    <row r="7" spans="1:19" s="1" customFormat="1" ht="18.95" customHeight="1" x14ac:dyDescent="0.15">
      <c r="A7" s="16" t="s">
        <v>38</v>
      </c>
      <c r="B7" s="6">
        <v>326689</v>
      </c>
      <c r="C7" s="9">
        <v>194197</v>
      </c>
      <c r="D7" s="9">
        <v>132492</v>
      </c>
      <c r="E7" s="6">
        <v>1331530</v>
      </c>
      <c r="F7" s="9">
        <v>622898</v>
      </c>
      <c r="G7" s="9">
        <v>271251</v>
      </c>
      <c r="H7" s="9"/>
      <c r="I7" s="9"/>
      <c r="J7" s="9">
        <v>0</v>
      </c>
      <c r="K7" s="9">
        <v>75953</v>
      </c>
      <c r="L7" s="9">
        <v>144475</v>
      </c>
      <c r="M7" s="9">
        <v>34390</v>
      </c>
      <c r="N7" s="8" t="s">
        <v>13</v>
      </c>
      <c r="O7" s="8" t="s">
        <v>13</v>
      </c>
      <c r="P7" s="9">
        <v>93249</v>
      </c>
      <c r="Q7" s="9">
        <v>913</v>
      </c>
      <c r="R7" s="9">
        <v>88401</v>
      </c>
    </row>
    <row r="8" spans="1:19" s="1" customFormat="1" ht="18.95" customHeight="1" x14ac:dyDescent="0.15">
      <c r="A8" s="16" t="s">
        <v>15</v>
      </c>
      <c r="B8" s="6">
        <v>353051</v>
      </c>
      <c r="C8" s="9">
        <v>172122</v>
      </c>
      <c r="D8" s="9">
        <v>180929</v>
      </c>
      <c r="E8" s="6">
        <v>1108195</v>
      </c>
      <c r="F8" s="9">
        <v>495091</v>
      </c>
      <c r="G8" s="9">
        <v>236775</v>
      </c>
      <c r="H8" s="9"/>
      <c r="I8" s="9"/>
      <c r="J8" s="9">
        <v>55679</v>
      </c>
      <c r="K8" s="9">
        <v>75933</v>
      </c>
      <c r="L8" s="9">
        <v>136497</v>
      </c>
      <c r="M8" s="9">
        <v>14810</v>
      </c>
      <c r="N8" s="8" t="s">
        <v>13</v>
      </c>
      <c r="O8" s="8" t="s">
        <v>13</v>
      </c>
      <c r="P8" s="9">
        <v>56736</v>
      </c>
      <c r="Q8" s="9">
        <v>1898</v>
      </c>
      <c r="R8" s="9">
        <v>34776</v>
      </c>
    </row>
    <row r="9" spans="1:19" s="1" customFormat="1" ht="18.95" customHeight="1" x14ac:dyDescent="0.15">
      <c r="A9" s="16" t="s">
        <v>18</v>
      </c>
      <c r="B9" s="6">
        <v>377592</v>
      </c>
      <c r="C9" s="9">
        <v>184162</v>
      </c>
      <c r="D9" s="9">
        <v>193430</v>
      </c>
      <c r="E9" s="6">
        <v>1064910</v>
      </c>
      <c r="F9" s="9">
        <v>421750</v>
      </c>
      <c r="G9" s="9">
        <v>221710</v>
      </c>
      <c r="H9" s="9"/>
      <c r="I9" s="9"/>
      <c r="J9" s="9">
        <v>54844</v>
      </c>
      <c r="K9" s="9">
        <v>139571</v>
      </c>
      <c r="L9" s="9">
        <v>122519</v>
      </c>
      <c r="M9" s="9">
        <v>19584</v>
      </c>
      <c r="N9" s="8" t="s">
        <v>13</v>
      </c>
      <c r="O9" s="6">
        <v>900</v>
      </c>
      <c r="P9" s="9">
        <v>58040</v>
      </c>
      <c r="Q9" s="9">
        <v>467</v>
      </c>
      <c r="R9" s="9">
        <v>25525</v>
      </c>
    </row>
    <row r="10" spans="1:19" s="1" customFormat="1" ht="18.95" customHeight="1" x14ac:dyDescent="0.15">
      <c r="A10" s="16" t="s">
        <v>19</v>
      </c>
      <c r="B10" s="6">
        <v>287276</v>
      </c>
      <c r="C10" s="9">
        <v>123153</v>
      </c>
      <c r="D10" s="9">
        <v>164123</v>
      </c>
      <c r="E10" s="6">
        <v>907902</v>
      </c>
      <c r="F10" s="9">
        <v>285600</v>
      </c>
      <c r="G10" s="9">
        <v>209369</v>
      </c>
      <c r="H10" s="9"/>
      <c r="I10" s="9"/>
      <c r="J10" s="9">
        <v>60562</v>
      </c>
      <c r="K10" s="9">
        <v>128143</v>
      </c>
      <c r="L10" s="9">
        <v>135187</v>
      </c>
      <c r="M10" s="9">
        <v>3600</v>
      </c>
      <c r="N10" s="8" t="s">
        <v>13</v>
      </c>
      <c r="O10" s="8" t="s">
        <v>13</v>
      </c>
      <c r="P10" s="9">
        <v>39032</v>
      </c>
      <c r="Q10" s="9">
        <v>547</v>
      </c>
      <c r="R10" s="9">
        <v>45862</v>
      </c>
    </row>
    <row r="11" spans="1:19" s="1" customFormat="1" ht="18.95" customHeight="1" x14ac:dyDescent="0.15">
      <c r="A11" s="16" t="s">
        <v>20</v>
      </c>
      <c r="B11" s="6">
        <v>374456</v>
      </c>
      <c r="C11" s="9">
        <v>151605</v>
      </c>
      <c r="D11" s="9">
        <v>222851</v>
      </c>
      <c r="E11" s="6">
        <v>1109031</v>
      </c>
      <c r="F11" s="9">
        <v>549575</v>
      </c>
      <c r="G11" s="9">
        <v>202100</v>
      </c>
      <c r="H11" s="9"/>
      <c r="I11" s="9"/>
      <c r="J11" s="9">
        <v>25607</v>
      </c>
      <c r="K11" s="9">
        <v>150838</v>
      </c>
      <c r="L11" s="9">
        <v>99166</v>
      </c>
      <c r="M11" s="9">
        <v>1215</v>
      </c>
      <c r="N11" s="8" t="s">
        <v>13</v>
      </c>
      <c r="O11" s="6">
        <v>550</v>
      </c>
      <c r="P11" s="9">
        <v>40730</v>
      </c>
      <c r="Q11" s="9">
        <v>692</v>
      </c>
      <c r="R11" s="9">
        <v>38558</v>
      </c>
    </row>
    <row r="12" spans="1:19" s="1" customFormat="1" ht="18.95" customHeight="1" x14ac:dyDescent="0.15">
      <c r="A12" s="16" t="s">
        <v>21</v>
      </c>
      <c r="B12" s="6">
        <v>422443</v>
      </c>
      <c r="C12" s="9">
        <v>162420</v>
      </c>
      <c r="D12" s="9">
        <v>260023</v>
      </c>
      <c r="E12" s="6">
        <v>1364611</v>
      </c>
      <c r="F12" s="9">
        <v>950177</v>
      </c>
      <c r="G12" s="9">
        <v>199415</v>
      </c>
      <c r="H12" s="9"/>
      <c r="I12" s="9"/>
      <c r="J12" s="9">
        <v>32126</v>
      </c>
      <c r="K12" s="9">
        <v>37132</v>
      </c>
      <c r="L12" s="9">
        <v>78474</v>
      </c>
      <c r="M12" s="9">
        <v>423</v>
      </c>
      <c r="N12" s="8" t="s">
        <v>13</v>
      </c>
      <c r="O12" s="8" t="s">
        <v>13</v>
      </c>
      <c r="P12" s="9">
        <v>26943</v>
      </c>
      <c r="Q12" s="9">
        <v>251</v>
      </c>
      <c r="R12" s="9">
        <v>39670</v>
      </c>
      <c r="S12" s="10"/>
    </row>
    <row r="13" spans="1:19" s="1" customFormat="1" ht="18.75" customHeight="1" x14ac:dyDescent="0.15">
      <c r="A13" s="16" t="s">
        <v>22</v>
      </c>
      <c r="B13" s="6">
        <v>287279</v>
      </c>
      <c r="C13" s="9">
        <v>154356</v>
      </c>
      <c r="D13" s="9">
        <v>132923</v>
      </c>
      <c r="E13" s="6">
        <v>1388184</v>
      </c>
      <c r="F13" s="9">
        <v>804794</v>
      </c>
      <c r="G13" s="9">
        <v>215210</v>
      </c>
      <c r="H13" s="9"/>
      <c r="I13" s="9"/>
      <c r="J13" s="9">
        <v>40584</v>
      </c>
      <c r="K13" s="9">
        <v>34088</v>
      </c>
      <c r="L13" s="9">
        <v>53599</v>
      </c>
      <c r="M13" s="9">
        <v>10179</v>
      </c>
      <c r="N13" s="8" t="s">
        <v>13</v>
      </c>
      <c r="O13" s="6">
        <v>642</v>
      </c>
      <c r="P13" s="9">
        <v>24024</v>
      </c>
      <c r="Q13" s="9">
        <v>1463</v>
      </c>
      <c r="R13" s="9">
        <v>203601</v>
      </c>
      <c r="S13" s="10"/>
    </row>
    <row r="14" spans="1:19" s="1" customFormat="1" ht="18.95" customHeight="1" x14ac:dyDescent="0.15">
      <c r="A14" s="16" t="s">
        <v>23</v>
      </c>
      <c r="B14" s="6">
        <v>260926</v>
      </c>
      <c r="C14" s="9">
        <v>101372</v>
      </c>
      <c r="D14" s="9">
        <v>159554</v>
      </c>
      <c r="E14" s="6">
        <v>1416409</v>
      </c>
      <c r="F14" s="9">
        <v>746779</v>
      </c>
      <c r="G14" s="9">
        <v>183910</v>
      </c>
      <c r="H14" s="9"/>
      <c r="I14" s="9"/>
      <c r="J14" s="9">
        <v>36732</v>
      </c>
      <c r="K14" s="9">
        <v>16636</v>
      </c>
      <c r="L14" s="9">
        <v>72132</v>
      </c>
      <c r="M14" s="9">
        <v>0</v>
      </c>
      <c r="N14" s="8" t="s">
        <v>24</v>
      </c>
      <c r="O14" s="6">
        <v>0</v>
      </c>
      <c r="P14" s="9">
        <v>20832</v>
      </c>
      <c r="Q14" s="9">
        <v>712</v>
      </c>
      <c r="R14" s="9">
        <v>338676</v>
      </c>
      <c r="S14" s="10"/>
    </row>
    <row r="15" spans="1:19" s="1" customFormat="1" ht="18.95" customHeight="1" x14ac:dyDescent="0.15">
      <c r="A15" s="16" t="s">
        <v>25</v>
      </c>
      <c r="B15" s="6">
        <v>214084</v>
      </c>
      <c r="C15" s="9">
        <v>73779</v>
      </c>
      <c r="D15" s="9">
        <v>140305</v>
      </c>
      <c r="E15" s="6">
        <v>1381623</v>
      </c>
      <c r="F15" s="9">
        <v>599686</v>
      </c>
      <c r="G15" s="9">
        <v>184610</v>
      </c>
      <c r="H15" s="9"/>
      <c r="I15" s="9"/>
      <c r="J15" s="9">
        <v>46443</v>
      </c>
      <c r="K15" s="9">
        <v>16993</v>
      </c>
      <c r="L15" s="9">
        <v>84367</v>
      </c>
      <c r="M15" s="9">
        <v>0</v>
      </c>
      <c r="N15" s="6">
        <v>0</v>
      </c>
      <c r="O15" s="6">
        <v>0</v>
      </c>
      <c r="P15" s="9">
        <v>15040</v>
      </c>
      <c r="Q15" s="9">
        <v>1698</v>
      </c>
      <c r="R15" s="9">
        <v>432786</v>
      </c>
      <c r="S15" s="10"/>
    </row>
    <row r="16" spans="1:19" s="1" customFormat="1" ht="18.95" customHeight="1" x14ac:dyDescent="0.15">
      <c r="A16" s="16" t="s">
        <v>26</v>
      </c>
      <c r="B16" s="6">
        <v>227655</v>
      </c>
      <c r="C16" s="9">
        <v>67810</v>
      </c>
      <c r="D16" s="9">
        <v>159845</v>
      </c>
      <c r="E16" s="6">
        <v>1176740</v>
      </c>
      <c r="F16" s="9">
        <v>487131</v>
      </c>
      <c r="G16" s="9">
        <v>174365</v>
      </c>
      <c r="H16" s="9"/>
      <c r="I16" s="9"/>
      <c r="J16" s="9">
        <v>52819</v>
      </c>
      <c r="K16" s="9">
        <v>3674</v>
      </c>
      <c r="L16" s="9">
        <v>80902</v>
      </c>
      <c r="M16" s="9">
        <v>0</v>
      </c>
      <c r="N16" s="6">
        <v>0</v>
      </c>
      <c r="O16" s="6">
        <v>0</v>
      </c>
      <c r="P16" s="9">
        <v>8426</v>
      </c>
      <c r="Q16" s="9">
        <v>1733</v>
      </c>
      <c r="R16" s="9">
        <v>367690</v>
      </c>
      <c r="S16" s="10"/>
    </row>
    <row r="17" spans="1:19" s="13" customFormat="1" ht="18.95" customHeight="1" x14ac:dyDescent="0.15">
      <c r="A17" s="16" t="s">
        <v>27</v>
      </c>
      <c r="B17" s="6">
        <v>230546</v>
      </c>
      <c r="C17" s="9">
        <v>63402</v>
      </c>
      <c r="D17" s="9">
        <v>167144</v>
      </c>
      <c r="E17" s="6">
        <v>1267047</v>
      </c>
      <c r="F17" s="9">
        <v>487194</v>
      </c>
      <c r="G17" s="9">
        <v>192576</v>
      </c>
      <c r="H17" s="9"/>
      <c r="I17" s="9"/>
      <c r="J17" s="9">
        <v>50839</v>
      </c>
      <c r="K17" s="9">
        <v>4279</v>
      </c>
      <c r="L17" s="9">
        <v>122915</v>
      </c>
      <c r="M17" s="9">
        <v>0</v>
      </c>
      <c r="N17" s="6">
        <v>0</v>
      </c>
      <c r="O17" s="6">
        <v>552</v>
      </c>
      <c r="P17" s="9">
        <v>6369</v>
      </c>
      <c r="Q17" s="9">
        <v>1424</v>
      </c>
      <c r="R17" s="9">
        <v>400899</v>
      </c>
      <c r="S17" s="12"/>
    </row>
    <row r="18" spans="1:19" s="1" customFormat="1" ht="24.75" customHeight="1" x14ac:dyDescent="0.15">
      <c r="A18" s="16" t="s">
        <v>28</v>
      </c>
      <c r="B18" s="6">
        <v>297434</v>
      </c>
      <c r="C18" s="9">
        <v>62304</v>
      </c>
      <c r="D18" s="9">
        <v>235130</v>
      </c>
      <c r="E18" s="6">
        <v>1331090</v>
      </c>
      <c r="F18" s="9">
        <v>510066</v>
      </c>
      <c r="G18" s="9">
        <v>148350</v>
      </c>
      <c r="H18" s="9"/>
      <c r="I18" s="9"/>
      <c r="J18" s="9">
        <v>45336</v>
      </c>
      <c r="K18" s="9">
        <v>5799</v>
      </c>
      <c r="L18" s="9">
        <v>108248</v>
      </c>
      <c r="M18" s="9">
        <v>1584</v>
      </c>
      <c r="N18" s="6">
        <v>0</v>
      </c>
      <c r="O18" s="6">
        <v>0</v>
      </c>
      <c r="P18" s="9">
        <v>19439</v>
      </c>
      <c r="Q18" s="9">
        <v>2679</v>
      </c>
      <c r="R18" s="9">
        <v>489589</v>
      </c>
      <c r="S18" s="10"/>
    </row>
    <row r="19" spans="1:19" s="1" customFormat="1" ht="24.75" customHeight="1" x14ac:dyDescent="0.15">
      <c r="A19" s="16" t="s">
        <v>29</v>
      </c>
      <c r="B19" s="6">
        <v>299233</v>
      </c>
      <c r="C19" s="9">
        <v>65657</v>
      </c>
      <c r="D19" s="9">
        <v>233576</v>
      </c>
      <c r="E19" s="6">
        <v>1127705</v>
      </c>
      <c r="F19" s="9">
        <v>404801</v>
      </c>
      <c r="G19" s="9">
        <v>128945</v>
      </c>
      <c r="H19" s="9"/>
      <c r="I19" s="9"/>
      <c r="J19" s="9">
        <v>52868</v>
      </c>
      <c r="K19" s="9">
        <v>1868</v>
      </c>
      <c r="L19" s="9">
        <v>121212</v>
      </c>
      <c r="M19" s="9">
        <v>11974</v>
      </c>
      <c r="N19" s="6">
        <v>0</v>
      </c>
      <c r="O19" s="6">
        <v>6107</v>
      </c>
      <c r="P19" s="9">
        <v>9900</v>
      </c>
      <c r="Q19" s="9">
        <v>336</v>
      </c>
      <c r="R19" s="9">
        <v>389694</v>
      </c>
      <c r="S19" s="10"/>
    </row>
    <row r="20" spans="1:19" s="1" customFormat="1" ht="24.75" customHeight="1" x14ac:dyDescent="0.15">
      <c r="A20" s="16" t="s">
        <v>30</v>
      </c>
      <c r="B20" s="6">
        <v>279884</v>
      </c>
      <c r="C20" s="9">
        <v>40056</v>
      </c>
      <c r="D20" s="9">
        <v>239828</v>
      </c>
      <c r="E20" s="6">
        <v>1389755</v>
      </c>
      <c r="F20" s="9">
        <v>403982</v>
      </c>
      <c r="G20" s="9">
        <v>152401</v>
      </c>
      <c r="H20" s="9"/>
      <c r="I20" s="9"/>
      <c r="J20" s="9">
        <v>47498</v>
      </c>
      <c r="K20" s="9">
        <v>5758</v>
      </c>
      <c r="L20" s="9">
        <v>116326</v>
      </c>
      <c r="M20" s="9">
        <v>0</v>
      </c>
      <c r="N20" s="6">
        <v>0</v>
      </c>
      <c r="O20" s="6">
        <v>0</v>
      </c>
      <c r="P20" s="9">
        <v>1727</v>
      </c>
      <c r="Q20" s="9">
        <v>224</v>
      </c>
      <c r="R20" s="9">
        <v>661839</v>
      </c>
      <c r="S20" s="12"/>
    </row>
    <row r="21" spans="1:19" s="1" customFormat="1" ht="24.75" customHeight="1" x14ac:dyDescent="0.15">
      <c r="A21" s="16" t="s">
        <v>31</v>
      </c>
      <c r="B21" s="6">
        <v>251605</v>
      </c>
      <c r="C21" s="9">
        <v>60693</v>
      </c>
      <c r="D21" s="9">
        <v>190912</v>
      </c>
      <c r="E21" s="6">
        <v>1016132</v>
      </c>
      <c r="F21" s="9">
        <v>437730</v>
      </c>
      <c r="G21" s="9"/>
      <c r="H21" s="9">
        <v>0</v>
      </c>
      <c r="I21" s="9">
        <v>191195</v>
      </c>
      <c r="J21" s="9">
        <v>2712</v>
      </c>
      <c r="K21" s="9">
        <v>2862</v>
      </c>
      <c r="L21" s="9">
        <v>112400</v>
      </c>
      <c r="M21" s="9">
        <v>0</v>
      </c>
      <c r="N21" s="6">
        <v>0</v>
      </c>
      <c r="O21" s="6">
        <v>0</v>
      </c>
      <c r="P21" s="9">
        <v>0</v>
      </c>
      <c r="Q21" s="9">
        <v>1910</v>
      </c>
      <c r="R21" s="9">
        <v>267323</v>
      </c>
      <c r="S21" s="12"/>
    </row>
    <row r="22" spans="1:19" s="1" customFormat="1" ht="24.75" customHeight="1" x14ac:dyDescent="0.15">
      <c r="A22" s="16" t="s">
        <v>39</v>
      </c>
      <c r="B22" s="7">
        <v>133459</v>
      </c>
      <c r="C22" s="9">
        <v>3349</v>
      </c>
      <c r="D22" s="9">
        <v>130110</v>
      </c>
      <c r="E22" s="6">
        <v>1131628</v>
      </c>
      <c r="F22" s="9">
        <v>645386</v>
      </c>
      <c r="G22" s="9"/>
      <c r="H22" s="9">
        <v>0</v>
      </c>
      <c r="I22" s="9">
        <v>273880</v>
      </c>
      <c r="J22" s="9">
        <v>51442</v>
      </c>
      <c r="K22" s="9">
        <v>650</v>
      </c>
      <c r="L22" s="9">
        <v>119154</v>
      </c>
      <c r="M22" s="9">
        <v>0</v>
      </c>
      <c r="N22" s="6">
        <v>0</v>
      </c>
      <c r="O22" s="6">
        <v>0</v>
      </c>
      <c r="P22" s="9">
        <v>718</v>
      </c>
      <c r="Q22" s="9">
        <v>1062</v>
      </c>
      <c r="R22" s="9">
        <v>39336</v>
      </c>
      <c r="S22" s="12"/>
    </row>
    <row r="23" spans="1:19" s="1" customFormat="1" ht="24.75" customHeight="1" x14ac:dyDescent="0.15">
      <c r="A23" s="16" t="s">
        <v>40</v>
      </c>
      <c r="B23" s="7">
        <v>188807</v>
      </c>
      <c r="C23" s="9">
        <v>0</v>
      </c>
      <c r="D23" s="9">
        <v>188807</v>
      </c>
      <c r="E23" s="6">
        <v>1301414</v>
      </c>
      <c r="F23" s="9">
        <v>723203</v>
      </c>
      <c r="G23" s="9">
        <v>0</v>
      </c>
      <c r="H23" s="9">
        <v>0</v>
      </c>
      <c r="I23" s="9">
        <v>0</v>
      </c>
      <c r="J23" s="9">
        <v>63730</v>
      </c>
      <c r="K23" s="9">
        <v>529</v>
      </c>
      <c r="L23" s="9">
        <v>0</v>
      </c>
      <c r="M23" s="9">
        <v>0</v>
      </c>
      <c r="N23" s="6">
        <v>0</v>
      </c>
      <c r="O23" s="6">
        <v>0</v>
      </c>
      <c r="P23" s="9">
        <v>0</v>
      </c>
      <c r="Q23" s="9">
        <v>1329</v>
      </c>
      <c r="R23" s="9">
        <v>512623</v>
      </c>
      <c r="S23" s="12"/>
    </row>
    <row r="24" spans="1:19" s="1" customFormat="1" ht="24.75" customHeight="1" x14ac:dyDescent="0.15">
      <c r="A24" s="16" t="s">
        <v>41</v>
      </c>
      <c r="B24" s="7">
        <v>147318</v>
      </c>
      <c r="C24" s="9">
        <v>0</v>
      </c>
      <c r="D24" s="9">
        <v>147318</v>
      </c>
      <c r="E24" s="6">
        <v>1152551</v>
      </c>
      <c r="F24" s="9">
        <v>527491</v>
      </c>
      <c r="G24" s="9">
        <v>0</v>
      </c>
      <c r="H24" s="9">
        <v>0</v>
      </c>
      <c r="I24" s="9">
        <v>415740</v>
      </c>
      <c r="J24" s="9">
        <v>53445</v>
      </c>
      <c r="K24" s="9">
        <v>3080</v>
      </c>
      <c r="L24" s="9">
        <v>71611</v>
      </c>
      <c r="M24" s="9">
        <v>0</v>
      </c>
      <c r="N24" s="6">
        <v>0</v>
      </c>
      <c r="O24" s="6">
        <v>0</v>
      </c>
      <c r="P24" s="9">
        <v>0</v>
      </c>
      <c r="Q24" s="9">
        <v>1026</v>
      </c>
      <c r="R24" s="9">
        <v>80158</v>
      </c>
      <c r="S24" s="12"/>
    </row>
    <row r="25" spans="1:19" s="1" customFormat="1" ht="24.75" customHeight="1" thickBot="1" x14ac:dyDescent="0.2">
      <c r="A25" s="17" t="s">
        <v>42</v>
      </c>
      <c r="B25" s="26">
        <f>SUM(C25:D25)</f>
        <v>125678</v>
      </c>
      <c r="C25" s="27">
        <v>0</v>
      </c>
      <c r="D25" s="27">
        <v>125678</v>
      </c>
      <c r="E25" s="28">
        <f>SUM(F25:R25)</f>
        <v>1108150</v>
      </c>
      <c r="F25" s="27">
        <v>486561</v>
      </c>
      <c r="G25" s="27">
        <v>0</v>
      </c>
      <c r="H25" s="27">
        <v>0</v>
      </c>
      <c r="I25" s="27">
        <v>401475</v>
      </c>
      <c r="J25" s="27">
        <v>48108</v>
      </c>
      <c r="K25" s="27">
        <v>4252</v>
      </c>
      <c r="L25" s="27">
        <v>76250</v>
      </c>
      <c r="M25" s="27">
        <v>545</v>
      </c>
      <c r="N25" s="28">
        <v>0</v>
      </c>
      <c r="O25" s="28">
        <v>0</v>
      </c>
      <c r="P25" s="27">
        <v>0</v>
      </c>
      <c r="Q25" s="27">
        <v>1221</v>
      </c>
      <c r="R25" s="27">
        <v>89738</v>
      </c>
      <c r="S25" s="12"/>
    </row>
    <row r="26" spans="1:19" ht="18.95" customHeight="1" x14ac:dyDescent="0.15">
      <c r="A26" s="24" t="s">
        <v>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8" spans="1:19" ht="18.95" customHeight="1" x14ac:dyDescent="0.15">
      <c r="D28" s="11"/>
    </row>
    <row r="29" spans="1:19" ht="18.95" customHeight="1" x14ac:dyDescent="0.15">
      <c r="D29" s="14"/>
    </row>
  </sheetData>
  <mergeCells count="4">
    <mergeCell ref="A3:A4"/>
    <mergeCell ref="A1:R1"/>
    <mergeCell ref="A2:R2"/>
    <mergeCell ref="A26:R26"/>
  </mergeCells>
  <phoneticPr fontId="2"/>
  <pageMargins left="0.78740157480314965" right="0.78740157480314965" top="0.98425196850393704" bottom="0.98425196850393704" header="0.51181102362204722" footer="0.51181102362204722"/>
  <pageSetup paperSize="8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（岸和田市）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2024-07-22T05:50:33Z</dcterms:modified>
</cp:coreProperties>
</file>